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Công báo năm 2022\nq 86\"/>
    </mc:Choice>
  </mc:AlternateContent>
  <bookViews>
    <workbookView xWindow="0" yWindow="0" windowWidth="20400" windowHeight="7665"/>
  </bookViews>
  <sheets>
    <sheet name="1.TH " sheetId="14" r:id="rId1"/>
    <sheet name="2. NSĐP" sheetId="1" r:id="rId2"/>
    <sheet name="2.1 NSDP DA mat" sheetId="2" r:id="rId3"/>
    <sheet name="3. tang thu NSĐP-in" sheetId="3" r:id="rId4"/>
    <sheet name="3.1 tang thu NSĐ mat" sheetId="4" r:id="rId5"/>
    <sheet name="4. sắp xếp trụ sở" sheetId="5" r:id="rId6"/>
    <sheet name="5. Chua du dieu kien giao" sheetId="9" state="hidden" r:id="rId7"/>
    <sheet name="5. Chu du DK giao" sheetId="12" state="hidden" r:id="rId8"/>
    <sheet name="Sheet1" sheetId="8" r:id="rId9"/>
  </sheets>
  <externalReferences>
    <externalReference r:id="rId10"/>
    <externalReference r:id="rId11"/>
    <externalReference r:id="rId12"/>
    <externalReference r:id="rId13"/>
    <externalReference r:id="rId14"/>
  </externalReferences>
  <definedNames>
    <definedName name="_______a1" localSheetId="1" hidden="1">{"'Sheet1'!$L$16"}</definedName>
    <definedName name="_______a1" localSheetId="2" hidden="1">{"'Sheet1'!$L$16"}</definedName>
    <definedName name="_______a1" localSheetId="3" hidden="1">{"'Sheet1'!$L$16"}</definedName>
    <definedName name="_______a1" localSheetId="4" hidden="1">{"'Sheet1'!$L$16"}</definedName>
    <definedName name="_______a1" localSheetId="5" hidden="1">{"'Sheet1'!$L$16"}</definedName>
    <definedName name="_______a1" localSheetId="7" hidden="1">{"'Sheet1'!$L$16"}</definedName>
    <definedName name="_______a1" localSheetId="6" hidden="1">{"'Sheet1'!$L$16"}</definedName>
    <definedName name="_______ban2" localSheetId="1" hidden="1">{"'Sheet1'!$L$16"}</definedName>
    <definedName name="_______ban2" localSheetId="2" hidden="1">{"'Sheet1'!$L$16"}</definedName>
    <definedName name="_______ban2" localSheetId="3" hidden="1">{"'Sheet1'!$L$16"}</definedName>
    <definedName name="_______ban2" localSheetId="4" hidden="1">{"'Sheet1'!$L$16"}</definedName>
    <definedName name="_______ban2" localSheetId="5" hidden="1">{"'Sheet1'!$L$16"}</definedName>
    <definedName name="_______ban2" localSheetId="7" hidden="1">{"'Sheet1'!$L$16"}</definedName>
    <definedName name="_______ban2" localSheetId="6" hidden="1">{"'Sheet1'!$L$16"}</definedName>
    <definedName name="_______h1" localSheetId="1" hidden="1">{"'Sheet1'!$L$16"}</definedName>
    <definedName name="_______h1" localSheetId="2" hidden="1">{"'Sheet1'!$L$16"}</definedName>
    <definedName name="_______h1" localSheetId="3" hidden="1">{"'Sheet1'!$L$16"}</definedName>
    <definedName name="_______h1" localSheetId="4" hidden="1">{"'Sheet1'!$L$16"}</definedName>
    <definedName name="_______h1" localSheetId="5" hidden="1">{"'Sheet1'!$L$16"}</definedName>
    <definedName name="_______h1" localSheetId="7" hidden="1">{"'Sheet1'!$L$16"}</definedName>
    <definedName name="_______h1" localSheetId="6" hidden="1">{"'Sheet1'!$L$16"}</definedName>
    <definedName name="_______hu1" localSheetId="1" hidden="1">{"'Sheet1'!$L$16"}</definedName>
    <definedName name="_______hu1" localSheetId="2" hidden="1">{"'Sheet1'!$L$16"}</definedName>
    <definedName name="_______hu1" localSheetId="3" hidden="1">{"'Sheet1'!$L$16"}</definedName>
    <definedName name="_______hu1" localSheetId="4" hidden="1">{"'Sheet1'!$L$16"}</definedName>
    <definedName name="_______hu1" localSheetId="5" hidden="1">{"'Sheet1'!$L$16"}</definedName>
    <definedName name="_______hu1" localSheetId="7" hidden="1">{"'Sheet1'!$L$16"}</definedName>
    <definedName name="_______hu1" localSheetId="6" hidden="1">{"'Sheet1'!$L$16"}</definedName>
    <definedName name="_______hu2" localSheetId="1" hidden="1">{"'Sheet1'!$L$16"}</definedName>
    <definedName name="_______hu2" localSheetId="2" hidden="1">{"'Sheet1'!$L$16"}</definedName>
    <definedName name="_______hu2" localSheetId="3" hidden="1">{"'Sheet1'!$L$16"}</definedName>
    <definedName name="_______hu2" localSheetId="4" hidden="1">{"'Sheet1'!$L$16"}</definedName>
    <definedName name="_______hu2" localSheetId="5" hidden="1">{"'Sheet1'!$L$16"}</definedName>
    <definedName name="_______hu2" localSheetId="7" hidden="1">{"'Sheet1'!$L$16"}</definedName>
    <definedName name="_______hu2" localSheetId="6" hidden="1">{"'Sheet1'!$L$16"}</definedName>
    <definedName name="_______hu5" localSheetId="1" hidden="1">{"'Sheet1'!$L$16"}</definedName>
    <definedName name="_______hu5" localSheetId="2" hidden="1">{"'Sheet1'!$L$16"}</definedName>
    <definedName name="_______hu5" localSheetId="3" hidden="1">{"'Sheet1'!$L$16"}</definedName>
    <definedName name="_______hu5" localSheetId="4" hidden="1">{"'Sheet1'!$L$16"}</definedName>
    <definedName name="_______hu5" localSheetId="5" hidden="1">{"'Sheet1'!$L$16"}</definedName>
    <definedName name="_______hu5" localSheetId="7" hidden="1">{"'Sheet1'!$L$16"}</definedName>
    <definedName name="_______hu5" localSheetId="6" hidden="1">{"'Sheet1'!$L$16"}</definedName>
    <definedName name="_______hu6" localSheetId="1" hidden="1">{"'Sheet1'!$L$16"}</definedName>
    <definedName name="_______hu6" localSheetId="2" hidden="1">{"'Sheet1'!$L$16"}</definedName>
    <definedName name="_______hu6" localSheetId="3" hidden="1">{"'Sheet1'!$L$16"}</definedName>
    <definedName name="_______hu6" localSheetId="4" hidden="1">{"'Sheet1'!$L$16"}</definedName>
    <definedName name="_______hu6" localSheetId="5" hidden="1">{"'Sheet1'!$L$16"}</definedName>
    <definedName name="_______hu6" localSheetId="7" hidden="1">{"'Sheet1'!$L$16"}</definedName>
    <definedName name="_______hu6" localSheetId="6" hidden="1">{"'Sheet1'!$L$16"}</definedName>
    <definedName name="_______M36" localSheetId="1" hidden="1">{"'Sheet1'!$L$16"}</definedName>
    <definedName name="_______M36" localSheetId="2" hidden="1">{"'Sheet1'!$L$16"}</definedName>
    <definedName name="_______M36" localSheetId="3" hidden="1">{"'Sheet1'!$L$16"}</definedName>
    <definedName name="_______M36" localSheetId="4" hidden="1">{"'Sheet1'!$L$16"}</definedName>
    <definedName name="_______M36" localSheetId="5" hidden="1">{"'Sheet1'!$L$16"}</definedName>
    <definedName name="_______M36" localSheetId="7" hidden="1">{"'Sheet1'!$L$16"}</definedName>
    <definedName name="_______M36" localSheetId="6" hidden="1">{"'Sheet1'!$L$16"}</definedName>
    <definedName name="_______PA3" localSheetId="1" hidden="1">{"'Sheet1'!$L$16"}</definedName>
    <definedName name="_______PA3" localSheetId="2" hidden="1">{"'Sheet1'!$L$16"}</definedName>
    <definedName name="_______PA3" localSheetId="3" hidden="1">{"'Sheet1'!$L$16"}</definedName>
    <definedName name="_______PA3" localSheetId="4" hidden="1">{"'Sheet1'!$L$16"}</definedName>
    <definedName name="_______PA3" localSheetId="5" hidden="1">{"'Sheet1'!$L$16"}</definedName>
    <definedName name="_______PA3" localSheetId="7" hidden="1">{"'Sheet1'!$L$16"}</definedName>
    <definedName name="_______PA3" localSheetId="6" hidden="1">{"'Sheet1'!$L$16"}</definedName>
    <definedName name="_______Tru21" localSheetId="1" hidden="1">{"'Sheet1'!$L$16"}</definedName>
    <definedName name="_______Tru21" localSheetId="2" hidden="1">{"'Sheet1'!$L$16"}</definedName>
    <definedName name="_______Tru21" localSheetId="3" hidden="1">{"'Sheet1'!$L$16"}</definedName>
    <definedName name="_______Tru21" localSheetId="4" hidden="1">{"'Sheet1'!$L$16"}</definedName>
    <definedName name="_______Tru21" localSheetId="5" hidden="1">{"'Sheet1'!$L$16"}</definedName>
    <definedName name="_______Tru21" localSheetId="7" hidden="1">{"'Sheet1'!$L$16"}</definedName>
    <definedName name="_______Tru21" localSheetId="6" hidden="1">{"'Sheet1'!$L$16"}</definedName>
    <definedName name="______a1" localSheetId="1" hidden="1">{"'Sheet1'!$L$16"}</definedName>
    <definedName name="______a1" localSheetId="2" hidden="1">{"'Sheet1'!$L$16"}</definedName>
    <definedName name="______a1" localSheetId="3" hidden="1">{"'Sheet1'!$L$16"}</definedName>
    <definedName name="______a1" localSheetId="4" hidden="1">{"'Sheet1'!$L$16"}</definedName>
    <definedName name="______a1" localSheetId="5" hidden="1">{"'Sheet1'!$L$16"}</definedName>
    <definedName name="______a1" localSheetId="7" hidden="1">{"'Sheet1'!$L$16"}</definedName>
    <definedName name="______a1" localSheetId="6" hidden="1">{"'Sheet1'!$L$16"}</definedName>
    <definedName name="______B1" localSheetId="1" hidden="1">{"'Sheet1'!$L$16"}</definedName>
    <definedName name="______B1" localSheetId="2" hidden="1">{"'Sheet1'!$L$16"}</definedName>
    <definedName name="______B1" localSheetId="3" hidden="1">{"'Sheet1'!$L$16"}</definedName>
    <definedName name="______B1" localSheetId="4" hidden="1">{"'Sheet1'!$L$16"}</definedName>
    <definedName name="______B1" localSheetId="5" hidden="1">{"'Sheet1'!$L$16"}</definedName>
    <definedName name="______B1" localSheetId="7" hidden="1">{"'Sheet1'!$L$16"}</definedName>
    <definedName name="______B1" localSheetId="6" hidden="1">{"'Sheet1'!$L$16"}</definedName>
    <definedName name="______ban2" localSheetId="1" hidden="1">{"'Sheet1'!$L$16"}</definedName>
    <definedName name="______ban2" localSheetId="2" hidden="1">{"'Sheet1'!$L$16"}</definedName>
    <definedName name="______ban2" localSheetId="3" hidden="1">{"'Sheet1'!$L$16"}</definedName>
    <definedName name="______ban2" localSheetId="4" hidden="1">{"'Sheet1'!$L$16"}</definedName>
    <definedName name="______ban2" localSheetId="5" hidden="1">{"'Sheet1'!$L$16"}</definedName>
    <definedName name="______ban2" localSheetId="7" hidden="1">{"'Sheet1'!$L$16"}</definedName>
    <definedName name="______ban2" localSheetId="6" hidden="1">{"'Sheet1'!$L$16"}</definedName>
    <definedName name="______h1" localSheetId="1" hidden="1">{"'Sheet1'!$L$16"}</definedName>
    <definedName name="______h1" localSheetId="2" hidden="1">{"'Sheet1'!$L$16"}</definedName>
    <definedName name="______h1" localSheetId="3" hidden="1">{"'Sheet1'!$L$16"}</definedName>
    <definedName name="______h1" localSheetId="4" hidden="1">{"'Sheet1'!$L$16"}</definedName>
    <definedName name="______h1" localSheetId="5" hidden="1">{"'Sheet1'!$L$16"}</definedName>
    <definedName name="______h1" localSheetId="7" hidden="1">{"'Sheet1'!$L$16"}</definedName>
    <definedName name="______h1" localSheetId="6" hidden="1">{"'Sheet1'!$L$16"}</definedName>
    <definedName name="______hu1" localSheetId="1" hidden="1">{"'Sheet1'!$L$16"}</definedName>
    <definedName name="______hu1" localSheetId="2" hidden="1">{"'Sheet1'!$L$16"}</definedName>
    <definedName name="______hu1" localSheetId="3" hidden="1">{"'Sheet1'!$L$16"}</definedName>
    <definedName name="______hu1" localSheetId="4" hidden="1">{"'Sheet1'!$L$16"}</definedName>
    <definedName name="______hu1" localSheetId="5" hidden="1">{"'Sheet1'!$L$16"}</definedName>
    <definedName name="______hu1" localSheetId="7" hidden="1">{"'Sheet1'!$L$16"}</definedName>
    <definedName name="______hu1" localSheetId="6" hidden="1">{"'Sheet1'!$L$16"}</definedName>
    <definedName name="______hu2" localSheetId="1" hidden="1">{"'Sheet1'!$L$16"}</definedName>
    <definedName name="______hu2" localSheetId="2" hidden="1">{"'Sheet1'!$L$16"}</definedName>
    <definedName name="______hu2" localSheetId="3" hidden="1">{"'Sheet1'!$L$16"}</definedName>
    <definedName name="______hu2" localSheetId="4" hidden="1">{"'Sheet1'!$L$16"}</definedName>
    <definedName name="______hu2" localSheetId="5" hidden="1">{"'Sheet1'!$L$16"}</definedName>
    <definedName name="______hu2" localSheetId="7" hidden="1">{"'Sheet1'!$L$16"}</definedName>
    <definedName name="______hu2" localSheetId="6" hidden="1">{"'Sheet1'!$L$16"}</definedName>
    <definedName name="______hu5" localSheetId="1" hidden="1">{"'Sheet1'!$L$16"}</definedName>
    <definedName name="______hu5" localSheetId="2" hidden="1">{"'Sheet1'!$L$16"}</definedName>
    <definedName name="______hu5" localSheetId="3" hidden="1">{"'Sheet1'!$L$16"}</definedName>
    <definedName name="______hu5" localSheetId="4" hidden="1">{"'Sheet1'!$L$16"}</definedName>
    <definedName name="______hu5" localSheetId="5" hidden="1">{"'Sheet1'!$L$16"}</definedName>
    <definedName name="______hu5" localSheetId="7" hidden="1">{"'Sheet1'!$L$16"}</definedName>
    <definedName name="______hu5" localSheetId="6" hidden="1">{"'Sheet1'!$L$16"}</definedName>
    <definedName name="______hu6" localSheetId="1" hidden="1">{"'Sheet1'!$L$16"}</definedName>
    <definedName name="______hu6" localSheetId="2" hidden="1">{"'Sheet1'!$L$16"}</definedName>
    <definedName name="______hu6" localSheetId="3" hidden="1">{"'Sheet1'!$L$16"}</definedName>
    <definedName name="______hu6" localSheetId="4" hidden="1">{"'Sheet1'!$L$16"}</definedName>
    <definedName name="______hu6" localSheetId="5" hidden="1">{"'Sheet1'!$L$16"}</definedName>
    <definedName name="______hu6" localSheetId="7" hidden="1">{"'Sheet1'!$L$16"}</definedName>
    <definedName name="______hu6" localSheetId="6" hidden="1">{"'Sheet1'!$L$16"}</definedName>
    <definedName name="______M36" localSheetId="1" hidden="1">{"'Sheet1'!$L$16"}</definedName>
    <definedName name="______M36" localSheetId="2" hidden="1">{"'Sheet1'!$L$16"}</definedName>
    <definedName name="______M36" localSheetId="3" hidden="1">{"'Sheet1'!$L$16"}</definedName>
    <definedName name="______M36" localSheetId="4" hidden="1">{"'Sheet1'!$L$16"}</definedName>
    <definedName name="______M36" localSheetId="5" hidden="1">{"'Sheet1'!$L$16"}</definedName>
    <definedName name="______M36" localSheetId="7" hidden="1">{"'Sheet1'!$L$16"}</definedName>
    <definedName name="______M36" localSheetId="6" hidden="1">{"'Sheet1'!$L$16"}</definedName>
    <definedName name="______NSO2" localSheetId="1" hidden="1">{"'Sheet1'!$L$16"}</definedName>
    <definedName name="______NSO2" localSheetId="2" hidden="1">{"'Sheet1'!$L$16"}</definedName>
    <definedName name="______NSO2" localSheetId="3" hidden="1">{"'Sheet1'!$L$16"}</definedName>
    <definedName name="______NSO2" localSheetId="4" hidden="1">{"'Sheet1'!$L$16"}</definedName>
    <definedName name="______NSO2" localSheetId="5" hidden="1">{"'Sheet1'!$L$16"}</definedName>
    <definedName name="______NSO2" localSheetId="7" hidden="1">{"'Sheet1'!$L$16"}</definedName>
    <definedName name="______NSO2" localSheetId="6" hidden="1">{"'Sheet1'!$L$16"}</definedName>
    <definedName name="______PA3" localSheetId="1" hidden="1">{"'Sheet1'!$L$16"}</definedName>
    <definedName name="______PA3" localSheetId="2" hidden="1">{"'Sheet1'!$L$16"}</definedName>
    <definedName name="______PA3" localSheetId="3" hidden="1">{"'Sheet1'!$L$16"}</definedName>
    <definedName name="______PA3" localSheetId="4" hidden="1">{"'Sheet1'!$L$16"}</definedName>
    <definedName name="______PA3" localSheetId="5" hidden="1">{"'Sheet1'!$L$16"}</definedName>
    <definedName name="______PA3" localSheetId="7" hidden="1">{"'Sheet1'!$L$16"}</definedName>
    <definedName name="______PA3" localSheetId="6" hidden="1">{"'Sheet1'!$L$16"}</definedName>
    <definedName name="______Tru21" localSheetId="1" hidden="1">{"'Sheet1'!$L$16"}</definedName>
    <definedName name="______Tru21" localSheetId="2" hidden="1">{"'Sheet1'!$L$16"}</definedName>
    <definedName name="______Tru21" localSheetId="3" hidden="1">{"'Sheet1'!$L$16"}</definedName>
    <definedName name="______Tru21" localSheetId="4" hidden="1">{"'Sheet1'!$L$16"}</definedName>
    <definedName name="______Tru21" localSheetId="5" hidden="1">{"'Sheet1'!$L$16"}</definedName>
    <definedName name="______Tru21" localSheetId="7" hidden="1">{"'Sheet1'!$L$16"}</definedName>
    <definedName name="______Tru21" localSheetId="6" hidden="1">{"'Sheet1'!$L$16"}</definedName>
    <definedName name="______vl2" localSheetId="1" hidden="1">{"'Sheet1'!$L$16"}</definedName>
    <definedName name="______vl2" localSheetId="2" hidden="1">{"'Sheet1'!$L$16"}</definedName>
    <definedName name="______vl2" localSheetId="3" hidden="1">{"'Sheet1'!$L$16"}</definedName>
    <definedName name="______vl2" localSheetId="4" hidden="1">{"'Sheet1'!$L$16"}</definedName>
    <definedName name="______vl2" localSheetId="5" hidden="1">{"'Sheet1'!$L$16"}</definedName>
    <definedName name="______vl2" localSheetId="7" hidden="1">{"'Sheet1'!$L$16"}</definedName>
    <definedName name="______vl2" localSheetId="6" hidden="1">{"'Sheet1'!$L$16"}</definedName>
    <definedName name="_____a1" localSheetId="1" hidden="1">{"'Sheet1'!$L$16"}</definedName>
    <definedName name="_____a1" localSheetId="2" hidden="1">{"'Sheet1'!$L$16"}</definedName>
    <definedName name="_____a1" localSheetId="3" hidden="1">{"'Sheet1'!$L$16"}</definedName>
    <definedName name="_____a1" localSheetId="4" hidden="1">{"'Sheet1'!$L$16"}</definedName>
    <definedName name="_____a1" localSheetId="5" hidden="1">{"'Sheet1'!$L$16"}</definedName>
    <definedName name="_____a1" localSheetId="7" hidden="1">{"'Sheet1'!$L$16"}</definedName>
    <definedName name="_____a1" localSheetId="6" hidden="1">{"'Sheet1'!$L$16"}</definedName>
    <definedName name="_____B1" localSheetId="1" hidden="1">{"'Sheet1'!$L$16"}</definedName>
    <definedName name="_____B1" localSheetId="2" hidden="1">{"'Sheet1'!$L$16"}</definedName>
    <definedName name="_____B1" localSheetId="3" hidden="1">{"'Sheet1'!$L$16"}</definedName>
    <definedName name="_____B1" localSheetId="4" hidden="1">{"'Sheet1'!$L$16"}</definedName>
    <definedName name="_____B1" localSheetId="5" hidden="1">{"'Sheet1'!$L$16"}</definedName>
    <definedName name="_____B1" localSheetId="7" hidden="1">{"'Sheet1'!$L$16"}</definedName>
    <definedName name="_____B1" localSheetId="6" hidden="1">{"'Sheet1'!$L$16"}</definedName>
    <definedName name="_____ban2" localSheetId="1" hidden="1">{"'Sheet1'!$L$16"}</definedName>
    <definedName name="_____ban2" localSheetId="2" hidden="1">{"'Sheet1'!$L$16"}</definedName>
    <definedName name="_____ban2" localSheetId="3" hidden="1">{"'Sheet1'!$L$16"}</definedName>
    <definedName name="_____ban2" localSheetId="4" hidden="1">{"'Sheet1'!$L$16"}</definedName>
    <definedName name="_____ban2" localSheetId="5" hidden="1">{"'Sheet1'!$L$16"}</definedName>
    <definedName name="_____ban2" localSheetId="7" hidden="1">{"'Sheet1'!$L$16"}</definedName>
    <definedName name="_____ban2" localSheetId="6" hidden="1">{"'Sheet1'!$L$16"}</definedName>
    <definedName name="_____h1" localSheetId="1" hidden="1">{"'Sheet1'!$L$16"}</definedName>
    <definedName name="_____h1" localSheetId="2" hidden="1">{"'Sheet1'!$L$16"}</definedName>
    <definedName name="_____h1" localSheetId="3" hidden="1">{"'Sheet1'!$L$16"}</definedName>
    <definedName name="_____h1" localSheetId="4" hidden="1">{"'Sheet1'!$L$16"}</definedName>
    <definedName name="_____h1" localSheetId="5" hidden="1">{"'Sheet1'!$L$16"}</definedName>
    <definedName name="_____h1" localSheetId="7" hidden="1">{"'Sheet1'!$L$16"}</definedName>
    <definedName name="_____h1" localSheetId="6" hidden="1">{"'Sheet1'!$L$16"}</definedName>
    <definedName name="_____hu1" localSheetId="1" hidden="1">{"'Sheet1'!$L$16"}</definedName>
    <definedName name="_____hu1" localSheetId="2" hidden="1">{"'Sheet1'!$L$16"}</definedName>
    <definedName name="_____hu1" localSheetId="3" hidden="1">{"'Sheet1'!$L$16"}</definedName>
    <definedName name="_____hu1" localSheetId="4" hidden="1">{"'Sheet1'!$L$16"}</definedName>
    <definedName name="_____hu1" localSheetId="5" hidden="1">{"'Sheet1'!$L$16"}</definedName>
    <definedName name="_____hu1" localSheetId="7" hidden="1">{"'Sheet1'!$L$16"}</definedName>
    <definedName name="_____hu1" localSheetId="6" hidden="1">{"'Sheet1'!$L$16"}</definedName>
    <definedName name="_____hu2" localSheetId="1" hidden="1">{"'Sheet1'!$L$16"}</definedName>
    <definedName name="_____hu2" localSheetId="2" hidden="1">{"'Sheet1'!$L$16"}</definedName>
    <definedName name="_____hu2" localSheetId="3" hidden="1">{"'Sheet1'!$L$16"}</definedName>
    <definedName name="_____hu2" localSheetId="4" hidden="1">{"'Sheet1'!$L$16"}</definedName>
    <definedName name="_____hu2" localSheetId="5" hidden="1">{"'Sheet1'!$L$16"}</definedName>
    <definedName name="_____hu2" localSheetId="7" hidden="1">{"'Sheet1'!$L$16"}</definedName>
    <definedName name="_____hu2" localSheetId="6" hidden="1">{"'Sheet1'!$L$16"}</definedName>
    <definedName name="_____hu5" localSheetId="1" hidden="1">{"'Sheet1'!$L$16"}</definedName>
    <definedName name="_____hu5" localSheetId="2" hidden="1">{"'Sheet1'!$L$16"}</definedName>
    <definedName name="_____hu5" localSheetId="3" hidden="1">{"'Sheet1'!$L$16"}</definedName>
    <definedName name="_____hu5" localSheetId="4" hidden="1">{"'Sheet1'!$L$16"}</definedName>
    <definedName name="_____hu5" localSheetId="5" hidden="1">{"'Sheet1'!$L$16"}</definedName>
    <definedName name="_____hu5" localSheetId="7" hidden="1">{"'Sheet1'!$L$16"}</definedName>
    <definedName name="_____hu5" localSheetId="6" hidden="1">{"'Sheet1'!$L$16"}</definedName>
    <definedName name="_____hu6" localSheetId="1" hidden="1">{"'Sheet1'!$L$16"}</definedName>
    <definedName name="_____hu6" localSheetId="2" hidden="1">{"'Sheet1'!$L$16"}</definedName>
    <definedName name="_____hu6" localSheetId="3" hidden="1">{"'Sheet1'!$L$16"}</definedName>
    <definedName name="_____hu6" localSheetId="4" hidden="1">{"'Sheet1'!$L$16"}</definedName>
    <definedName name="_____hu6" localSheetId="5" hidden="1">{"'Sheet1'!$L$16"}</definedName>
    <definedName name="_____hu6" localSheetId="7" hidden="1">{"'Sheet1'!$L$16"}</definedName>
    <definedName name="_____hu6" localSheetId="6" hidden="1">{"'Sheet1'!$L$16"}</definedName>
    <definedName name="_____M36" localSheetId="1" hidden="1">{"'Sheet1'!$L$16"}</definedName>
    <definedName name="_____M36" localSheetId="2" hidden="1">{"'Sheet1'!$L$16"}</definedName>
    <definedName name="_____M36" localSheetId="3" hidden="1">{"'Sheet1'!$L$16"}</definedName>
    <definedName name="_____M36" localSheetId="4" hidden="1">{"'Sheet1'!$L$16"}</definedName>
    <definedName name="_____M36" localSheetId="5" hidden="1">{"'Sheet1'!$L$16"}</definedName>
    <definedName name="_____M36" localSheetId="7" hidden="1">{"'Sheet1'!$L$16"}</definedName>
    <definedName name="_____M36" localSheetId="6" hidden="1">{"'Sheet1'!$L$16"}</definedName>
    <definedName name="_____NSO2" localSheetId="1" hidden="1">{"'Sheet1'!$L$16"}</definedName>
    <definedName name="_____NSO2" localSheetId="2" hidden="1">{"'Sheet1'!$L$16"}</definedName>
    <definedName name="_____NSO2" localSheetId="3" hidden="1">{"'Sheet1'!$L$16"}</definedName>
    <definedName name="_____NSO2" localSheetId="4" hidden="1">{"'Sheet1'!$L$16"}</definedName>
    <definedName name="_____NSO2" localSheetId="5" hidden="1">{"'Sheet1'!$L$16"}</definedName>
    <definedName name="_____NSO2" localSheetId="7" hidden="1">{"'Sheet1'!$L$16"}</definedName>
    <definedName name="_____NSO2" localSheetId="6" hidden="1">{"'Sheet1'!$L$16"}</definedName>
    <definedName name="_____PA3" localSheetId="1" hidden="1">{"'Sheet1'!$L$16"}</definedName>
    <definedName name="_____PA3" localSheetId="2" hidden="1">{"'Sheet1'!$L$16"}</definedName>
    <definedName name="_____PA3" localSheetId="3" hidden="1">{"'Sheet1'!$L$16"}</definedName>
    <definedName name="_____PA3" localSheetId="4" hidden="1">{"'Sheet1'!$L$16"}</definedName>
    <definedName name="_____PA3" localSheetId="5" hidden="1">{"'Sheet1'!$L$16"}</definedName>
    <definedName name="_____PA3" localSheetId="7" hidden="1">{"'Sheet1'!$L$16"}</definedName>
    <definedName name="_____PA3" localSheetId="6" hidden="1">{"'Sheet1'!$L$16"}</definedName>
    <definedName name="_____Tru21" localSheetId="1" hidden="1">{"'Sheet1'!$L$16"}</definedName>
    <definedName name="_____Tru21" localSheetId="2" hidden="1">{"'Sheet1'!$L$16"}</definedName>
    <definedName name="_____Tru21" localSheetId="3" hidden="1">{"'Sheet1'!$L$16"}</definedName>
    <definedName name="_____Tru21" localSheetId="4" hidden="1">{"'Sheet1'!$L$16"}</definedName>
    <definedName name="_____Tru21" localSheetId="5" hidden="1">{"'Sheet1'!$L$16"}</definedName>
    <definedName name="_____Tru21" localSheetId="7" hidden="1">{"'Sheet1'!$L$16"}</definedName>
    <definedName name="_____Tru21" localSheetId="6" hidden="1">{"'Sheet1'!$L$16"}</definedName>
    <definedName name="_____vl2" localSheetId="1" hidden="1">{"'Sheet1'!$L$16"}</definedName>
    <definedName name="_____vl2" localSheetId="2" hidden="1">{"'Sheet1'!$L$16"}</definedName>
    <definedName name="_____vl2" localSheetId="3" hidden="1">{"'Sheet1'!$L$16"}</definedName>
    <definedName name="_____vl2" localSheetId="4" hidden="1">{"'Sheet1'!$L$16"}</definedName>
    <definedName name="_____vl2" localSheetId="5" hidden="1">{"'Sheet1'!$L$16"}</definedName>
    <definedName name="_____vl2" localSheetId="7" hidden="1">{"'Sheet1'!$L$16"}</definedName>
    <definedName name="_____vl2" localSheetId="6" hidden="1">{"'Sheet1'!$L$16"}</definedName>
    <definedName name="____a1" localSheetId="1" hidden="1">{"'Sheet1'!$L$16"}</definedName>
    <definedName name="____a1" localSheetId="2" hidden="1">{"'Sheet1'!$L$16"}</definedName>
    <definedName name="____a1" localSheetId="3" hidden="1">{"'Sheet1'!$L$16"}</definedName>
    <definedName name="____a1" localSheetId="4" hidden="1">{"'Sheet1'!$L$16"}</definedName>
    <definedName name="____a1" localSheetId="5" hidden="1">{"'Sheet1'!$L$16"}</definedName>
    <definedName name="____a1" localSheetId="7" hidden="1">{"'Sheet1'!$L$16"}</definedName>
    <definedName name="____a1" localSheetId="6" hidden="1">{"'Sheet1'!$L$16"}</definedName>
    <definedName name="____B1" localSheetId="1" hidden="1">{"'Sheet1'!$L$16"}</definedName>
    <definedName name="____B1" localSheetId="2" hidden="1">{"'Sheet1'!$L$16"}</definedName>
    <definedName name="____B1" localSheetId="3" hidden="1">{"'Sheet1'!$L$16"}</definedName>
    <definedName name="____B1" localSheetId="4" hidden="1">{"'Sheet1'!$L$16"}</definedName>
    <definedName name="____B1" localSheetId="5" hidden="1">{"'Sheet1'!$L$16"}</definedName>
    <definedName name="____B1" localSheetId="7" hidden="1">{"'Sheet1'!$L$16"}</definedName>
    <definedName name="____B1" localSheetId="6" hidden="1">{"'Sheet1'!$L$16"}</definedName>
    <definedName name="____ban2" localSheetId="1" hidden="1">{"'Sheet1'!$L$16"}</definedName>
    <definedName name="____ban2" localSheetId="2" hidden="1">{"'Sheet1'!$L$16"}</definedName>
    <definedName name="____ban2" localSheetId="3" hidden="1">{"'Sheet1'!$L$16"}</definedName>
    <definedName name="____ban2" localSheetId="4" hidden="1">{"'Sheet1'!$L$16"}</definedName>
    <definedName name="____ban2" localSheetId="5" hidden="1">{"'Sheet1'!$L$16"}</definedName>
    <definedName name="____ban2" localSheetId="7" hidden="1">{"'Sheet1'!$L$16"}</definedName>
    <definedName name="____ban2" localSheetId="6" hidden="1">{"'Sheet1'!$L$16"}</definedName>
    <definedName name="____h1" localSheetId="1" hidden="1">{"'Sheet1'!$L$16"}</definedName>
    <definedName name="____h1" localSheetId="2" hidden="1">{"'Sheet1'!$L$16"}</definedName>
    <definedName name="____h1" localSheetId="3" hidden="1">{"'Sheet1'!$L$16"}</definedName>
    <definedName name="____h1" localSheetId="4" hidden="1">{"'Sheet1'!$L$16"}</definedName>
    <definedName name="____h1" localSheetId="5" hidden="1">{"'Sheet1'!$L$16"}</definedName>
    <definedName name="____h1" localSheetId="7" hidden="1">{"'Sheet1'!$L$16"}</definedName>
    <definedName name="____h1" localSheetId="6" hidden="1">{"'Sheet1'!$L$16"}</definedName>
    <definedName name="____hu1" localSheetId="1" hidden="1">{"'Sheet1'!$L$16"}</definedName>
    <definedName name="____hu1" localSheetId="2" hidden="1">{"'Sheet1'!$L$16"}</definedName>
    <definedName name="____hu1" localSheetId="3" hidden="1">{"'Sheet1'!$L$16"}</definedName>
    <definedName name="____hu1" localSheetId="4" hidden="1">{"'Sheet1'!$L$16"}</definedName>
    <definedName name="____hu1" localSheetId="5" hidden="1">{"'Sheet1'!$L$16"}</definedName>
    <definedName name="____hu1" localSheetId="7" hidden="1">{"'Sheet1'!$L$16"}</definedName>
    <definedName name="____hu1" localSheetId="6" hidden="1">{"'Sheet1'!$L$16"}</definedName>
    <definedName name="____hu2" localSheetId="1" hidden="1">{"'Sheet1'!$L$16"}</definedName>
    <definedName name="____hu2" localSheetId="2" hidden="1">{"'Sheet1'!$L$16"}</definedName>
    <definedName name="____hu2" localSheetId="3" hidden="1">{"'Sheet1'!$L$16"}</definedName>
    <definedName name="____hu2" localSheetId="4" hidden="1">{"'Sheet1'!$L$16"}</definedName>
    <definedName name="____hu2" localSheetId="5" hidden="1">{"'Sheet1'!$L$16"}</definedName>
    <definedName name="____hu2" localSheetId="7" hidden="1">{"'Sheet1'!$L$16"}</definedName>
    <definedName name="____hu2" localSheetId="6" hidden="1">{"'Sheet1'!$L$16"}</definedName>
    <definedName name="____hu5" localSheetId="1" hidden="1">{"'Sheet1'!$L$16"}</definedName>
    <definedName name="____hu5" localSheetId="2" hidden="1">{"'Sheet1'!$L$16"}</definedName>
    <definedName name="____hu5" localSheetId="3" hidden="1">{"'Sheet1'!$L$16"}</definedName>
    <definedName name="____hu5" localSheetId="4" hidden="1">{"'Sheet1'!$L$16"}</definedName>
    <definedName name="____hu5" localSheetId="5" hidden="1">{"'Sheet1'!$L$16"}</definedName>
    <definedName name="____hu5" localSheetId="7" hidden="1">{"'Sheet1'!$L$16"}</definedName>
    <definedName name="____hu5" localSheetId="6" hidden="1">{"'Sheet1'!$L$16"}</definedName>
    <definedName name="____hu6" localSheetId="1" hidden="1">{"'Sheet1'!$L$16"}</definedName>
    <definedName name="____hu6" localSheetId="2" hidden="1">{"'Sheet1'!$L$16"}</definedName>
    <definedName name="____hu6" localSheetId="3" hidden="1">{"'Sheet1'!$L$16"}</definedName>
    <definedName name="____hu6" localSheetId="4" hidden="1">{"'Sheet1'!$L$16"}</definedName>
    <definedName name="____hu6" localSheetId="5" hidden="1">{"'Sheet1'!$L$16"}</definedName>
    <definedName name="____hu6" localSheetId="7" hidden="1">{"'Sheet1'!$L$16"}</definedName>
    <definedName name="____hu6" localSheetId="6" hidden="1">{"'Sheet1'!$L$16"}</definedName>
    <definedName name="____M36" localSheetId="1" hidden="1">{"'Sheet1'!$L$16"}</definedName>
    <definedName name="____M36" localSheetId="2" hidden="1">{"'Sheet1'!$L$16"}</definedName>
    <definedName name="____M36" localSheetId="3" hidden="1">{"'Sheet1'!$L$16"}</definedName>
    <definedName name="____M36" localSheetId="4" hidden="1">{"'Sheet1'!$L$16"}</definedName>
    <definedName name="____M36" localSheetId="5" hidden="1">{"'Sheet1'!$L$16"}</definedName>
    <definedName name="____M36" localSheetId="7" hidden="1">{"'Sheet1'!$L$16"}</definedName>
    <definedName name="____M36" localSheetId="6" hidden="1">{"'Sheet1'!$L$16"}</definedName>
    <definedName name="____NSO2" localSheetId="1" hidden="1">{"'Sheet1'!$L$16"}</definedName>
    <definedName name="____NSO2" localSheetId="2" hidden="1">{"'Sheet1'!$L$16"}</definedName>
    <definedName name="____NSO2" localSheetId="3" hidden="1">{"'Sheet1'!$L$16"}</definedName>
    <definedName name="____NSO2" localSheetId="4" hidden="1">{"'Sheet1'!$L$16"}</definedName>
    <definedName name="____NSO2" localSheetId="5" hidden="1">{"'Sheet1'!$L$16"}</definedName>
    <definedName name="____NSO2" localSheetId="7" hidden="1">{"'Sheet1'!$L$16"}</definedName>
    <definedName name="____NSO2" localSheetId="6" hidden="1">{"'Sheet1'!$L$16"}</definedName>
    <definedName name="____PA3" localSheetId="1" hidden="1">{"'Sheet1'!$L$16"}</definedName>
    <definedName name="____PA3" localSheetId="2" hidden="1">{"'Sheet1'!$L$16"}</definedName>
    <definedName name="____PA3" localSheetId="3" hidden="1">{"'Sheet1'!$L$16"}</definedName>
    <definedName name="____PA3" localSheetId="4" hidden="1">{"'Sheet1'!$L$16"}</definedName>
    <definedName name="____PA3" localSheetId="5" hidden="1">{"'Sheet1'!$L$16"}</definedName>
    <definedName name="____PA3" localSheetId="7" hidden="1">{"'Sheet1'!$L$16"}</definedName>
    <definedName name="____PA3" localSheetId="6" hidden="1">{"'Sheet1'!$L$16"}</definedName>
    <definedName name="____Pl2" localSheetId="1" hidden="1">{"'Sheet1'!$L$16"}</definedName>
    <definedName name="____Pl2" localSheetId="2" hidden="1">{"'Sheet1'!$L$16"}</definedName>
    <definedName name="____Pl2" localSheetId="3" hidden="1">{"'Sheet1'!$L$16"}</definedName>
    <definedName name="____Pl2" localSheetId="4" hidden="1">{"'Sheet1'!$L$16"}</definedName>
    <definedName name="____Pl2" localSheetId="5" hidden="1">{"'Sheet1'!$L$16"}</definedName>
    <definedName name="____Pl2" localSheetId="7" hidden="1">{"'Sheet1'!$L$16"}</definedName>
    <definedName name="____Pl2" localSheetId="6" hidden="1">{"'Sheet1'!$L$16"}</definedName>
    <definedName name="____Tru21" localSheetId="1" hidden="1">{"'Sheet1'!$L$16"}</definedName>
    <definedName name="____Tru21" localSheetId="2" hidden="1">{"'Sheet1'!$L$16"}</definedName>
    <definedName name="____Tru21" localSheetId="3" hidden="1">{"'Sheet1'!$L$16"}</definedName>
    <definedName name="____Tru21" localSheetId="4" hidden="1">{"'Sheet1'!$L$16"}</definedName>
    <definedName name="____Tru21" localSheetId="5" hidden="1">{"'Sheet1'!$L$16"}</definedName>
    <definedName name="____Tru21" localSheetId="7" hidden="1">{"'Sheet1'!$L$16"}</definedName>
    <definedName name="____Tru21" localSheetId="6" hidden="1">{"'Sheet1'!$L$16"}</definedName>
    <definedName name="____vl2" localSheetId="1" hidden="1">{"'Sheet1'!$L$16"}</definedName>
    <definedName name="____vl2" localSheetId="2" hidden="1">{"'Sheet1'!$L$16"}</definedName>
    <definedName name="____vl2" localSheetId="3" hidden="1">{"'Sheet1'!$L$16"}</definedName>
    <definedName name="____vl2" localSheetId="4" hidden="1">{"'Sheet1'!$L$16"}</definedName>
    <definedName name="____vl2" localSheetId="5" hidden="1">{"'Sheet1'!$L$16"}</definedName>
    <definedName name="____vl2" localSheetId="7" hidden="1">{"'Sheet1'!$L$16"}</definedName>
    <definedName name="____vl2" localSheetId="6" hidden="1">{"'Sheet1'!$L$16"}</definedName>
    <definedName name="___a1" localSheetId="1" hidden="1">{"'Sheet1'!$L$16"}</definedName>
    <definedName name="___a1" localSheetId="2" hidden="1">{"'Sheet1'!$L$16"}</definedName>
    <definedName name="___a1" localSheetId="3" hidden="1">{"'Sheet1'!$L$16"}</definedName>
    <definedName name="___a1" localSheetId="4" hidden="1">{"'Sheet1'!$L$16"}</definedName>
    <definedName name="___a1" localSheetId="5" hidden="1">{"'Sheet1'!$L$16"}</definedName>
    <definedName name="___a1" localSheetId="7" hidden="1">{"'Sheet1'!$L$16"}</definedName>
    <definedName name="___a1" localSheetId="6" hidden="1">{"'Sheet1'!$L$16"}</definedName>
    <definedName name="___B1" localSheetId="1" hidden="1">{"'Sheet1'!$L$16"}</definedName>
    <definedName name="___B1" localSheetId="2" hidden="1">{"'Sheet1'!$L$16"}</definedName>
    <definedName name="___B1" localSheetId="3" hidden="1">{"'Sheet1'!$L$16"}</definedName>
    <definedName name="___B1" localSheetId="4" hidden="1">{"'Sheet1'!$L$16"}</definedName>
    <definedName name="___B1" localSheetId="5" hidden="1">{"'Sheet1'!$L$16"}</definedName>
    <definedName name="___B1" localSheetId="7" hidden="1">{"'Sheet1'!$L$16"}</definedName>
    <definedName name="___B1" localSheetId="6" hidden="1">{"'Sheet1'!$L$16"}</definedName>
    <definedName name="___ban2" localSheetId="1" hidden="1">{"'Sheet1'!$L$16"}</definedName>
    <definedName name="___ban2" localSheetId="2" hidden="1">{"'Sheet1'!$L$16"}</definedName>
    <definedName name="___ban2" localSheetId="3" hidden="1">{"'Sheet1'!$L$16"}</definedName>
    <definedName name="___ban2" localSheetId="4" hidden="1">{"'Sheet1'!$L$16"}</definedName>
    <definedName name="___ban2" localSheetId="5" hidden="1">{"'Sheet1'!$L$16"}</definedName>
    <definedName name="___ban2" localSheetId="7" hidden="1">{"'Sheet1'!$L$16"}</definedName>
    <definedName name="___ban2" localSheetId="6" hidden="1">{"'Sheet1'!$L$16"}</definedName>
    <definedName name="___h1" localSheetId="1" hidden="1">{"'Sheet1'!$L$16"}</definedName>
    <definedName name="___h1" localSheetId="2" hidden="1">{"'Sheet1'!$L$16"}</definedName>
    <definedName name="___h1" localSheetId="3" hidden="1">{"'Sheet1'!$L$16"}</definedName>
    <definedName name="___h1" localSheetId="4" hidden="1">{"'Sheet1'!$L$16"}</definedName>
    <definedName name="___h1" localSheetId="5" hidden="1">{"'Sheet1'!$L$16"}</definedName>
    <definedName name="___h1" localSheetId="7" hidden="1">{"'Sheet1'!$L$16"}</definedName>
    <definedName name="___h1" localSheetId="6" hidden="1">{"'Sheet1'!$L$16"}</definedName>
    <definedName name="___hu1" localSheetId="1" hidden="1">{"'Sheet1'!$L$16"}</definedName>
    <definedName name="___hu1" localSheetId="2" hidden="1">{"'Sheet1'!$L$16"}</definedName>
    <definedName name="___hu1" localSheetId="3" hidden="1">{"'Sheet1'!$L$16"}</definedName>
    <definedName name="___hu1" localSheetId="4" hidden="1">{"'Sheet1'!$L$16"}</definedName>
    <definedName name="___hu1" localSheetId="5" hidden="1">{"'Sheet1'!$L$16"}</definedName>
    <definedName name="___hu1" localSheetId="7" hidden="1">{"'Sheet1'!$L$16"}</definedName>
    <definedName name="___hu1" localSheetId="6" hidden="1">{"'Sheet1'!$L$16"}</definedName>
    <definedName name="___hu2" localSheetId="1" hidden="1">{"'Sheet1'!$L$16"}</definedName>
    <definedName name="___hu2" localSheetId="2" hidden="1">{"'Sheet1'!$L$16"}</definedName>
    <definedName name="___hu2" localSheetId="3" hidden="1">{"'Sheet1'!$L$16"}</definedName>
    <definedName name="___hu2" localSheetId="4" hidden="1">{"'Sheet1'!$L$16"}</definedName>
    <definedName name="___hu2" localSheetId="5" hidden="1">{"'Sheet1'!$L$16"}</definedName>
    <definedName name="___hu2" localSheetId="7" hidden="1">{"'Sheet1'!$L$16"}</definedName>
    <definedName name="___hu2" localSheetId="6" hidden="1">{"'Sheet1'!$L$16"}</definedName>
    <definedName name="___hu5" localSheetId="1" hidden="1">{"'Sheet1'!$L$16"}</definedName>
    <definedName name="___hu5" localSheetId="2" hidden="1">{"'Sheet1'!$L$16"}</definedName>
    <definedName name="___hu5" localSheetId="3" hidden="1">{"'Sheet1'!$L$16"}</definedName>
    <definedName name="___hu5" localSheetId="4" hidden="1">{"'Sheet1'!$L$16"}</definedName>
    <definedName name="___hu5" localSheetId="5" hidden="1">{"'Sheet1'!$L$16"}</definedName>
    <definedName name="___hu5" localSheetId="7" hidden="1">{"'Sheet1'!$L$16"}</definedName>
    <definedName name="___hu5" localSheetId="6" hidden="1">{"'Sheet1'!$L$16"}</definedName>
    <definedName name="___hu6" localSheetId="1" hidden="1">{"'Sheet1'!$L$16"}</definedName>
    <definedName name="___hu6" localSheetId="2" hidden="1">{"'Sheet1'!$L$16"}</definedName>
    <definedName name="___hu6" localSheetId="3" hidden="1">{"'Sheet1'!$L$16"}</definedName>
    <definedName name="___hu6" localSheetId="4" hidden="1">{"'Sheet1'!$L$16"}</definedName>
    <definedName name="___hu6" localSheetId="5" hidden="1">{"'Sheet1'!$L$16"}</definedName>
    <definedName name="___hu6" localSheetId="7" hidden="1">{"'Sheet1'!$L$16"}</definedName>
    <definedName name="___hu6" localSheetId="6" hidden="1">{"'Sheet1'!$L$16"}</definedName>
    <definedName name="___M36" localSheetId="1" hidden="1">{"'Sheet1'!$L$16"}</definedName>
    <definedName name="___M36" localSheetId="2" hidden="1">{"'Sheet1'!$L$16"}</definedName>
    <definedName name="___M36" localSheetId="3" hidden="1">{"'Sheet1'!$L$16"}</definedName>
    <definedName name="___M36" localSheetId="4" hidden="1">{"'Sheet1'!$L$16"}</definedName>
    <definedName name="___M36" localSheetId="5" hidden="1">{"'Sheet1'!$L$16"}</definedName>
    <definedName name="___M36" localSheetId="7" hidden="1">{"'Sheet1'!$L$16"}</definedName>
    <definedName name="___M36" localSheetId="6" hidden="1">{"'Sheet1'!$L$16"}</definedName>
    <definedName name="___NSO2" localSheetId="1" hidden="1">{"'Sheet1'!$L$16"}</definedName>
    <definedName name="___NSO2" localSheetId="2" hidden="1">{"'Sheet1'!$L$16"}</definedName>
    <definedName name="___NSO2" localSheetId="3" hidden="1">{"'Sheet1'!$L$16"}</definedName>
    <definedName name="___NSO2" localSheetId="4" hidden="1">{"'Sheet1'!$L$16"}</definedName>
    <definedName name="___NSO2" localSheetId="5" hidden="1">{"'Sheet1'!$L$16"}</definedName>
    <definedName name="___NSO2" localSheetId="7" hidden="1">{"'Sheet1'!$L$16"}</definedName>
    <definedName name="___NSO2" localSheetId="6" hidden="1">{"'Sheet1'!$L$16"}</definedName>
    <definedName name="___PA3" localSheetId="1" hidden="1">{"'Sheet1'!$L$16"}</definedName>
    <definedName name="___PA3" localSheetId="2" hidden="1">{"'Sheet1'!$L$16"}</definedName>
    <definedName name="___PA3" localSheetId="3" hidden="1">{"'Sheet1'!$L$16"}</definedName>
    <definedName name="___PA3" localSheetId="4" hidden="1">{"'Sheet1'!$L$16"}</definedName>
    <definedName name="___PA3" localSheetId="5" hidden="1">{"'Sheet1'!$L$16"}</definedName>
    <definedName name="___PA3" localSheetId="7" hidden="1">{"'Sheet1'!$L$16"}</definedName>
    <definedName name="___PA3" localSheetId="6" hidden="1">{"'Sheet1'!$L$16"}</definedName>
    <definedName name="___Pl2" localSheetId="1" hidden="1">{"'Sheet1'!$L$16"}</definedName>
    <definedName name="___Pl2" localSheetId="2" hidden="1">{"'Sheet1'!$L$16"}</definedName>
    <definedName name="___Pl2" localSheetId="3" hidden="1">{"'Sheet1'!$L$16"}</definedName>
    <definedName name="___Pl2" localSheetId="4" hidden="1">{"'Sheet1'!$L$16"}</definedName>
    <definedName name="___Pl2" localSheetId="5" hidden="1">{"'Sheet1'!$L$16"}</definedName>
    <definedName name="___Pl2" localSheetId="7" hidden="1">{"'Sheet1'!$L$16"}</definedName>
    <definedName name="___Pl2" localSheetId="6" hidden="1">{"'Sheet1'!$L$16"}</definedName>
    <definedName name="___PL3" localSheetId="1" hidden="1">#N/A</definedName>
    <definedName name="___PL3" localSheetId="2" hidden="1">#N/A</definedName>
    <definedName name="___PL3" localSheetId="3" hidden="1">#REF!</definedName>
    <definedName name="___PL3" localSheetId="4" hidden="1">#REF!</definedName>
    <definedName name="___PL3" localSheetId="5" hidden="1">#REF!</definedName>
    <definedName name="___Tru21" localSheetId="1" hidden="1">{"'Sheet1'!$L$16"}</definedName>
    <definedName name="___Tru21" localSheetId="2" hidden="1">{"'Sheet1'!$L$16"}</definedName>
    <definedName name="___Tru21" localSheetId="3" hidden="1">{"'Sheet1'!$L$16"}</definedName>
    <definedName name="___Tru21" localSheetId="4" hidden="1">{"'Sheet1'!$L$16"}</definedName>
    <definedName name="___Tru21" localSheetId="5" hidden="1">{"'Sheet1'!$L$16"}</definedName>
    <definedName name="___Tru21" localSheetId="7" hidden="1">{"'Sheet1'!$L$16"}</definedName>
    <definedName name="___Tru21" localSheetId="6" hidden="1">{"'Sheet1'!$L$16"}</definedName>
    <definedName name="___vl2" localSheetId="1" hidden="1">{"'Sheet1'!$L$16"}</definedName>
    <definedName name="___vl2" localSheetId="2" hidden="1">{"'Sheet1'!$L$16"}</definedName>
    <definedName name="___vl2" localSheetId="3" hidden="1">{"'Sheet1'!$L$16"}</definedName>
    <definedName name="___vl2" localSheetId="4" hidden="1">{"'Sheet1'!$L$16"}</definedName>
    <definedName name="___vl2" localSheetId="5" hidden="1">{"'Sheet1'!$L$16"}</definedName>
    <definedName name="___vl2" localSheetId="7" hidden="1">{"'Sheet1'!$L$16"}</definedName>
    <definedName name="___vl2" localSheetId="6" hidden="1">{"'Sheet1'!$L$16"}</definedName>
    <definedName name="__a1" localSheetId="1" hidden="1">{"'Sheet1'!$L$16"}</definedName>
    <definedName name="__a1" localSheetId="2" hidden="1">{"'Sheet1'!$L$16"}</definedName>
    <definedName name="__a1" localSheetId="3" hidden="1">{"'Sheet1'!$L$16"}</definedName>
    <definedName name="__a1" localSheetId="4" hidden="1">{"'Sheet1'!$L$16"}</definedName>
    <definedName name="__a1" localSheetId="5" hidden="1">{"'Sheet1'!$L$16"}</definedName>
    <definedName name="__a1" localSheetId="7" hidden="1">{"'Sheet1'!$L$16"}</definedName>
    <definedName name="__a1" localSheetId="6" hidden="1">{"'Sheet1'!$L$16"}</definedName>
    <definedName name="__B1" localSheetId="1" hidden="1">{"'Sheet1'!$L$16"}</definedName>
    <definedName name="__B1" localSheetId="2" hidden="1">{"'Sheet1'!$L$16"}</definedName>
    <definedName name="__B1" localSheetId="3" hidden="1">{"'Sheet1'!$L$16"}</definedName>
    <definedName name="__B1" localSheetId="4" hidden="1">{"'Sheet1'!$L$16"}</definedName>
    <definedName name="__B1" localSheetId="5" hidden="1">{"'Sheet1'!$L$16"}</definedName>
    <definedName name="__B1" localSheetId="7" hidden="1">{"'Sheet1'!$L$16"}</definedName>
    <definedName name="__B1" localSheetId="6" hidden="1">{"'Sheet1'!$L$16"}</definedName>
    <definedName name="__ban2" localSheetId="1" hidden="1">{"'Sheet1'!$L$16"}</definedName>
    <definedName name="__ban2" localSheetId="2" hidden="1">{"'Sheet1'!$L$16"}</definedName>
    <definedName name="__ban2" localSheetId="3" hidden="1">{"'Sheet1'!$L$16"}</definedName>
    <definedName name="__ban2" localSheetId="4" hidden="1">{"'Sheet1'!$L$16"}</definedName>
    <definedName name="__ban2" localSheetId="5" hidden="1">{"'Sheet1'!$L$16"}</definedName>
    <definedName name="__ban2" localSheetId="7" hidden="1">{"'Sheet1'!$L$16"}</definedName>
    <definedName name="__ban2" localSheetId="6" hidden="1">{"'Sheet1'!$L$16"}</definedName>
    <definedName name="__h1" localSheetId="1" hidden="1">{"'Sheet1'!$L$16"}</definedName>
    <definedName name="__h1" localSheetId="2" hidden="1">{"'Sheet1'!$L$16"}</definedName>
    <definedName name="__h1" localSheetId="3" hidden="1">{"'Sheet1'!$L$16"}</definedName>
    <definedName name="__h1" localSheetId="4" hidden="1">{"'Sheet1'!$L$16"}</definedName>
    <definedName name="__h1" localSheetId="5" hidden="1">{"'Sheet1'!$L$16"}</definedName>
    <definedName name="__h1" localSheetId="7" hidden="1">{"'Sheet1'!$L$16"}</definedName>
    <definedName name="__h1" localSheetId="6" hidden="1">{"'Sheet1'!$L$16"}</definedName>
    <definedName name="__hu1" localSheetId="1" hidden="1">{"'Sheet1'!$L$16"}</definedName>
    <definedName name="__hu1" localSheetId="2" hidden="1">{"'Sheet1'!$L$16"}</definedName>
    <definedName name="__hu1" localSheetId="3" hidden="1">{"'Sheet1'!$L$16"}</definedName>
    <definedName name="__hu1" localSheetId="4" hidden="1">{"'Sheet1'!$L$16"}</definedName>
    <definedName name="__hu1" localSheetId="5" hidden="1">{"'Sheet1'!$L$16"}</definedName>
    <definedName name="__hu1" localSheetId="7" hidden="1">{"'Sheet1'!$L$16"}</definedName>
    <definedName name="__hu1" localSheetId="6" hidden="1">{"'Sheet1'!$L$16"}</definedName>
    <definedName name="__hu2" localSheetId="1" hidden="1">{"'Sheet1'!$L$16"}</definedName>
    <definedName name="__hu2" localSheetId="2" hidden="1">{"'Sheet1'!$L$16"}</definedName>
    <definedName name="__hu2" localSheetId="3" hidden="1">{"'Sheet1'!$L$16"}</definedName>
    <definedName name="__hu2" localSheetId="4" hidden="1">{"'Sheet1'!$L$16"}</definedName>
    <definedName name="__hu2" localSheetId="5" hidden="1">{"'Sheet1'!$L$16"}</definedName>
    <definedName name="__hu2" localSheetId="7" hidden="1">{"'Sheet1'!$L$16"}</definedName>
    <definedName name="__hu2" localSheetId="6" hidden="1">{"'Sheet1'!$L$16"}</definedName>
    <definedName name="__hu5" localSheetId="1" hidden="1">{"'Sheet1'!$L$16"}</definedName>
    <definedName name="__hu5" localSheetId="2" hidden="1">{"'Sheet1'!$L$16"}</definedName>
    <definedName name="__hu5" localSheetId="3" hidden="1">{"'Sheet1'!$L$16"}</definedName>
    <definedName name="__hu5" localSheetId="4" hidden="1">{"'Sheet1'!$L$16"}</definedName>
    <definedName name="__hu5" localSheetId="5" hidden="1">{"'Sheet1'!$L$16"}</definedName>
    <definedName name="__hu5" localSheetId="7" hidden="1">{"'Sheet1'!$L$16"}</definedName>
    <definedName name="__hu5" localSheetId="6" hidden="1">{"'Sheet1'!$L$16"}</definedName>
    <definedName name="__hu6" localSheetId="1" hidden="1">{"'Sheet1'!$L$16"}</definedName>
    <definedName name="__hu6" localSheetId="2" hidden="1">{"'Sheet1'!$L$16"}</definedName>
    <definedName name="__hu6" localSheetId="3" hidden="1">{"'Sheet1'!$L$16"}</definedName>
    <definedName name="__hu6" localSheetId="4" hidden="1">{"'Sheet1'!$L$16"}</definedName>
    <definedName name="__hu6" localSheetId="5" hidden="1">{"'Sheet1'!$L$16"}</definedName>
    <definedName name="__hu6" localSheetId="7" hidden="1">{"'Sheet1'!$L$16"}</definedName>
    <definedName name="__hu6" localSheetId="6" hidden="1">{"'Sheet1'!$L$16"}</definedName>
    <definedName name="__IntlFixup" hidden="1">TRUE</definedName>
    <definedName name="__M36" localSheetId="1" hidden="1">{"'Sheet1'!$L$16"}</definedName>
    <definedName name="__M36" localSheetId="2" hidden="1">{"'Sheet1'!$L$16"}</definedName>
    <definedName name="__M36" localSheetId="3" hidden="1">{"'Sheet1'!$L$16"}</definedName>
    <definedName name="__M36" localSheetId="4" hidden="1">{"'Sheet1'!$L$16"}</definedName>
    <definedName name="__M36" localSheetId="5" hidden="1">{"'Sheet1'!$L$16"}</definedName>
    <definedName name="__M36" localSheetId="7" hidden="1">{"'Sheet1'!$L$16"}</definedName>
    <definedName name="__M36" localSheetId="6" hidden="1">{"'Sheet1'!$L$16"}</definedName>
    <definedName name="__NSO2" localSheetId="1" hidden="1">{"'Sheet1'!$L$16"}</definedName>
    <definedName name="__NSO2" localSheetId="2" hidden="1">{"'Sheet1'!$L$16"}</definedName>
    <definedName name="__NSO2" localSheetId="3" hidden="1">{"'Sheet1'!$L$16"}</definedName>
    <definedName name="__NSO2" localSheetId="4" hidden="1">{"'Sheet1'!$L$16"}</definedName>
    <definedName name="__NSO2" localSheetId="5" hidden="1">{"'Sheet1'!$L$16"}</definedName>
    <definedName name="__NSO2" localSheetId="7" hidden="1">{"'Sheet1'!$L$16"}</definedName>
    <definedName name="__NSO2" localSheetId="6" hidden="1">{"'Sheet1'!$L$16"}</definedName>
    <definedName name="__PA3" localSheetId="1" hidden="1">{"'Sheet1'!$L$16"}</definedName>
    <definedName name="__PA3" localSheetId="2" hidden="1">{"'Sheet1'!$L$16"}</definedName>
    <definedName name="__PA3" localSheetId="3" hidden="1">{"'Sheet1'!$L$16"}</definedName>
    <definedName name="__PA3" localSheetId="4" hidden="1">{"'Sheet1'!$L$16"}</definedName>
    <definedName name="__PA3" localSheetId="5" hidden="1">{"'Sheet1'!$L$16"}</definedName>
    <definedName name="__PA3" localSheetId="7" hidden="1">{"'Sheet1'!$L$16"}</definedName>
    <definedName name="__PA3" localSheetId="6" hidden="1">{"'Sheet1'!$L$16"}</definedName>
    <definedName name="__Pl2" localSheetId="1" hidden="1">{"'Sheet1'!$L$16"}</definedName>
    <definedName name="__Pl2" localSheetId="2" hidden="1">{"'Sheet1'!$L$16"}</definedName>
    <definedName name="__Pl2" localSheetId="3" hidden="1">{"'Sheet1'!$L$16"}</definedName>
    <definedName name="__Pl2" localSheetId="4" hidden="1">{"'Sheet1'!$L$16"}</definedName>
    <definedName name="__Pl2" localSheetId="5" hidden="1">{"'Sheet1'!$L$16"}</definedName>
    <definedName name="__Pl2" localSheetId="7" hidden="1">{"'Sheet1'!$L$16"}</definedName>
    <definedName name="__Pl2" localSheetId="6" hidden="1">{"'Sheet1'!$L$16"}</definedName>
    <definedName name="__Tru21" localSheetId="1" hidden="1">{"'Sheet1'!$L$16"}</definedName>
    <definedName name="__Tru21" localSheetId="2" hidden="1">{"'Sheet1'!$L$16"}</definedName>
    <definedName name="__Tru21" localSheetId="3" hidden="1">{"'Sheet1'!$L$16"}</definedName>
    <definedName name="__Tru21" localSheetId="4" hidden="1">{"'Sheet1'!$L$16"}</definedName>
    <definedName name="__Tru21" localSheetId="5" hidden="1">{"'Sheet1'!$L$16"}</definedName>
    <definedName name="__Tru21" localSheetId="7" hidden="1">{"'Sheet1'!$L$16"}</definedName>
    <definedName name="__Tru21" localSheetId="6" hidden="1">{"'Sheet1'!$L$16"}</definedName>
    <definedName name="__vl2" localSheetId="1" hidden="1">{"'Sheet1'!$L$16"}</definedName>
    <definedName name="__vl2" localSheetId="2" hidden="1">{"'Sheet1'!$L$16"}</definedName>
    <definedName name="__vl2" localSheetId="3" hidden="1">{"'Sheet1'!$L$16"}</definedName>
    <definedName name="__vl2" localSheetId="4" hidden="1">{"'Sheet1'!$L$16"}</definedName>
    <definedName name="__vl2" localSheetId="5" hidden="1">{"'Sheet1'!$L$16"}</definedName>
    <definedName name="__vl2" localSheetId="7" hidden="1">{"'Sheet1'!$L$16"}</definedName>
    <definedName name="__vl2" localSheetId="6" hidden="1">{"'Sheet1'!$L$16"}</definedName>
    <definedName name="_a1" localSheetId="1" hidden="1">{"'Sheet1'!$L$16"}</definedName>
    <definedName name="_a1" localSheetId="2" hidden="1">{"'Sheet1'!$L$16"}</definedName>
    <definedName name="_a1" localSheetId="3" hidden="1">{"'Sheet1'!$L$16"}</definedName>
    <definedName name="_a1" localSheetId="4" hidden="1">{"'Sheet1'!$L$16"}</definedName>
    <definedName name="_a1" localSheetId="5" hidden="1">{"'Sheet1'!$L$16"}</definedName>
    <definedName name="_a1" localSheetId="7" hidden="1">{"'Sheet1'!$L$16"}</definedName>
    <definedName name="_a1" localSheetId="6" hidden="1">{"'Sheet1'!$L$16"}</definedName>
    <definedName name="_A4" localSheetId="1" hidden="1">{"'Sheet1'!$L$16"}</definedName>
    <definedName name="_A4" localSheetId="2" hidden="1">{"'Sheet1'!$L$16"}</definedName>
    <definedName name="_A4" localSheetId="3" hidden="1">{"'Sheet1'!$L$16"}</definedName>
    <definedName name="_A4" localSheetId="4" hidden="1">{"'Sheet1'!$L$16"}</definedName>
    <definedName name="_A4" localSheetId="5" hidden="1">{"'Sheet1'!$L$16"}</definedName>
    <definedName name="_A4" localSheetId="7" hidden="1">{"'Sheet1'!$L$16"}</definedName>
    <definedName name="_A4" localSheetId="6" hidden="1">{"'Sheet1'!$L$16"}</definedName>
    <definedName name="_B1" localSheetId="1" hidden="1">{"'Sheet1'!$L$16"}</definedName>
    <definedName name="_B1" localSheetId="2" hidden="1">{"'Sheet1'!$L$16"}</definedName>
    <definedName name="_B1" localSheetId="3" hidden="1">{"'Sheet1'!$L$16"}</definedName>
    <definedName name="_B1" localSheetId="4" hidden="1">{"'Sheet1'!$L$16"}</definedName>
    <definedName name="_B1" localSheetId="5" hidden="1">{"'Sheet1'!$L$16"}</definedName>
    <definedName name="_B1" localSheetId="7" hidden="1">{"'Sheet1'!$L$16"}</definedName>
    <definedName name="_B1" localSheetId="6" hidden="1">{"'Sheet1'!$L$16"}</definedName>
    <definedName name="_ban2" localSheetId="1" hidden="1">{"'Sheet1'!$L$16"}</definedName>
    <definedName name="_ban2" localSheetId="2" hidden="1">{"'Sheet1'!$L$16"}</definedName>
    <definedName name="_ban2" localSheetId="3" hidden="1">{"'Sheet1'!$L$16"}</definedName>
    <definedName name="_ban2" localSheetId="4" hidden="1">{"'Sheet1'!$L$16"}</definedName>
    <definedName name="_ban2" localSheetId="5" hidden="1">{"'Sheet1'!$L$16"}</definedName>
    <definedName name="_ban2" localSheetId="7" hidden="1">{"'Sheet1'!$L$16"}</definedName>
    <definedName name="_ban2" localSheetId="6" hidden="1">{"'Sheet1'!$L$16"}</definedName>
    <definedName name="_Fill" localSheetId="1" hidden="1">#REF!</definedName>
    <definedName name="_Fill" localSheetId="2" hidden="1">#REF!</definedName>
    <definedName name="_Fill" localSheetId="3" hidden="1">#REF!</definedName>
    <definedName name="_Fill" localSheetId="4" hidden="1">#REF!</definedName>
    <definedName name="_Fill" localSheetId="5" hidden="1">#REF!</definedName>
    <definedName name="_xlnm._FilterDatabase" localSheetId="1" hidden="1">'2. NSĐP'!$F$1:$F$139</definedName>
    <definedName name="_xlnm._FilterDatabase" localSheetId="2" hidden="1">'2.1 NSDP DA mat'!$P$1:$P$31</definedName>
    <definedName name="_xlnm._FilterDatabase" localSheetId="3" hidden="1">'3. tang thu NSĐP-in'!$F$1:$F$344</definedName>
    <definedName name="_xlnm._FilterDatabase" localSheetId="5" hidden="1">'4. sắp xếp trụ sở'!$F$1:$F$296</definedName>
    <definedName name="_xlnm._FilterDatabase" localSheetId="7" hidden="1">'5. Chu du DK giao'!$J$1:$J$45</definedName>
    <definedName name="_xlnm._FilterDatabase" localSheetId="6" hidden="1">'5. Chua du dieu kien giao'!$I$1:$I$45</definedName>
    <definedName name="_xlnm._FilterDatabase" hidden="1">#REF!</definedName>
    <definedName name="_Goi8" localSheetId="1" hidden="1">{"'Sheet1'!$L$16"}</definedName>
    <definedName name="_Goi8" localSheetId="2" hidden="1">{"'Sheet1'!$L$16"}</definedName>
    <definedName name="_Goi8" localSheetId="3" hidden="1">{"'Sheet1'!$L$16"}</definedName>
    <definedName name="_Goi8" localSheetId="4" hidden="1">{"'Sheet1'!$L$16"}</definedName>
    <definedName name="_Goi8" localSheetId="5" hidden="1">{"'Sheet1'!$L$16"}</definedName>
    <definedName name="_Goi8" localSheetId="7" hidden="1">{"'Sheet1'!$L$16"}</definedName>
    <definedName name="_Goi8" localSheetId="6" hidden="1">{"'Sheet1'!$L$16"}</definedName>
    <definedName name="_h1" localSheetId="1" hidden="1">{"'Sheet1'!$L$16"}</definedName>
    <definedName name="_h1" localSheetId="2" hidden="1">{"'Sheet1'!$L$16"}</definedName>
    <definedName name="_h1" localSheetId="3" hidden="1">{"'Sheet1'!$L$16"}</definedName>
    <definedName name="_h1" localSheetId="4" hidden="1">{"'Sheet1'!$L$16"}</definedName>
    <definedName name="_h1" localSheetId="5" hidden="1">{"'Sheet1'!$L$16"}</definedName>
    <definedName name="_h1" localSheetId="7" hidden="1">{"'Sheet1'!$L$16"}</definedName>
    <definedName name="_h1" localSheetId="6" hidden="1">{"'Sheet1'!$L$16"}</definedName>
    <definedName name="_hu1" localSheetId="1" hidden="1">{"'Sheet1'!$L$16"}</definedName>
    <definedName name="_hu1" localSheetId="2" hidden="1">{"'Sheet1'!$L$16"}</definedName>
    <definedName name="_hu1" localSheetId="3" hidden="1">{"'Sheet1'!$L$16"}</definedName>
    <definedName name="_hu1" localSheetId="4" hidden="1">{"'Sheet1'!$L$16"}</definedName>
    <definedName name="_hu1" localSheetId="5" hidden="1">{"'Sheet1'!$L$16"}</definedName>
    <definedName name="_hu1" localSheetId="7" hidden="1">{"'Sheet1'!$L$16"}</definedName>
    <definedName name="_hu1" localSheetId="6" hidden="1">{"'Sheet1'!$L$16"}</definedName>
    <definedName name="_hu2" localSheetId="1" hidden="1">{"'Sheet1'!$L$16"}</definedName>
    <definedName name="_hu2" localSheetId="2" hidden="1">{"'Sheet1'!$L$16"}</definedName>
    <definedName name="_hu2" localSheetId="3" hidden="1">{"'Sheet1'!$L$16"}</definedName>
    <definedName name="_hu2" localSheetId="4" hidden="1">{"'Sheet1'!$L$16"}</definedName>
    <definedName name="_hu2" localSheetId="5" hidden="1">{"'Sheet1'!$L$16"}</definedName>
    <definedName name="_hu2" localSheetId="7" hidden="1">{"'Sheet1'!$L$16"}</definedName>
    <definedName name="_hu2" localSheetId="6" hidden="1">{"'Sheet1'!$L$16"}</definedName>
    <definedName name="_hu5" localSheetId="1" hidden="1">{"'Sheet1'!$L$16"}</definedName>
    <definedName name="_hu5" localSheetId="2" hidden="1">{"'Sheet1'!$L$16"}</definedName>
    <definedName name="_hu5" localSheetId="3" hidden="1">{"'Sheet1'!$L$16"}</definedName>
    <definedName name="_hu5" localSheetId="4" hidden="1">{"'Sheet1'!$L$16"}</definedName>
    <definedName name="_hu5" localSheetId="5" hidden="1">{"'Sheet1'!$L$16"}</definedName>
    <definedName name="_hu5" localSheetId="7" hidden="1">{"'Sheet1'!$L$16"}</definedName>
    <definedName name="_hu5" localSheetId="6" hidden="1">{"'Sheet1'!$L$16"}</definedName>
    <definedName name="_hu6" localSheetId="1" hidden="1">{"'Sheet1'!$L$16"}</definedName>
    <definedName name="_hu6" localSheetId="2" hidden="1">{"'Sheet1'!$L$16"}</definedName>
    <definedName name="_hu6" localSheetId="3" hidden="1">{"'Sheet1'!$L$16"}</definedName>
    <definedName name="_hu6" localSheetId="4" hidden="1">{"'Sheet1'!$L$16"}</definedName>
    <definedName name="_hu6" localSheetId="5" hidden="1">{"'Sheet1'!$L$16"}</definedName>
    <definedName name="_hu6" localSheetId="7" hidden="1">{"'Sheet1'!$L$16"}</definedName>
    <definedName name="_hu6" localSheetId="6" hidden="1">{"'Sheet1'!$L$16"}</definedName>
    <definedName name="_Key1" localSheetId="1" hidden="1">#REF!</definedName>
    <definedName name="_Key1" localSheetId="2" hidden="1">#REF!</definedName>
    <definedName name="_Key1" localSheetId="3" hidden="1">#REF!</definedName>
    <definedName name="_Key1" localSheetId="4" hidden="1">#REF!</definedName>
    <definedName name="_Key1" localSheetId="5" hidden="1">#REF!</definedName>
    <definedName name="_Key2" localSheetId="1" hidden="1">#REF!</definedName>
    <definedName name="_Key2" localSheetId="2" hidden="1">#REF!</definedName>
    <definedName name="_Key2" localSheetId="3" hidden="1">#REF!</definedName>
    <definedName name="_Key2" localSheetId="4" hidden="1">#REF!</definedName>
    <definedName name="_Key2" localSheetId="5" hidden="1">#REF!</definedName>
    <definedName name="_L123" localSheetId="1" hidden="1">{"'Sheet1'!$L$16"}</definedName>
    <definedName name="_L123" localSheetId="2" hidden="1">{"'Sheet1'!$L$16"}</definedName>
    <definedName name="_L123" localSheetId="3" hidden="1">{"'Sheet1'!$L$16"}</definedName>
    <definedName name="_L123" localSheetId="4" hidden="1">{"'Sheet1'!$L$16"}</definedName>
    <definedName name="_L123" localSheetId="5" hidden="1">{"'Sheet1'!$L$16"}</definedName>
    <definedName name="_L123" localSheetId="7" hidden="1">{"'Sheet1'!$L$16"}</definedName>
    <definedName name="_L123" localSheetId="6" hidden="1">{"'Sheet1'!$L$16"}</definedName>
    <definedName name="_L1234" localSheetId="1" hidden="1">{"'Sheet1'!$L$16"}</definedName>
    <definedName name="_L1234" localSheetId="2" hidden="1">{"'Sheet1'!$L$16"}</definedName>
    <definedName name="_L1234" localSheetId="3" hidden="1">{"'Sheet1'!$L$16"}</definedName>
    <definedName name="_L1234" localSheetId="4" hidden="1">{"'Sheet1'!$L$16"}</definedName>
    <definedName name="_L1234" localSheetId="5" hidden="1">{"'Sheet1'!$L$16"}</definedName>
    <definedName name="_L1234" localSheetId="7" hidden="1">{"'Sheet1'!$L$16"}</definedName>
    <definedName name="_L1234" localSheetId="6" hidden="1">{"'Sheet1'!$L$16"}</definedName>
    <definedName name="_Lan1" localSheetId="1" hidden="1">{"'Sheet1'!$L$16"}</definedName>
    <definedName name="_Lan1" localSheetId="2" hidden="1">{"'Sheet1'!$L$16"}</definedName>
    <definedName name="_Lan1" localSheetId="3" hidden="1">{"'Sheet1'!$L$16"}</definedName>
    <definedName name="_Lan1" localSheetId="4" hidden="1">{"'Sheet1'!$L$16"}</definedName>
    <definedName name="_Lan1" localSheetId="5" hidden="1">{"'Sheet1'!$L$16"}</definedName>
    <definedName name="_Lan1" localSheetId="7" hidden="1">{"'Sheet1'!$L$16"}</definedName>
    <definedName name="_Lan1" localSheetId="6" hidden="1">{"'Sheet1'!$L$16"}</definedName>
    <definedName name="_LAN3" localSheetId="1" hidden="1">{"'Sheet1'!$L$16"}</definedName>
    <definedName name="_LAN3" localSheetId="2" hidden="1">{"'Sheet1'!$L$16"}</definedName>
    <definedName name="_LAN3" localSheetId="3" hidden="1">{"'Sheet1'!$L$16"}</definedName>
    <definedName name="_LAN3" localSheetId="4" hidden="1">{"'Sheet1'!$L$16"}</definedName>
    <definedName name="_LAN3" localSheetId="5" hidden="1">{"'Sheet1'!$L$16"}</definedName>
    <definedName name="_LAN3" localSheetId="7" hidden="1">{"'Sheet1'!$L$16"}</definedName>
    <definedName name="_LAN3" localSheetId="6" hidden="1">{"'Sheet1'!$L$16"}</definedName>
    <definedName name="_M36" localSheetId="1" hidden="1">{"'Sheet1'!$L$16"}</definedName>
    <definedName name="_M36" localSheetId="2" hidden="1">{"'Sheet1'!$L$16"}</definedName>
    <definedName name="_M36" localSheetId="3" hidden="1">{"'Sheet1'!$L$16"}</definedName>
    <definedName name="_M36" localSheetId="4" hidden="1">{"'Sheet1'!$L$16"}</definedName>
    <definedName name="_M36" localSheetId="5" hidden="1">{"'Sheet1'!$L$16"}</definedName>
    <definedName name="_M36" localSheetId="7" hidden="1">{"'Sheet1'!$L$16"}</definedName>
    <definedName name="_M36" localSheetId="6" hidden="1">{"'Sheet1'!$L$16"}</definedName>
    <definedName name="_NSO2" localSheetId="1" hidden="1">{"'Sheet1'!$L$16"}</definedName>
    <definedName name="_NSO2" localSheetId="2" hidden="1">{"'Sheet1'!$L$16"}</definedName>
    <definedName name="_NSO2" localSheetId="3" hidden="1">{"'Sheet1'!$L$16"}</definedName>
    <definedName name="_NSO2" localSheetId="4" hidden="1">{"'Sheet1'!$L$16"}</definedName>
    <definedName name="_NSO2" localSheetId="5" hidden="1">{"'Sheet1'!$L$16"}</definedName>
    <definedName name="_NSO2" localSheetId="7" hidden="1">{"'Sheet1'!$L$16"}</definedName>
    <definedName name="_NSO2" localSheetId="6" hidden="1">{"'Sheet1'!$L$16"}</definedName>
    <definedName name="_Order1" hidden="1">255</definedName>
    <definedName name="_Order2" hidden="1">255</definedName>
    <definedName name="_PA3" localSheetId="1" hidden="1">{"'Sheet1'!$L$16"}</definedName>
    <definedName name="_PA3" localSheetId="2" hidden="1">{"'Sheet1'!$L$16"}</definedName>
    <definedName name="_PA3" localSheetId="3" hidden="1">{"'Sheet1'!$L$16"}</definedName>
    <definedName name="_PA3" localSheetId="4" hidden="1">{"'Sheet1'!$L$16"}</definedName>
    <definedName name="_PA3" localSheetId="5" hidden="1">{"'Sheet1'!$L$16"}</definedName>
    <definedName name="_PA3" localSheetId="7" hidden="1">{"'Sheet1'!$L$16"}</definedName>
    <definedName name="_PA3" localSheetId="6" hidden="1">{"'Sheet1'!$L$16"}</definedName>
    <definedName name="_Parse_Out" localSheetId="1" hidden="1">[1]Quantity!#REF!</definedName>
    <definedName name="_Parse_Out" localSheetId="2" hidden="1">[1]Quantity!#REF!</definedName>
    <definedName name="_Parse_Out" localSheetId="3" hidden="1">[1]Quantity!#REF!</definedName>
    <definedName name="_Parse_Out" localSheetId="4" hidden="1">[1]Quantity!#REF!</definedName>
    <definedName name="_Parse_Out" localSheetId="5" hidden="1">[1]Quantity!#REF!</definedName>
    <definedName name="_Pl2" localSheetId="1" hidden="1">{"'Sheet1'!$L$16"}</definedName>
    <definedName name="_Pl2" localSheetId="2" hidden="1">{"'Sheet1'!$L$16"}</definedName>
    <definedName name="_Pl2" localSheetId="3" hidden="1">{"'Sheet1'!$L$16"}</definedName>
    <definedName name="_Pl2" localSheetId="4" hidden="1">{"'Sheet1'!$L$16"}</definedName>
    <definedName name="_Pl2" localSheetId="5" hidden="1">{"'Sheet1'!$L$16"}</definedName>
    <definedName name="_Pl2" localSheetId="7" hidden="1">{"'Sheet1'!$L$16"}</definedName>
    <definedName name="_Pl2" localSheetId="6" hidden="1">{"'Sheet1'!$L$16"}</definedName>
    <definedName name="_PL3" localSheetId="1" hidden="1">#REF!</definedName>
    <definedName name="_PL3" localSheetId="2" hidden="1">#REF!</definedName>
    <definedName name="_PL3" localSheetId="3" hidden="1">#REF!</definedName>
    <definedName name="_PL3" localSheetId="4" hidden="1">#REF!</definedName>
    <definedName name="_PL3" localSheetId="5" hidden="1">#REF!</definedName>
    <definedName name="_QLO7" hidden="1">#N/A</definedName>
    <definedName name="_Sort" localSheetId="1" hidden="1">#REF!</definedName>
    <definedName name="_Sort" localSheetId="2" hidden="1">#REF!</definedName>
    <definedName name="_Sort" localSheetId="3" hidden="1">#REF!</definedName>
    <definedName name="_Sort" localSheetId="4" hidden="1">#REF!</definedName>
    <definedName name="_Sort" localSheetId="5" hidden="1">#REF!</definedName>
    <definedName name="_Sort" localSheetId="7" hidden="1">#REF!</definedName>
    <definedName name="_Sort" localSheetId="6" hidden="1">#REF!</definedName>
    <definedName name="_Sortmoi" hidden="1">#N/A</definedName>
    <definedName name="_TM2" localSheetId="1" hidden="1">{"'Sheet1'!$L$16"}</definedName>
    <definedName name="_TM2" localSheetId="2" hidden="1">{"'Sheet1'!$L$16"}</definedName>
    <definedName name="_TM2" localSheetId="3" hidden="1">{"'Sheet1'!$L$16"}</definedName>
    <definedName name="_TM2" localSheetId="4" hidden="1">{"'Sheet1'!$L$16"}</definedName>
    <definedName name="_TM2" localSheetId="5" hidden="1">{"'Sheet1'!$L$16"}</definedName>
    <definedName name="_TM2" localSheetId="7" hidden="1">{"'Sheet1'!$L$16"}</definedName>
    <definedName name="_TM2" localSheetId="6" hidden="1">{"'Sheet1'!$L$16"}</definedName>
    <definedName name="_Tru21" localSheetId="1" hidden="1">{"'Sheet1'!$L$16"}</definedName>
    <definedName name="_Tru21" localSheetId="2" hidden="1">{"'Sheet1'!$L$16"}</definedName>
    <definedName name="_Tru21" localSheetId="3" hidden="1">{"'Sheet1'!$L$16"}</definedName>
    <definedName name="_Tru21" localSheetId="4" hidden="1">{"'Sheet1'!$L$16"}</definedName>
    <definedName name="_Tru21" localSheetId="5" hidden="1">{"'Sheet1'!$L$16"}</definedName>
    <definedName name="_Tru21" localSheetId="7" hidden="1">{"'Sheet1'!$L$16"}</definedName>
    <definedName name="_Tru21" localSheetId="6" hidden="1">{"'Sheet1'!$L$16"}</definedName>
    <definedName name="_tt3" localSheetId="1" hidden="1">{"'Sheet1'!$L$16"}</definedName>
    <definedName name="_tt3" localSheetId="2" hidden="1">{"'Sheet1'!$L$16"}</definedName>
    <definedName name="_tt3" localSheetId="3" hidden="1">{"'Sheet1'!$L$16"}</definedName>
    <definedName name="_tt3" localSheetId="4" hidden="1">{"'Sheet1'!$L$16"}</definedName>
    <definedName name="_tt3" localSheetId="5" hidden="1">{"'Sheet1'!$L$16"}</definedName>
    <definedName name="_tt3" localSheetId="7" hidden="1">{"'Sheet1'!$L$16"}</definedName>
    <definedName name="_tt3" localSheetId="6" hidden="1">{"'Sheet1'!$L$16"}</definedName>
    <definedName name="_vl2" localSheetId="1" hidden="1">{"'Sheet1'!$L$16"}</definedName>
    <definedName name="_vl2" localSheetId="2" hidden="1">{"'Sheet1'!$L$16"}</definedName>
    <definedName name="_vl2" localSheetId="3" hidden="1">{"'Sheet1'!$L$16"}</definedName>
    <definedName name="_vl2" localSheetId="4" hidden="1">{"'Sheet1'!$L$16"}</definedName>
    <definedName name="_vl2" localSheetId="5" hidden="1">{"'Sheet1'!$L$16"}</definedName>
    <definedName name="_vl2" localSheetId="7" hidden="1">{"'Sheet1'!$L$16"}</definedName>
    <definedName name="_vl2" localSheetId="6" hidden="1">{"'Sheet1'!$L$16"}</definedName>
    <definedName name="a" localSheetId="1" hidden="1">{"'Sheet1'!$L$16"}</definedName>
    <definedName name="a" localSheetId="2" hidden="1">{"'Sheet1'!$L$16"}</definedName>
    <definedName name="a" localSheetId="3" hidden="1">{"'Sheet1'!$L$16"}</definedName>
    <definedName name="a" localSheetId="4" hidden="1">{"'Sheet1'!$L$16"}</definedName>
    <definedName name="a" localSheetId="5" hidden="1">{"'Sheet1'!$L$16"}</definedName>
    <definedName name="a" localSheetId="7" hidden="1">{"'Sheet1'!$L$16"}</definedName>
    <definedName name="a" localSheetId="6" hidden="1">{"'Sheet1'!$L$16"}</definedName>
    <definedName name="a1moi" localSheetId="1" hidden="1">{"'Sheet1'!$L$16"}</definedName>
    <definedName name="a1moi" localSheetId="2" hidden="1">{"'Sheet1'!$L$16"}</definedName>
    <definedName name="a1moi" localSheetId="3" hidden="1">{"'Sheet1'!$L$16"}</definedName>
    <definedName name="a1moi" localSheetId="4" hidden="1">{"'Sheet1'!$L$16"}</definedName>
    <definedName name="a1moi" localSheetId="5" hidden="1">{"'Sheet1'!$L$16"}</definedName>
    <definedName name="a1moi" localSheetId="7" hidden="1">{"'Sheet1'!$L$16"}</definedName>
    <definedName name="a1moi" localSheetId="6" hidden="1">{"'Sheet1'!$L$16"}</definedName>
    <definedName name="ABC" localSheetId="1" hidden="1">#REF!</definedName>
    <definedName name="ABC" localSheetId="2" hidden="1">#REF!</definedName>
    <definedName name="ABC" localSheetId="3" hidden="1">#REF!</definedName>
    <definedName name="ABC" localSheetId="4" hidden="1">#REF!</definedName>
    <definedName name="ABC" localSheetId="5" hidden="1">#REF!</definedName>
    <definedName name="AccessDatabase" hidden="1">"C:\My Documents\LeBinh\Xls\VP Cong ty\FORM.mdb"</definedName>
    <definedName name="anscount" hidden="1">3</definedName>
    <definedName name="ATGT" localSheetId="1" hidden="1">{"'Sheet1'!$L$16"}</definedName>
    <definedName name="ATGT" localSheetId="2" hidden="1">{"'Sheet1'!$L$16"}</definedName>
    <definedName name="ATGT" localSheetId="3" hidden="1">{"'Sheet1'!$L$16"}</definedName>
    <definedName name="ATGT" localSheetId="4" hidden="1">{"'Sheet1'!$L$16"}</definedName>
    <definedName name="ATGT" localSheetId="5" hidden="1">{"'Sheet1'!$L$16"}</definedName>
    <definedName name="ATGT" localSheetId="7" hidden="1">{"'Sheet1'!$L$16"}</definedName>
    <definedName name="ATGT" localSheetId="6" hidden="1">{"'Sheet1'!$L$16"}</definedName>
    <definedName name="BMS" localSheetId="1" hidden="1">{"'Sheet1'!$L$16"}</definedName>
    <definedName name="BMS" localSheetId="2" hidden="1">{"'Sheet1'!$L$16"}</definedName>
    <definedName name="BMS" localSheetId="3" hidden="1">{"'Sheet1'!$L$16"}</definedName>
    <definedName name="BMS" localSheetId="4" hidden="1">{"'Sheet1'!$L$16"}</definedName>
    <definedName name="BMS" localSheetId="5" hidden="1">{"'Sheet1'!$L$16"}</definedName>
    <definedName name="BMS" localSheetId="7" hidden="1">{"'Sheet1'!$L$16"}</definedName>
    <definedName name="BMS" localSheetId="6" hidden="1">{"'Sheet1'!$L$16"}</definedName>
    <definedName name="chitietbgiang2" localSheetId="1" hidden="1">{"'Sheet1'!$L$16"}</definedName>
    <definedName name="chitietbgiang2" localSheetId="2" hidden="1">{"'Sheet1'!$L$16"}</definedName>
    <definedName name="chitietbgiang2" localSheetId="3" hidden="1">{"'Sheet1'!$L$16"}</definedName>
    <definedName name="chitietbgiang2" localSheetId="4" hidden="1">{"'Sheet1'!$L$16"}</definedName>
    <definedName name="chitietbgiang2" localSheetId="5" hidden="1">{"'Sheet1'!$L$16"}</definedName>
    <definedName name="chitietbgiang2" localSheetId="7" hidden="1">{"'Sheet1'!$L$16"}</definedName>
    <definedName name="chitietbgiang2" localSheetId="6" hidden="1">{"'Sheet1'!$L$16"}</definedName>
    <definedName name="CoCauN" localSheetId="1" hidden="1">{"'Sheet1'!$L$16"}</definedName>
    <definedName name="CoCauN" localSheetId="2" hidden="1">{"'Sheet1'!$L$16"}</definedName>
    <definedName name="CoCauN" localSheetId="3" hidden="1">{"'Sheet1'!$L$16"}</definedName>
    <definedName name="CoCauN" localSheetId="4" hidden="1">{"'Sheet1'!$L$16"}</definedName>
    <definedName name="CoCauN" localSheetId="5" hidden="1">{"'Sheet1'!$L$16"}</definedName>
    <definedName name="CoCauN" localSheetId="7" hidden="1">{"'Sheet1'!$L$16"}</definedName>
    <definedName name="CoCauN" localSheetId="6" hidden="1">{"'Sheet1'!$L$16"}</definedName>
    <definedName name="Code" localSheetId="1" hidden="1">#REF!</definedName>
    <definedName name="Code" localSheetId="2" hidden="1">#REF!</definedName>
    <definedName name="Code" localSheetId="3" hidden="1">#REF!</definedName>
    <definedName name="Code" localSheetId="4" hidden="1">#REF!</definedName>
    <definedName name="Code" localSheetId="5" hidden="1">#REF!</definedName>
    <definedName name="CP" localSheetId="1" hidden="1">#REF!</definedName>
    <definedName name="CP" localSheetId="2" hidden="1">#REF!</definedName>
    <definedName name="CP" localSheetId="3" hidden="1">#REF!</definedName>
    <definedName name="CP" localSheetId="4" hidden="1">#REF!</definedName>
    <definedName name="CP" localSheetId="5" hidden="1">#REF!</definedName>
    <definedName name="ctbbt" localSheetId="1" hidden="1">{"'Sheet1'!$L$16"}</definedName>
    <definedName name="ctbbt" localSheetId="2" hidden="1">{"'Sheet1'!$L$16"}</definedName>
    <definedName name="ctbbt" localSheetId="3" hidden="1">{"'Sheet1'!$L$16"}</definedName>
    <definedName name="ctbbt" localSheetId="4" hidden="1">{"'Sheet1'!$L$16"}</definedName>
    <definedName name="ctbbt" localSheetId="5" hidden="1">{"'Sheet1'!$L$16"}</definedName>
    <definedName name="ctbbt" localSheetId="7" hidden="1">{"'Sheet1'!$L$16"}</definedName>
    <definedName name="ctbbt" localSheetId="6" hidden="1">{"'Sheet1'!$L$16"}</definedName>
    <definedName name="CTCT1" localSheetId="1" hidden="1">{"'Sheet1'!$L$16"}</definedName>
    <definedName name="CTCT1" localSheetId="2" hidden="1">{"'Sheet1'!$L$16"}</definedName>
    <definedName name="CTCT1" localSheetId="3" hidden="1">{"'Sheet1'!$L$16"}</definedName>
    <definedName name="CTCT1" localSheetId="4" hidden="1">{"'Sheet1'!$L$16"}</definedName>
    <definedName name="CTCT1" localSheetId="5" hidden="1">{"'Sheet1'!$L$16"}</definedName>
    <definedName name="CTCT1" localSheetId="7" hidden="1">{"'Sheet1'!$L$16"}</definedName>
    <definedName name="CTCT1" localSheetId="6" hidden="1">{"'Sheet1'!$L$16"}</definedName>
    <definedName name="data1" localSheetId="1" hidden="1">#REF!</definedName>
    <definedName name="data1" localSheetId="2" hidden="1">#REF!</definedName>
    <definedName name="data1" localSheetId="3" hidden="1">#REF!</definedName>
    <definedName name="data1" localSheetId="4" hidden="1">#REF!</definedName>
    <definedName name="data1" localSheetId="5" hidden="1">#REF!</definedName>
    <definedName name="data2" localSheetId="1" hidden="1">#REF!</definedName>
    <definedName name="data2" localSheetId="2" hidden="1">#REF!</definedName>
    <definedName name="data2" localSheetId="3" hidden="1">#REF!</definedName>
    <definedName name="data2" localSheetId="4" hidden="1">#REF!</definedName>
    <definedName name="data2" localSheetId="5" hidden="1">#REF!</definedName>
    <definedName name="data3" localSheetId="1" hidden="1">#REF!</definedName>
    <definedName name="data3" localSheetId="2" hidden="1">#REF!</definedName>
    <definedName name="data3" localSheetId="3" hidden="1">#REF!</definedName>
    <definedName name="data3" localSheetId="4" hidden="1">#REF!</definedName>
    <definedName name="data3" localSheetId="5" hidden="1">#REF!</definedName>
    <definedName name="Discount" localSheetId="1" hidden="1">#REF!</definedName>
    <definedName name="Discount" localSheetId="2" hidden="1">#REF!</definedName>
    <definedName name="Discount" localSheetId="3" hidden="1">#REF!</definedName>
    <definedName name="Discount" localSheetId="4" hidden="1">#REF!</definedName>
    <definedName name="Discount" localSheetId="5" hidden="1">#REF!</definedName>
    <definedName name="display_area_2" localSheetId="1" hidden="1">#REF!</definedName>
    <definedName name="display_area_2" localSheetId="2" hidden="1">#REF!</definedName>
    <definedName name="display_area_2" localSheetId="3" hidden="1">#REF!</definedName>
    <definedName name="display_area_2" localSheetId="4" hidden="1">#REF!</definedName>
    <definedName name="display_area_2" localSheetId="5" hidden="1">#REF!</definedName>
    <definedName name="drf" localSheetId="1" hidden="1">#REF!</definedName>
    <definedName name="drf" localSheetId="2" hidden="1">#REF!</definedName>
    <definedName name="drf" localSheetId="3" hidden="1">#REF!</definedName>
    <definedName name="drf" localSheetId="4" hidden="1">#REF!</definedName>
    <definedName name="drf" localSheetId="5" hidden="1">#REF!</definedName>
    <definedName name="ds" localSheetId="2" hidden="1">{#N/A,#N/A,FALSE,"Chi tiÆt"}</definedName>
    <definedName name="ds" localSheetId="4" hidden="1">{#N/A,#N/A,FALSE,"Chi tiÆt"}</definedName>
    <definedName name="ds" localSheetId="5" hidden="1">{#N/A,#N/A,FALSE,"Chi tiÆt"}</definedName>
    <definedName name="ds" localSheetId="7" hidden="1">{#N/A,#N/A,FALSE,"Chi tiÆt"}</definedName>
    <definedName name="ds" localSheetId="6" hidden="1">{#N/A,#N/A,FALSE,"Chi tiÆt"}</definedName>
    <definedName name="dsh" localSheetId="1" hidden="1">#REF!</definedName>
    <definedName name="dsh" localSheetId="2" hidden="1">#REF!</definedName>
    <definedName name="dsh" localSheetId="3" hidden="1">#REF!</definedName>
    <definedName name="dsh" localSheetId="4" hidden="1">#REF!</definedName>
    <definedName name="dsh" localSheetId="5" hidden="1">#REF!</definedName>
    <definedName name="dsh" localSheetId="7" hidden="1">#REF!</definedName>
    <definedName name="dsh" localSheetId="6" hidden="1">#REF!</definedName>
    <definedName name="DWPRICE" localSheetId="1" hidden="1">[2]Quantity!#REF!</definedName>
    <definedName name="DWPRICE" localSheetId="2" hidden="1">[2]Quantity!#REF!</definedName>
    <definedName name="DWPRICE" localSheetId="3" hidden="1">[2]Quantity!#REF!</definedName>
    <definedName name="DWPRICE" localSheetId="4" hidden="1">[2]Quantity!#REF!</definedName>
    <definedName name="DWPRICE" localSheetId="5" hidden="1">[2]Quantity!#REF!</definedName>
    <definedName name="DWPRICE" localSheetId="7" hidden="1">[2]Quantity!#REF!</definedName>
    <definedName name="DWPRICE" localSheetId="6" hidden="1">[2]Quantity!#REF!</definedName>
    <definedName name="fasf" localSheetId="1" hidden="1">{"'Sheet1'!$L$16"}</definedName>
    <definedName name="fasf" localSheetId="2" hidden="1">{"'Sheet1'!$L$16"}</definedName>
    <definedName name="fasf" localSheetId="3" hidden="1">{"'Sheet1'!$L$16"}</definedName>
    <definedName name="fasf" localSheetId="4" hidden="1">{"'Sheet1'!$L$16"}</definedName>
    <definedName name="fasf" localSheetId="5" hidden="1">{"'Sheet1'!$L$16"}</definedName>
    <definedName name="fasf" localSheetId="7" hidden="1">{"'Sheet1'!$L$16"}</definedName>
    <definedName name="fasf" localSheetId="6" hidden="1">{"'Sheet1'!$L$16"}</definedName>
    <definedName name="FCode" localSheetId="1" hidden="1">#REF!</definedName>
    <definedName name="FCode" localSheetId="2" hidden="1">#REF!</definedName>
    <definedName name="FCode" localSheetId="3" hidden="1">#REF!</definedName>
    <definedName name="FCode" localSheetId="4" hidden="1">#REF!</definedName>
    <definedName name="FCode" localSheetId="5" hidden="1">#REF!</definedName>
    <definedName name="fsdfdsf" localSheetId="1" hidden="1">{"'Sheet1'!$L$16"}</definedName>
    <definedName name="fsdfdsf" localSheetId="2" hidden="1">{"'Sheet1'!$L$16"}</definedName>
    <definedName name="fsdfdsf" localSheetId="3" hidden="1">{"'Sheet1'!$L$16"}</definedName>
    <definedName name="fsdfdsf" localSheetId="4" hidden="1">{"'Sheet1'!$L$16"}</definedName>
    <definedName name="fsdfdsf" localSheetId="5" hidden="1">{"'Sheet1'!$L$16"}</definedName>
    <definedName name="fsdfdsf" localSheetId="7" hidden="1">{"'Sheet1'!$L$16"}</definedName>
    <definedName name="fsdfdsf" localSheetId="6" hidden="1">{"'Sheet1'!$L$16"}</definedName>
    <definedName name="g" localSheetId="1" hidden="1">{"'Sheet1'!$L$16"}</definedName>
    <definedName name="g" localSheetId="2" hidden="1">{"'Sheet1'!$L$16"}</definedName>
    <definedName name="g" localSheetId="3" hidden="1">{"'Sheet1'!$L$16"}</definedName>
    <definedName name="g" localSheetId="4" hidden="1">{"'Sheet1'!$L$16"}</definedName>
    <definedName name="g" localSheetId="5" hidden="1">{"'Sheet1'!$L$16"}</definedName>
    <definedName name="g" localSheetId="7" hidden="1">{"'Sheet1'!$L$16"}</definedName>
    <definedName name="g" localSheetId="6" hidden="1">{"'Sheet1'!$L$16"}</definedName>
    <definedName name="gdgd" hidden="1">#N/A</definedName>
    <definedName name="gfdgdfgd" hidden="1">#N/A</definedName>
    <definedName name="ggdgd" hidden="1">#N/A</definedName>
    <definedName name="ggsdg" hidden="1">#N/A</definedName>
    <definedName name="ggsf" hidden="1">#N/A</definedName>
    <definedName name="gsgsg" hidden="1">#N/A</definedName>
    <definedName name="gsgsgs" hidden="1">#N/A</definedName>
    <definedName name="h" localSheetId="1" hidden="1">{"'Sheet1'!$L$16"}</definedName>
    <definedName name="h" localSheetId="2" hidden="1">{"'Sheet1'!$L$16"}</definedName>
    <definedName name="h" localSheetId="3" hidden="1">{"'Sheet1'!$L$16"}</definedName>
    <definedName name="h" localSheetId="4" hidden="1">{"'Sheet1'!$L$16"}</definedName>
    <definedName name="h" localSheetId="5" hidden="1">{"'Sheet1'!$L$16"}</definedName>
    <definedName name="h" localSheetId="7" hidden="1">{"'Sheet1'!$L$16"}</definedName>
    <definedName name="h" localSheetId="6" hidden="1">{"'Sheet1'!$L$16"}</definedName>
    <definedName name="HA" localSheetId="1" hidden="1">#REF!</definedName>
    <definedName name="HA" localSheetId="2" hidden="1">#REF!</definedName>
    <definedName name="HA" localSheetId="3" hidden="1">#REF!</definedName>
    <definedName name="HA" localSheetId="4" hidden="1">#REF!</definedName>
    <definedName name="HANG" localSheetId="2" hidden="1">{#N/A,#N/A,FALSE,"Chi tiÆt"}</definedName>
    <definedName name="HANG" localSheetId="4" hidden="1">{#N/A,#N/A,FALSE,"Chi tiÆt"}</definedName>
    <definedName name="HANG" localSheetId="5" hidden="1">{#N/A,#N/A,FALSE,"Chi tiÆt"}</definedName>
    <definedName name="HANG" localSheetId="7" hidden="1">{#N/A,#N/A,FALSE,"Chi tiÆt"}</definedName>
    <definedName name="HANG" localSheetId="6" hidden="1">{#N/A,#N/A,FALSE,"Chi tiÆt"}</definedName>
    <definedName name="hanh" localSheetId="1" hidden="1">{"'Sheet1'!$L$16"}</definedName>
    <definedName name="hanh" localSheetId="2" hidden="1">{"'Sheet1'!$L$16"}</definedName>
    <definedName name="hanh" localSheetId="3" hidden="1">{"'Sheet1'!$L$16"}</definedName>
    <definedName name="hanh" localSheetId="4" hidden="1">{"'Sheet1'!$L$16"}</definedName>
    <definedName name="hanh" localSheetId="5" hidden="1">{"'Sheet1'!$L$16"}</definedName>
    <definedName name="hanh" localSheetId="7" hidden="1">{"'Sheet1'!$L$16"}</definedName>
    <definedName name="hanh" localSheetId="6" hidden="1">{"'Sheet1'!$L$16"}</definedName>
    <definedName name="HiddenRows" localSheetId="1" hidden="1">#REF!</definedName>
    <definedName name="HiddenRows" localSheetId="2" hidden="1">#REF!</definedName>
    <definedName name="HiddenRows" localSheetId="3" hidden="1">#REF!</definedName>
    <definedName name="HiddenRows" localSheetId="4" hidden="1">#REF!</definedName>
    <definedName name="HiddenRows" localSheetId="5" hidden="1">#REF!</definedName>
    <definedName name="HIHIHIHOI" localSheetId="1" hidden="1">{"'Sheet1'!$L$16"}</definedName>
    <definedName name="HIHIHIHOI" localSheetId="2" hidden="1">{"'Sheet1'!$L$16"}</definedName>
    <definedName name="HIHIHIHOI" localSheetId="3" hidden="1">{"'Sheet1'!$L$16"}</definedName>
    <definedName name="HIHIHIHOI" localSheetId="4" hidden="1">{"'Sheet1'!$L$16"}</definedName>
    <definedName name="HIHIHIHOI" localSheetId="5" hidden="1">{"'Sheet1'!$L$16"}</definedName>
    <definedName name="HIHIHIHOI" localSheetId="7" hidden="1">{"'Sheet1'!$L$16"}</definedName>
    <definedName name="HIHIHIHOI" localSheetId="6" hidden="1">{"'Sheet1'!$L$16"}</definedName>
    <definedName name="HJKL" localSheetId="1" hidden="1">{"'Sheet1'!$L$16"}</definedName>
    <definedName name="HJKL" localSheetId="2" hidden="1">{"'Sheet1'!$L$16"}</definedName>
    <definedName name="HJKL" localSheetId="3" hidden="1">{"'Sheet1'!$L$16"}</definedName>
    <definedName name="HJKL" localSheetId="4" hidden="1">{"'Sheet1'!$L$16"}</definedName>
    <definedName name="HJKL" localSheetId="5" hidden="1">{"'Sheet1'!$L$16"}</definedName>
    <definedName name="HJKL" localSheetId="7" hidden="1">{"'Sheet1'!$L$16"}</definedName>
    <definedName name="HJKL" localSheetId="6" hidden="1">{"'Sheet1'!$L$16"}</definedName>
    <definedName name="htlm" localSheetId="1" hidden="1">{"'Sheet1'!$L$16"}</definedName>
    <definedName name="htlm" localSheetId="2" hidden="1">{"'Sheet1'!$L$16"}</definedName>
    <definedName name="htlm" localSheetId="3" hidden="1">{"'Sheet1'!$L$16"}</definedName>
    <definedName name="htlm" localSheetId="4" hidden="1">{"'Sheet1'!$L$16"}</definedName>
    <definedName name="htlm" localSheetId="5" hidden="1">{"'Sheet1'!$L$16"}</definedName>
    <definedName name="htlm" localSheetId="7" hidden="1">{"'Sheet1'!$L$16"}</definedName>
    <definedName name="htlm" localSheetId="6" hidden="1">{"'Sheet1'!$L$16"}</definedName>
    <definedName name="HTML_CodePage" hidden="1">950</definedName>
    <definedName name="HTML_Control" localSheetId="1" hidden="1">{"'Sheet1'!$L$16"}</definedName>
    <definedName name="HTML_Control" localSheetId="2" hidden="1">{"'Sheet1'!$L$16"}</definedName>
    <definedName name="HTML_Control" localSheetId="3" hidden="1">{"'Sheet1'!$L$16"}</definedName>
    <definedName name="HTML_Control" localSheetId="4" hidden="1">{"'Sheet1'!$L$16"}</definedName>
    <definedName name="HTML_Control" localSheetId="5" hidden="1">{"'Sheet1'!$L$16"}</definedName>
    <definedName name="HTML_Control" localSheetId="7" hidden="1">{"'Sheet1'!$L$16"}</definedName>
    <definedName name="HTML_Control" localSheetId="6" hidden="1">{"'Sheet1'!$L$16"}</definedName>
    <definedName name="HTML_Controlmoi" localSheetId="1" hidden="1">{"'Sheet1'!$L$16"}</definedName>
    <definedName name="HTML_Controlmoi" localSheetId="2" hidden="1">{"'Sheet1'!$L$16"}</definedName>
    <definedName name="HTML_Controlmoi" localSheetId="3" hidden="1">{"'Sheet1'!$L$16"}</definedName>
    <definedName name="HTML_Controlmoi" localSheetId="4" hidden="1">{"'Sheet1'!$L$16"}</definedName>
    <definedName name="HTML_Controlmoi" localSheetId="5" hidden="1">{"'Sheet1'!$L$16"}</definedName>
    <definedName name="HTML_Controlmoi" localSheetId="7" hidden="1">{"'Sheet1'!$L$16"}</definedName>
    <definedName name="HTML_Controlmoi" localSheetId="6"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PathFilemoi" hidden="1">"C:\2689\Q\國內\00q3961台化龍德PTA3建造\MyHTML.htm"</definedName>
    <definedName name="HTML_Title" hidden="1">"00Q3961-SUM"</definedName>
    <definedName name="hu" localSheetId="1" hidden="1">{"'Sheet1'!$L$16"}</definedName>
    <definedName name="hu" localSheetId="2" hidden="1">{"'Sheet1'!$L$16"}</definedName>
    <definedName name="hu" localSheetId="3" hidden="1">{"'Sheet1'!$L$16"}</definedName>
    <definedName name="hu" localSheetId="4" hidden="1">{"'Sheet1'!$L$16"}</definedName>
    <definedName name="hu" localSheetId="5" hidden="1">{"'Sheet1'!$L$16"}</definedName>
    <definedName name="hu" localSheetId="7" hidden="1">{"'Sheet1'!$L$16"}</definedName>
    <definedName name="hu" localSheetId="6" hidden="1">{"'Sheet1'!$L$16"}</definedName>
    <definedName name="HUU" localSheetId="1" hidden="1">{"'Sheet1'!$L$16"}</definedName>
    <definedName name="HUU" localSheetId="2" hidden="1">{"'Sheet1'!$L$16"}</definedName>
    <definedName name="HUU" localSheetId="3" hidden="1">{"'Sheet1'!$L$16"}</definedName>
    <definedName name="HUU" localSheetId="4" hidden="1">{"'Sheet1'!$L$16"}</definedName>
    <definedName name="HUU" localSheetId="5" hidden="1">{"'Sheet1'!$L$16"}</definedName>
    <definedName name="HUU" localSheetId="7" hidden="1">{"'Sheet1'!$L$16"}</definedName>
    <definedName name="HUU" localSheetId="6" hidden="1">{"'Sheet1'!$L$16"}</definedName>
    <definedName name="huy" localSheetId="1" hidden="1">{"'Sheet1'!$L$16"}</definedName>
    <definedName name="huy" localSheetId="2" hidden="1">{"'Sheet1'!$L$16"}</definedName>
    <definedName name="huy" localSheetId="3" hidden="1">{"'Sheet1'!$L$16"}</definedName>
    <definedName name="huy" localSheetId="4" hidden="1">{"'Sheet1'!$L$16"}</definedName>
    <definedName name="huy" localSheetId="5" hidden="1">{"'Sheet1'!$L$16"}</definedName>
    <definedName name="huy" localSheetId="7" hidden="1">{"'Sheet1'!$L$16"}</definedName>
    <definedName name="huy" localSheetId="6" hidden="1">{"'Sheet1'!$L$16"}</definedName>
    <definedName name="huymoi" localSheetId="1" hidden="1">{"'Sheet1'!$L$16"}</definedName>
    <definedName name="huymoi" localSheetId="2" hidden="1">{"'Sheet1'!$L$16"}</definedName>
    <definedName name="huymoi" localSheetId="3" hidden="1">{"'Sheet1'!$L$16"}</definedName>
    <definedName name="huymoi" localSheetId="4" hidden="1">{"'Sheet1'!$L$16"}</definedName>
    <definedName name="huymoi" localSheetId="5" hidden="1">{"'Sheet1'!$L$16"}</definedName>
    <definedName name="huymoi" localSheetId="7" hidden="1">{"'Sheet1'!$L$16"}</definedName>
    <definedName name="huymoi" localSheetId="6" hidden="1">{"'Sheet1'!$L$16"}</definedName>
    <definedName name="j" localSheetId="2" hidden="1">{"'Sheet1'!$L$16"}</definedName>
    <definedName name="j" localSheetId="3" hidden="1">{"'Sheet1'!$L$16"}</definedName>
    <definedName name="j" localSheetId="4" hidden="1">{"'Sheet1'!$L$16"}</definedName>
    <definedName name="j" localSheetId="5" hidden="1">{"'Sheet1'!$L$16"}</definedName>
    <definedName name="j" localSheetId="7" hidden="1">{"'Sheet1'!$L$16"}</definedName>
    <definedName name="j" localSheetId="6" hidden="1">{"'Sheet1'!$L$16"}</definedName>
    <definedName name="jkjk" localSheetId="1" hidden="1">{"'Sheet1'!$L$16"}</definedName>
    <definedName name="jkjk" localSheetId="2" hidden="1">{"'Sheet1'!$L$16"}</definedName>
    <definedName name="jkjk" localSheetId="3" hidden="1">{"'Sheet1'!$L$16"}</definedName>
    <definedName name="jkjk" localSheetId="4" hidden="1">{"'Sheet1'!$L$16"}</definedName>
    <definedName name="jkjk" localSheetId="5" hidden="1">{"'Sheet1'!$L$16"}</definedName>
    <definedName name="jkjk" localSheetId="7" hidden="1">{"'Sheet1'!$L$16"}</definedName>
    <definedName name="jkjk" localSheetId="6" hidden="1">{"'Sheet1'!$L$16"}</definedName>
    <definedName name="k" localSheetId="2" hidden="1">{"'Sheet1'!$L$16"}</definedName>
    <definedName name="k" localSheetId="3" hidden="1">{"'Sheet1'!$L$16"}</definedName>
    <definedName name="k" localSheetId="4" hidden="1">{"'Sheet1'!$L$16"}</definedName>
    <definedName name="k" localSheetId="5" hidden="1">{"'Sheet1'!$L$16"}</definedName>
    <definedName name="k" localSheetId="7" hidden="1">{"'Sheet1'!$L$16"}</definedName>
    <definedName name="k" localSheetId="6" hidden="1">{"'Sheet1'!$L$16"}</definedName>
    <definedName name="khongtruotgia" localSheetId="1" hidden="1">{"'Sheet1'!$L$16"}</definedName>
    <definedName name="khongtruotgia" localSheetId="2" hidden="1">{"'Sheet1'!$L$16"}</definedName>
    <definedName name="khongtruotgia" localSheetId="3" hidden="1">{"'Sheet1'!$L$16"}</definedName>
    <definedName name="khongtruotgia" localSheetId="4" hidden="1">{"'Sheet1'!$L$16"}</definedName>
    <definedName name="khongtruotgia" localSheetId="5" hidden="1">{"'Sheet1'!$L$16"}</definedName>
    <definedName name="khongtruotgia" localSheetId="7" hidden="1">{"'Sheet1'!$L$16"}</definedName>
    <definedName name="khongtruotgia" localSheetId="6" hidden="1">{"'Sheet1'!$L$16"}</definedName>
    <definedName name="ksbn" localSheetId="1" hidden="1">{"'Sheet1'!$L$16"}</definedName>
    <definedName name="ksbn" localSheetId="2" hidden="1">{"'Sheet1'!$L$16"}</definedName>
    <definedName name="ksbn" localSheetId="3" hidden="1">{"'Sheet1'!$L$16"}</definedName>
    <definedName name="ksbn" localSheetId="4" hidden="1">{"'Sheet1'!$L$16"}</definedName>
    <definedName name="ksbn" localSheetId="5" hidden="1">{"'Sheet1'!$L$16"}</definedName>
    <definedName name="ksbn" localSheetId="7" hidden="1">{"'Sheet1'!$L$16"}</definedName>
    <definedName name="ksbn" localSheetId="6" hidden="1">{"'Sheet1'!$L$16"}</definedName>
    <definedName name="kshn" localSheetId="1" hidden="1">{"'Sheet1'!$L$16"}</definedName>
    <definedName name="kshn" localSheetId="2" hidden="1">{"'Sheet1'!$L$16"}</definedName>
    <definedName name="kshn" localSheetId="3" hidden="1">{"'Sheet1'!$L$16"}</definedName>
    <definedName name="kshn" localSheetId="4" hidden="1">{"'Sheet1'!$L$16"}</definedName>
    <definedName name="kshn" localSheetId="5" hidden="1">{"'Sheet1'!$L$16"}</definedName>
    <definedName name="kshn" localSheetId="7" hidden="1">{"'Sheet1'!$L$16"}</definedName>
    <definedName name="kshn" localSheetId="6" hidden="1">{"'Sheet1'!$L$16"}</definedName>
    <definedName name="ksls" localSheetId="1" hidden="1">{"'Sheet1'!$L$16"}</definedName>
    <definedName name="ksls" localSheetId="2" hidden="1">{"'Sheet1'!$L$16"}</definedName>
    <definedName name="ksls" localSheetId="3" hidden="1">{"'Sheet1'!$L$16"}</definedName>
    <definedName name="ksls" localSheetId="4" hidden="1">{"'Sheet1'!$L$16"}</definedName>
    <definedName name="ksls" localSheetId="5" hidden="1">{"'Sheet1'!$L$16"}</definedName>
    <definedName name="ksls" localSheetId="7" hidden="1">{"'Sheet1'!$L$16"}</definedName>
    <definedName name="ksls" localSheetId="6" hidden="1">{"'Sheet1'!$L$16"}</definedName>
    <definedName name="l" localSheetId="2" hidden="1">{"'Sheet1'!$L$16"}</definedName>
    <definedName name="l" localSheetId="3" hidden="1">{"'Sheet1'!$L$16"}</definedName>
    <definedName name="l" localSheetId="4" hidden="1">{"'Sheet1'!$L$16"}</definedName>
    <definedName name="l" localSheetId="5" hidden="1">{"'Sheet1'!$L$16"}</definedName>
    <definedName name="l" localSheetId="7" hidden="1">{"'Sheet1'!$L$16"}</definedName>
    <definedName name="l" localSheetId="6" hidden="1">{"'Sheet1'!$L$16"}</definedName>
    <definedName name="lam" localSheetId="1" hidden="1">{"'Sheet1'!$L$16"}</definedName>
    <definedName name="lam" localSheetId="2" hidden="1">{"'Sheet1'!$L$16"}</definedName>
    <definedName name="lam" localSheetId="3" hidden="1">{"'Sheet1'!$L$16"}</definedName>
    <definedName name="lam" localSheetId="4" hidden="1">{"'Sheet1'!$L$16"}</definedName>
    <definedName name="lam" localSheetId="5" hidden="1">{"'Sheet1'!$L$16"}</definedName>
    <definedName name="lam" localSheetId="7" hidden="1">{"'Sheet1'!$L$16"}</definedName>
    <definedName name="lam" localSheetId="6" hidden="1">{"'Sheet1'!$L$16"}</definedName>
    <definedName name="langson" localSheetId="1" hidden="1">{"'Sheet1'!$L$16"}</definedName>
    <definedName name="langson" localSheetId="2" hidden="1">{"'Sheet1'!$L$16"}</definedName>
    <definedName name="langson" localSheetId="3" hidden="1">{"'Sheet1'!$L$16"}</definedName>
    <definedName name="langson" localSheetId="4" hidden="1">{"'Sheet1'!$L$16"}</definedName>
    <definedName name="langson" localSheetId="5" hidden="1">{"'Sheet1'!$L$16"}</definedName>
    <definedName name="langson" localSheetId="7" hidden="1">{"'Sheet1'!$L$16"}</definedName>
    <definedName name="langson" localSheetId="6" hidden="1">{"'Sheet1'!$L$16"}</definedName>
    <definedName name="linh" localSheetId="1" hidden="1">{"'Sheet1'!$L$16"}</definedName>
    <definedName name="linh" localSheetId="2" hidden="1">{"'Sheet1'!$L$16"}</definedName>
    <definedName name="linh" localSheetId="3" hidden="1">{"'Sheet1'!$L$16"}</definedName>
    <definedName name="linh" localSheetId="4" hidden="1">{"'Sheet1'!$L$16"}</definedName>
    <definedName name="linh" localSheetId="5" hidden="1">{"'Sheet1'!$L$16"}</definedName>
    <definedName name="linh" localSheetId="7" hidden="1">{"'Sheet1'!$L$16"}</definedName>
    <definedName name="linh" localSheetId="6" hidden="1">{"'Sheet1'!$L$16"}</definedName>
    <definedName name="lk" localSheetId="1" hidden="1">#REF!</definedName>
    <definedName name="lk" localSheetId="2" hidden="1">#REF!</definedName>
    <definedName name="lk" localSheetId="3" hidden="1">#REF!</definedName>
    <definedName name="lk" localSheetId="4" hidden="1">#REF!</definedName>
    <definedName name="lk" localSheetId="5" hidden="1">#REF!</definedName>
    <definedName name="m" localSheetId="1" hidden="1">{"'Sheet1'!$L$16"}</definedName>
    <definedName name="m" localSheetId="2" hidden="1">{"'Sheet1'!$L$16"}</definedName>
    <definedName name="m" localSheetId="3" hidden="1">{"'Sheet1'!$L$16"}</definedName>
    <definedName name="m" localSheetId="4" hidden="1">{"'Sheet1'!$L$16"}</definedName>
    <definedName name="m" localSheetId="5" hidden="1">{"'Sheet1'!$L$16"}</definedName>
    <definedName name="m" localSheetId="7" hidden="1">{"'Sheet1'!$L$16"}</definedName>
    <definedName name="m" localSheetId="6" hidden="1">{"'Sheet1'!$L$16"}</definedName>
    <definedName name="mo" localSheetId="1" hidden="1">{"'Sheet1'!$L$16"}</definedName>
    <definedName name="mo" localSheetId="2" hidden="1">{"'Sheet1'!$L$16"}</definedName>
    <definedName name="mo" localSheetId="3" hidden="1">{"'Sheet1'!$L$16"}</definedName>
    <definedName name="mo" localSheetId="4" hidden="1">{"'Sheet1'!$L$16"}</definedName>
    <definedName name="mo" localSheetId="5" hidden="1">{"'Sheet1'!$L$16"}</definedName>
    <definedName name="mo" localSheetId="7" hidden="1">{"'Sheet1'!$L$16"}</definedName>
    <definedName name="mo" localSheetId="6" hidden="1">{"'Sheet1'!$L$16"}</definedName>
    <definedName name="moi" localSheetId="1" hidden="1">{"'Sheet1'!$L$16"}</definedName>
    <definedName name="moi" localSheetId="2" hidden="1">{"'Sheet1'!$L$16"}</definedName>
    <definedName name="moi" localSheetId="3" hidden="1">{"'Sheet1'!$L$16"}</definedName>
    <definedName name="moi" localSheetId="4" hidden="1">{"'Sheet1'!$L$16"}</definedName>
    <definedName name="moi" localSheetId="5" hidden="1">{"'Sheet1'!$L$16"}</definedName>
    <definedName name="moi" localSheetId="7" hidden="1">{"'Sheet1'!$L$16"}</definedName>
    <definedName name="moi" localSheetId="6" hidden="1">{"'Sheet1'!$L$16"}</definedName>
    <definedName name="mvac" localSheetId="1" hidden="1">{"'Sheet1'!$L$16"}</definedName>
    <definedName name="mvac" localSheetId="2" hidden="1">{"'Sheet1'!$L$16"}</definedName>
    <definedName name="mvac" localSheetId="3" hidden="1">{"'Sheet1'!$L$16"}</definedName>
    <definedName name="mvac" localSheetId="4" hidden="1">{"'Sheet1'!$L$16"}</definedName>
    <definedName name="mvac" localSheetId="5" hidden="1">{"'Sheet1'!$L$16"}</definedName>
    <definedName name="mvac" localSheetId="7" hidden="1">{"'Sheet1'!$L$16"}</definedName>
    <definedName name="mvac" localSheetId="6" hidden="1">{"'Sheet1'!$L$16"}</definedName>
    <definedName name="n" localSheetId="2" hidden="1">{"'Sheet1'!$L$16"}</definedName>
    <definedName name="n" localSheetId="3" hidden="1">{"'Sheet1'!$L$16"}</definedName>
    <definedName name="n" localSheetId="4" hidden="1">{"'Sheet1'!$L$16"}</definedName>
    <definedName name="n" localSheetId="5" hidden="1">{"'Sheet1'!$L$16"}</definedName>
    <definedName name="n" localSheetId="7" hidden="1">{"'Sheet1'!$L$16"}</definedName>
    <definedName name="n" localSheetId="6" hidden="1">{"'Sheet1'!$L$16"}</definedName>
    <definedName name="new" localSheetId="1" hidden="1">{"'Sheet1'!$L$16"}</definedName>
    <definedName name="new" localSheetId="2" hidden="1">{"'Sheet1'!$L$16"}</definedName>
    <definedName name="new" localSheetId="3" hidden="1">{"'Sheet1'!$L$16"}</definedName>
    <definedName name="new" localSheetId="4" hidden="1">{"'Sheet1'!$L$16"}</definedName>
    <definedName name="new" localSheetId="5" hidden="1">{"'Sheet1'!$L$16"}</definedName>
    <definedName name="new" localSheetId="7" hidden="1">{"'Sheet1'!$L$16"}</definedName>
    <definedName name="new" localSheetId="6" hidden="1">{"'Sheet1'!$L$16"}</definedName>
    <definedName name="NUOCHKHOAN" localSheetId="1" hidden="1">{"'Sheet1'!$L$16"}</definedName>
    <definedName name="NUOCHKHOAN" localSheetId="2" hidden="1">{"'Sheet1'!$L$16"}</definedName>
    <definedName name="NUOCHKHOAN" localSheetId="3" hidden="1">{"'Sheet1'!$L$16"}</definedName>
    <definedName name="NUOCHKHOAN" localSheetId="4" hidden="1">{"'Sheet1'!$L$16"}</definedName>
    <definedName name="NUOCHKHOAN" localSheetId="5" hidden="1">{"'Sheet1'!$L$16"}</definedName>
    <definedName name="NUOCHKHOAN" localSheetId="7" hidden="1">{"'Sheet1'!$L$16"}</definedName>
    <definedName name="NUOCHKHOAN" localSheetId="6" hidden="1">{"'Sheet1'!$L$16"}</definedName>
    <definedName name="NUOCHKHOANMOI" localSheetId="1" hidden="1">{"'Sheet1'!$L$16"}</definedName>
    <definedName name="NUOCHKHOANMOI" localSheetId="2" hidden="1">{"'Sheet1'!$L$16"}</definedName>
    <definedName name="NUOCHKHOANMOI" localSheetId="3" hidden="1">{"'Sheet1'!$L$16"}</definedName>
    <definedName name="NUOCHKHOANMOI" localSheetId="4" hidden="1">{"'Sheet1'!$L$16"}</definedName>
    <definedName name="NUOCHKHOANMOI" localSheetId="5" hidden="1">{"'Sheet1'!$L$16"}</definedName>
    <definedName name="NUOCHKHOANMOI" localSheetId="7" hidden="1">{"'Sheet1'!$L$16"}</definedName>
    <definedName name="NUOCHKHOANMOI" localSheetId="6" hidden="1">{"'Sheet1'!$L$16"}</definedName>
    <definedName name="OrderTable" localSheetId="1" hidden="1">#REF!</definedName>
    <definedName name="OrderTable" localSheetId="2" hidden="1">#REF!</definedName>
    <definedName name="OrderTable" localSheetId="3" hidden="1">#REF!</definedName>
    <definedName name="OrderTable" localSheetId="4" hidden="1">#REF!</definedName>
    <definedName name="OrderTable" localSheetId="5" hidden="1">#REF!</definedName>
    <definedName name="PAIII_" localSheetId="1" hidden="1">{"'Sheet1'!$L$16"}</definedName>
    <definedName name="PAIII_" localSheetId="2" hidden="1">{"'Sheet1'!$L$16"}</definedName>
    <definedName name="PAIII_" localSheetId="3" hidden="1">{"'Sheet1'!$L$16"}</definedName>
    <definedName name="PAIII_" localSheetId="4" hidden="1">{"'Sheet1'!$L$16"}</definedName>
    <definedName name="PAIII_" localSheetId="5" hidden="1">{"'Sheet1'!$L$16"}</definedName>
    <definedName name="PAIII_" localSheetId="7" hidden="1">{"'Sheet1'!$L$16"}</definedName>
    <definedName name="PAIII_" localSheetId="6" hidden="1">{"'Sheet1'!$L$16"}</definedName>
    <definedName name="PMS" localSheetId="1" hidden="1">{"'Sheet1'!$L$16"}</definedName>
    <definedName name="PMS" localSheetId="2" hidden="1">{"'Sheet1'!$L$16"}</definedName>
    <definedName name="PMS" localSheetId="3" hidden="1">{"'Sheet1'!$L$16"}</definedName>
    <definedName name="PMS" localSheetId="4" hidden="1">{"'Sheet1'!$L$16"}</definedName>
    <definedName name="PMS" localSheetId="5" hidden="1">{"'Sheet1'!$L$16"}</definedName>
    <definedName name="PMS" localSheetId="7" hidden="1">{"'Sheet1'!$L$16"}</definedName>
    <definedName name="PMS" localSheetId="6" hidden="1">{"'Sheet1'!$L$16"}</definedName>
    <definedName name="_xlnm.Print_Area" localSheetId="7">'5. Chu du DK giao'!$A$1:$J$48</definedName>
    <definedName name="_xlnm.Print_Area" localSheetId="6">'5. Chua du dieu kien giao'!$A$1:$I$47</definedName>
    <definedName name="_xlnm.Print_Titles" localSheetId="7">'5. Chu du DK giao'!$5:$8</definedName>
    <definedName name="_xlnm.Print_Titles" localSheetId="6">'5. Chua du dieu kien giao'!$5:$8</definedName>
    <definedName name="ProdForm" localSheetId="1" hidden="1">#REF!</definedName>
    <definedName name="ProdForm" localSheetId="2" hidden="1">#REF!</definedName>
    <definedName name="ProdForm" localSheetId="3" hidden="1">#REF!</definedName>
    <definedName name="ProdForm" localSheetId="4" hidden="1">#REF!</definedName>
    <definedName name="ProdForm" localSheetId="5" hidden="1">#REF!</definedName>
    <definedName name="ProdForm" localSheetId="7" hidden="1">#REF!</definedName>
    <definedName name="ProdForm" localSheetId="6" hidden="1">#REF!</definedName>
    <definedName name="Product" localSheetId="1" hidden="1">#REF!</definedName>
    <definedName name="Product" localSheetId="2" hidden="1">#REF!</definedName>
    <definedName name="Product" localSheetId="3" hidden="1">#REF!</definedName>
    <definedName name="Product" localSheetId="4" hidden="1">#REF!</definedName>
    <definedName name="Product" localSheetId="5" hidden="1">#REF!</definedName>
    <definedName name="Product" localSheetId="7" hidden="1">#REF!</definedName>
    <definedName name="Product" localSheetId="6" hidden="1">#REF!</definedName>
    <definedName name="RCArea" localSheetId="1" hidden="1">#REF!</definedName>
    <definedName name="RCArea" localSheetId="2" hidden="1">#REF!</definedName>
    <definedName name="RCArea" localSheetId="3" hidden="1">#REF!</definedName>
    <definedName name="RCArea" localSheetId="4" hidden="1">#REF!</definedName>
    <definedName name="RCArea" localSheetId="5" hidden="1">#REF!</definedName>
    <definedName name="RCArea" localSheetId="7" hidden="1">#REF!</definedName>
    <definedName name="RCArea" localSheetId="6" hidden="1">#REF!</definedName>
    <definedName name="Result21" localSheetId="1" hidden="1">{"'Sheet1'!$L$16"}</definedName>
    <definedName name="Result21" localSheetId="2" hidden="1">{"'Sheet1'!$L$16"}</definedName>
    <definedName name="Result21" localSheetId="3" hidden="1">{"'Sheet1'!$L$16"}</definedName>
    <definedName name="Result21" localSheetId="4" hidden="1">{"'Sheet1'!$L$16"}</definedName>
    <definedName name="Result21" localSheetId="5" hidden="1">{"'Sheet1'!$L$16"}</definedName>
    <definedName name="Result21" localSheetId="7" hidden="1">{"'Sheet1'!$L$16"}</definedName>
    <definedName name="Result21" localSheetId="6" hidden="1">{"'Sheet1'!$L$16"}</definedName>
    <definedName name="rtr" localSheetId="1" hidden="1">{"'Sheet1'!$L$16"}</definedName>
    <definedName name="rtr" localSheetId="2" hidden="1">{"'Sheet1'!$L$16"}</definedName>
    <definedName name="rtr" localSheetId="3" hidden="1">{"'Sheet1'!$L$16"}</definedName>
    <definedName name="rtr" localSheetId="4" hidden="1">{"'Sheet1'!$L$16"}</definedName>
    <definedName name="rtr" localSheetId="5" hidden="1">{"'Sheet1'!$L$16"}</definedName>
    <definedName name="rtr" localSheetId="7" hidden="1">{"'Sheet1'!$L$16"}</definedName>
    <definedName name="rtr" localSheetId="6" hidden="1">{"'Sheet1'!$L$16"}</definedName>
    <definedName name="sdf" localSheetId="1" hidden="1">{"'Sheet1'!$L$16"}</definedName>
    <definedName name="sdf" localSheetId="2" hidden="1">{"'Sheet1'!$L$16"}</definedName>
    <definedName name="sdf" localSheetId="3" hidden="1">{"'Sheet1'!$L$16"}</definedName>
    <definedName name="sdf" localSheetId="4" hidden="1">{"'Sheet1'!$L$16"}</definedName>
    <definedName name="sdf" localSheetId="5" hidden="1">{"'Sheet1'!$L$16"}</definedName>
    <definedName name="sdf" localSheetId="7" hidden="1">{"'Sheet1'!$L$16"}</definedName>
    <definedName name="sdf" localSheetId="6" hidden="1">{"'Sheet1'!$L$16"}</definedName>
    <definedName name="sgsgdd" hidden="1">#N/A</definedName>
    <definedName name="sgsgsgs" hidden="1">#N/A</definedName>
    <definedName name="SpecialPrice" localSheetId="1" hidden="1">#REF!</definedName>
    <definedName name="SpecialPrice" localSheetId="2" hidden="1">#REF!</definedName>
    <definedName name="SpecialPrice" localSheetId="3" hidden="1">#REF!</definedName>
    <definedName name="SpecialPrice" localSheetId="4" hidden="1">#REF!</definedName>
    <definedName name="SpecialPrice" localSheetId="5" hidden="1">#REF!</definedName>
    <definedName name="SpecialPrice" localSheetId="7" hidden="1">#REF!</definedName>
    <definedName name="SpecialPrice" localSheetId="6" hidden="1">#REF!</definedName>
    <definedName name="t" localSheetId="2" hidden="1">{"'Sheet1'!$L$16"}</definedName>
    <definedName name="t" localSheetId="3" hidden="1">{"'Sheet1'!$L$16"}</definedName>
    <definedName name="t" localSheetId="4" hidden="1">{"'Sheet1'!$L$16"}</definedName>
    <definedName name="t" localSheetId="5" hidden="1">{"'Sheet1'!$L$16"}</definedName>
    <definedName name="t" localSheetId="7" hidden="1">{"'Sheet1'!$L$16"}</definedName>
    <definedName name="t" localSheetId="6" hidden="1">{"'Sheet1'!$L$16"}</definedName>
    <definedName name="tbl_ProdInfo" localSheetId="1" hidden="1">#REF!</definedName>
    <definedName name="tbl_ProdInfo" localSheetId="2" hidden="1">#REF!</definedName>
    <definedName name="tbl_ProdInfo" localSheetId="3" hidden="1">#REF!</definedName>
    <definedName name="tbl_ProdInfo" localSheetId="4" hidden="1">#REF!</definedName>
    <definedName name="tbl_ProdInfo" localSheetId="5" hidden="1">#REF!</definedName>
    <definedName name="tha" localSheetId="1" hidden="1">{"'Sheet1'!$L$16"}</definedName>
    <definedName name="tha" localSheetId="2" hidden="1">{"'Sheet1'!$L$16"}</definedName>
    <definedName name="tha" localSheetId="3" hidden="1">{"'Sheet1'!$L$16"}</definedName>
    <definedName name="tha" localSheetId="4" hidden="1">{"'Sheet1'!$L$16"}</definedName>
    <definedName name="tha" localSheetId="5" hidden="1">{"'Sheet1'!$L$16"}</definedName>
    <definedName name="tha" localSheetId="7" hidden="1">{"'Sheet1'!$L$16"}</definedName>
    <definedName name="tha" localSheetId="6" hidden="1">{"'Sheet1'!$L$16"}</definedName>
    <definedName name="THKP7YT" localSheetId="1" hidden="1">{"'Sheet1'!$L$16"}</definedName>
    <definedName name="THKP7YT" localSheetId="2" hidden="1">{"'Sheet1'!$L$16"}</definedName>
    <definedName name="THKP7YT" localSheetId="3" hidden="1">{"'Sheet1'!$L$16"}</definedName>
    <definedName name="THKP7YT" localSheetId="4" hidden="1">{"'Sheet1'!$L$16"}</definedName>
    <definedName name="THKP7YT" localSheetId="5" hidden="1">{"'Sheet1'!$L$16"}</definedName>
    <definedName name="THKP7YT" localSheetId="7" hidden="1">{"'Sheet1'!$L$16"}</definedName>
    <definedName name="THKP7YT" localSheetId="6" hidden="1">{"'Sheet1'!$L$16"}</definedName>
    <definedName name="thvlmoi" localSheetId="1" hidden="1">{"'Sheet1'!$L$16"}</definedName>
    <definedName name="thvlmoi" localSheetId="2" hidden="1">{"'Sheet1'!$L$16"}</definedName>
    <definedName name="thvlmoi" localSheetId="3" hidden="1">{"'Sheet1'!$L$16"}</definedName>
    <definedName name="thvlmoi" localSheetId="4" hidden="1">{"'Sheet1'!$L$16"}</definedName>
    <definedName name="thvlmoi" localSheetId="5" hidden="1">{"'Sheet1'!$L$16"}</definedName>
    <definedName name="thvlmoi" localSheetId="7" hidden="1">{"'Sheet1'!$L$16"}</definedName>
    <definedName name="thvlmoi" localSheetId="6" hidden="1">{"'Sheet1'!$L$16"}</definedName>
    <definedName name="thvlmoimoi" localSheetId="1" hidden="1">{"'Sheet1'!$L$16"}</definedName>
    <definedName name="thvlmoimoi" localSheetId="2" hidden="1">{"'Sheet1'!$L$16"}</definedName>
    <definedName name="thvlmoimoi" localSheetId="3" hidden="1">{"'Sheet1'!$L$16"}</definedName>
    <definedName name="thvlmoimoi" localSheetId="4" hidden="1">{"'Sheet1'!$L$16"}</definedName>
    <definedName name="thvlmoimoi" localSheetId="5" hidden="1">{"'Sheet1'!$L$16"}</definedName>
    <definedName name="thvlmoimoi" localSheetId="7" hidden="1">{"'Sheet1'!$L$16"}</definedName>
    <definedName name="thvlmoimoi" localSheetId="6" hidden="1">{"'Sheet1'!$L$16"}</definedName>
    <definedName name="ttttt" localSheetId="1" hidden="1">{"'Sheet1'!$L$16"}</definedName>
    <definedName name="ttttt" localSheetId="2" hidden="1">{"'Sheet1'!$L$16"}</definedName>
    <definedName name="ttttt" localSheetId="3" hidden="1">{"'Sheet1'!$L$16"}</definedName>
    <definedName name="ttttt" localSheetId="4" hidden="1">{"'Sheet1'!$L$16"}</definedName>
    <definedName name="ttttt" localSheetId="5" hidden="1">{"'Sheet1'!$L$16"}</definedName>
    <definedName name="ttttt" localSheetId="7" hidden="1">{"'Sheet1'!$L$16"}</definedName>
    <definedName name="ttttt" localSheetId="6" hidden="1">{"'Sheet1'!$L$16"}</definedName>
    <definedName name="TTTTTTTTT" localSheetId="1" hidden="1">{"'Sheet1'!$L$16"}</definedName>
    <definedName name="TTTTTTTTT" localSheetId="2" hidden="1">{"'Sheet1'!$L$16"}</definedName>
    <definedName name="TTTTTTTTT" localSheetId="3" hidden="1">{"'Sheet1'!$L$16"}</definedName>
    <definedName name="TTTTTTTTT" localSheetId="4" hidden="1">{"'Sheet1'!$L$16"}</definedName>
    <definedName name="TTTTTTTTT" localSheetId="5" hidden="1">{"'Sheet1'!$L$16"}</definedName>
    <definedName name="TTTTTTTTT" localSheetId="7" hidden="1">{"'Sheet1'!$L$16"}</definedName>
    <definedName name="TTTTTTTTT" localSheetId="6" hidden="1">{"'Sheet1'!$L$16"}</definedName>
    <definedName name="ttttttttttt" localSheetId="1" hidden="1">{"'Sheet1'!$L$16"}</definedName>
    <definedName name="ttttttttttt" localSheetId="2" hidden="1">{"'Sheet1'!$L$16"}</definedName>
    <definedName name="ttttttttttt" localSheetId="3" hidden="1">{"'Sheet1'!$L$16"}</definedName>
    <definedName name="ttttttttttt" localSheetId="4" hidden="1">{"'Sheet1'!$L$16"}</definedName>
    <definedName name="ttttttttttt" localSheetId="5" hidden="1">{"'Sheet1'!$L$16"}</definedName>
    <definedName name="ttttttttttt" localSheetId="7" hidden="1">{"'Sheet1'!$L$16"}</definedName>
    <definedName name="ttttttttttt" localSheetId="6" hidden="1">{"'Sheet1'!$L$16"}</definedName>
    <definedName name="tuyennhanh" localSheetId="1" hidden="1">{"'Sheet1'!$L$16"}</definedName>
    <definedName name="tuyennhanh" localSheetId="2" hidden="1">{"'Sheet1'!$L$16"}</definedName>
    <definedName name="tuyennhanh" localSheetId="3" hidden="1">{"'Sheet1'!$L$16"}</definedName>
    <definedName name="tuyennhanh" localSheetId="4" hidden="1">{"'Sheet1'!$L$16"}</definedName>
    <definedName name="tuyennhanh" localSheetId="5" hidden="1">{"'Sheet1'!$L$16"}</definedName>
    <definedName name="tuyennhanh" localSheetId="7" hidden="1">{"'Sheet1'!$L$16"}</definedName>
    <definedName name="tuyennhanh" localSheetId="6" hidden="1">{"'Sheet1'!$L$16"}</definedName>
    <definedName name="u" localSheetId="1" hidden="1">{"'Sheet1'!$L$16"}</definedName>
    <definedName name="u" localSheetId="2" hidden="1">{"'Sheet1'!$L$16"}</definedName>
    <definedName name="u" localSheetId="3" hidden="1">{"'Sheet1'!$L$16"}</definedName>
    <definedName name="u" localSheetId="4" hidden="1">{"'Sheet1'!$L$16"}</definedName>
    <definedName name="u" localSheetId="5" hidden="1">{"'Sheet1'!$L$16"}</definedName>
    <definedName name="u" localSheetId="7" hidden="1">{"'Sheet1'!$L$16"}</definedName>
    <definedName name="u" localSheetId="6" hidden="1">{"'Sheet1'!$L$16"}</definedName>
    <definedName name="ư" localSheetId="1" hidden="1">{"'Sheet1'!$L$16"}</definedName>
    <definedName name="ư" localSheetId="2" hidden="1">{"'Sheet1'!$L$16"}</definedName>
    <definedName name="ư" localSheetId="3" hidden="1">{"'Sheet1'!$L$16"}</definedName>
    <definedName name="ư" localSheetId="4" hidden="1">{"'Sheet1'!$L$16"}</definedName>
    <definedName name="ư" localSheetId="5" hidden="1">{"'Sheet1'!$L$16"}</definedName>
    <definedName name="ư" localSheetId="7" hidden="1">{"'Sheet1'!$L$16"}</definedName>
    <definedName name="ư" localSheetId="6" hidden="1">{"'Sheet1'!$L$16"}</definedName>
    <definedName name="v" localSheetId="1" hidden="1">{"'Sheet1'!$L$16"}</definedName>
    <definedName name="v" localSheetId="2" hidden="1">{"'Sheet1'!$L$16"}</definedName>
    <definedName name="v" localSheetId="3" hidden="1">{"'Sheet1'!$L$16"}</definedName>
    <definedName name="v" localSheetId="4" hidden="1">{"'Sheet1'!$L$16"}</definedName>
    <definedName name="v" localSheetId="5" hidden="1">{"'Sheet1'!$L$16"}</definedName>
    <definedName name="v" localSheetId="7" hidden="1">{"'Sheet1'!$L$16"}</definedName>
    <definedName name="v" localSheetId="6" hidden="1">{"'Sheet1'!$L$16"}</definedName>
    <definedName name="VATM" localSheetId="1" hidden="1">{"'Sheet1'!$L$16"}</definedName>
    <definedName name="VATM" localSheetId="2" hidden="1">{"'Sheet1'!$L$16"}</definedName>
    <definedName name="VATM" localSheetId="3" hidden="1">{"'Sheet1'!$L$16"}</definedName>
    <definedName name="VATM" localSheetId="4" hidden="1">{"'Sheet1'!$L$16"}</definedName>
    <definedName name="VATM" localSheetId="5" hidden="1">{"'Sheet1'!$L$16"}</definedName>
    <definedName name="VATM" localSheetId="7" hidden="1">{"'Sheet1'!$L$16"}</definedName>
    <definedName name="VATM" localSheetId="6" hidden="1">{"'Sheet1'!$L$16"}</definedName>
    <definedName name="vcoto" localSheetId="1" hidden="1">{"'Sheet1'!$L$16"}</definedName>
    <definedName name="vcoto" localSheetId="2" hidden="1">{"'Sheet1'!$L$16"}</definedName>
    <definedName name="vcoto" localSheetId="3" hidden="1">{"'Sheet1'!$L$16"}</definedName>
    <definedName name="vcoto" localSheetId="4" hidden="1">{"'Sheet1'!$L$16"}</definedName>
    <definedName name="vcoto" localSheetId="5" hidden="1">{"'Sheet1'!$L$16"}</definedName>
    <definedName name="vcoto" localSheetId="7" hidden="1">{"'Sheet1'!$L$16"}</definedName>
    <definedName name="vcoto" localSheetId="6" hidden="1">{"'Sheet1'!$L$16"}</definedName>
    <definedName name="Viet" localSheetId="1" hidden="1">{"'Sheet1'!$L$16"}</definedName>
    <definedName name="Viet" localSheetId="2" hidden="1">{"'Sheet1'!$L$16"}</definedName>
    <definedName name="Viet" localSheetId="3" hidden="1">{"'Sheet1'!$L$16"}</definedName>
    <definedName name="Viet" localSheetId="4" hidden="1">{"'Sheet1'!$L$16"}</definedName>
    <definedName name="Viet" localSheetId="5" hidden="1">{"'Sheet1'!$L$16"}</definedName>
    <definedName name="Viet" localSheetId="7" hidden="1">{"'Sheet1'!$L$16"}</definedName>
    <definedName name="Viet" localSheetId="6" hidden="1">{"'Sheet1'!$L$16"}</definedName>
    <definedName name="wrn.aaa." localSheetId="2" hidden="1">{#N/A,#N/A,FALSE,"Sheet1";#N/A,#N/A,FALSE,"Sheet1";#N/A,#N/A,FALSE,"Sheet1"}</definedName>
    <definedName name="wrn.aaa." localSheetId="4" hidden="1">{#N/A,#N/A,FALSE,"Sheet1";#N/A,#N/A,FALSE,"Sheet1";#N/A,#N/A,FALSE,"Sheet1"}</definedName>
    <definedName name="wrn.aaa." localSheetId="5" hidden="1">{#N/A,#N/A,FALSE,"Sheet1";#N/A,#N/A,FALSE,"Sheet1";#N/A,#N/A,FALSE,"Sheet1"}</definedName>
    <definedName name="wrn.aaa." localSheetId="7" hidden="1">{#N/A,#N/A,FALSE,"Sheet1";#N/A,#N/A,FALSE,"Sheet1";#N/A,#N/A,FALSE,"Sheet1"}</definedName>
    <definedName name="wrn.aaa." localSheetId="6" hidden="1">{#N/A,#N/A,FALSE,"Sheet1";#N/A,#N/A,FALSE,"Sheet1";#N/A,#N/A,FALSE,"Sheet1"}</definedName>
    <definedName name="wrn.chi._.tiÆt." localSheetId="2" hidden="1">{#N/A,#N/A,FALSE,"Chi tiÆt"}</definedName>
    <definedName name="wrn.chi._.tiÆt." localSheetId="4" hidden="1">{#N/A,#N/A,FALSE,"Chi tiÆt"}</definedName>
    <definedName name="wrn.chi._.tiÆt." localSheetId="5" hidden="1">{#N/A,#N/A,FALSE,"Chi tiÆt"}</definedName>
    <definedName name="wrn.chi._.tiÆt." localSheetId="7" hidden="1">{#N/A,#N/A,FALSE,"Chi tiÆt"}</definedName>
    <definedName name="wrn.chi._.tiÆt." localSheetId="6" hidden="1">{#N/A,#N/A,FALSE,"Chi tiÆt"}</definedName>
    <definedName name="wrn.cong." localSheetId="2" hidden="1">{#N/A,#N/A,FALSE,"Sheet1"}</definedName>
    <definedName name="wrn.cong." localSheetId="4" hidden="1">{#N/A,#N/A,FALSE,"Sheet1"}</definedName>
    <definedName name="wrn.cong." localSheetId="5" hidden="1">{#N/A,#N/A,FALSE,"Sheet1"}</definedName>
    <definedName name="wrn.cong." localSheetId="7" hidden="1">{#N/A,#N/A,FALSE,"Sheet1"}</definedName>
    <definedName name="wrn.cong." localSheetId="6" hidden="1">{#N/A,#N/A,FALSE,"Sheet1"}</definedName>
    <definedName name="wrn.vd." localSheetId="2" hidden="1">{#N/A,#N/A,TRUE,"BT M200 da 10x20"}</definedName>
    <definedName name="wrn.vd." localSheetId="4" hidden="1">{#N/A,#N/A,TRUE,"BT M200 da 10x20"}</definedName>
    <definedName name="wrn.vd." localSheetId="5" hidden="1">{#N/A,#N/A,TRUE,"BT M200 da 10x20"}</definedName>
    <definedName name="wrn.vd." localSheetId="7" hidden="1">{#N/A,#N/A,TRUE,"BT M200 da 10x20"}</definedName>
    <definedName name="wrn.vd." localSheetId="6" hidden="1">{#N/A,#N/A,TRUE,"BT M200 da 10x20"}</definedName>
    <definedName name="xls" localSheetId="1" hidden="1">{"'Sheet1'!$L$16"}</definedName>
    <definedName name="xls" localSheetId="2" hidden="1">{"'Sheet1'!$L$16"}</definedName>
    <definedName name="xls" localSheetId="3" hidden="1">{"'Sheet1'!$L$16"}</definedName>
    <definedName name="xls" localSheetId="4" hidden="1">{"'Sheet1'!$L$16"}</definedName>
    <definedName name="xls" localSheetId="5" hidden="1">{"'Sheet1'!$L$16"}</definedName>
    <definedName name="xls" localSheetId="7" hidden="1">{"'Sheet1'!$L$16"}</definedName>
    <definedName name="xls" localSheetId="6" hidden="1">{"'Sheet1'!$L$16"}</definedName>
    <definedName name="xlttbninh" localSheetId="1" hidden="1">{"'Sheet1'!$L$16"}</definedName>
    <definedName name="xlttbninh" localSheetId="2" hidden="1">{"'Sheet1'!$L$16"}</definedName>
    <definedName name="xlttbninh" localSheetId="3" hidden="1">{"'Sheet1'!$L$16"}</definedName>
    <definedName name="xlttbninh" localSheetId="4" hidden="1">{"'Sheet1'!$L$16"}</definedName>
    <definedName name="xlttbninh" localSheetId="5" hidden="1">{"'Sheet1'!$L$16"}</definedName>
    <definedName name="xlttbninh" localSheetId="7" hidden="1">{"'Sheet1'!$L$16"}</definedName>
    <definedName name="xlttbninh" localSheetId="6" hidden="1">{"'Sheet1'!$L$16"}</definedName>
  </definedNames>
  <calcPr calcId="162913" calcOnSave="0" concurrentCalc="0"/>
</workbook>
</file>

<file path=xl/calcChain.xml><?xml version="1.0" encoding="utf-8"?>
<calcChain xmlns="http://schemas.openxmlformats.org/spreadsheetml/2006/main">
  <c r="O85" i="3" l="1"/>
  <c r="H45" i="1"/>
  <c r="H44" i="1"/>
  <c r="H43" i="1"/>
  <c r="I45" i="1"/>
  <c r="I44" i="1"/>
  <c r="I43" i="1"/>
  <c r="J45" i="1"/>
  <c r="J44" i="1"/>
  <c r="J43" i="1"/>
  <c r="N45" i="1"/>
  <c r="N44" i="1"/>
  <c r="N43" i="1"/>
  <c r="P48" i="1"/>
  <c r="O48" i="1"/>
  <c r="P49" i="1"/>
  <c r="O49" i="1"/>
  <c r="P50" i="1"/>
  <c r="O50" i="1"/>
  <c r="O45" i="1"/>
  <c r="O44" i="1"/>
  <c r="O43" i="1"/>
  <c r="P45" i="1"/>
  <c r="P44" i="1"/>
  <c r="P43" i="1"/>
  <c r="G48" i="1"/>
  <c r="G49" i="1"/>
  <c r="G50" i="1"/>
  <c r="G45" i="1"/>
  <c r="A3" i="14"/>
  <c r="H23" i="3"/>
  <c r="H34" i="3"/>
  <c r="H40" i="3"/>
  <c r="H46" i="3"/>
  <c r="H33" i="3"/>
  <c r="H22" i="3"/>
  <c r="H55" i="3"/>
  <c r="H54" i="3"/>
  <c r="H59" i="3"/>
  <c r="H66" i="3"/>
  <c r="H65" i="3"/>
  <c r="H64" i="3"/>
  <c r="H72" i="3"/>
  <c r="H71" i="3"/>
  <c r="H70" i="3"/>
  <c r="H77" i="3"/>
  <c r="H76" i="3"/>
  <c r="H85" i="3"/>
  <c r="H82" i="3"/>
  <c r="H81" i="3"/>
  <c r="H53" i="3"/>
  <c r="H96" i="3"/>
  <c r="H97" i="3"/>
  <c r="H87" i="3"/>
  <c r="H86" i="3"/>
  <c r="H21" i="3"/>
  <c r="I85" i="3"/>
  <c r="I82" i="3"/>
  <c r="I81" i="3"/>
  <c r="I66" i="3"/>
  <c r="I65" i="3"/>
  <c r="I64" i="3"/>
  <c r="I70" i="3"/>
  <c r="I77" i="3"/>
  <c r="I76" i="3"/>
  <c r="I53" i="3"/>
  <c r="I23" i="3"/>
  <c r="I34" i="3"/>
  <c r="I40" i="3"/>
  <c r="I46" i="3"/>
  <c r="I33" i="3"/>
  <c r="I22" i="3"/>
  <c r="I87" i="3"/>
  <c r="I86" i="3"/>
  <c r="I21" i="3"/>
  <c r="J23" i="3"/>
  <c r="J34" i="3"/>
  <c r="J40" i="3"/>
  <c r="J46" i="3"/>
  <c r="J33" i="3"/>
  <c r="J22" i="3"/>
  <c r="J66" i="3"/>
  <c r="J65" i="3"/>
  <c r="J64" i="3"/>
  <c r="J70" i="3"/>
  <c r="J77" i="3"/>
  <c r="J76" i="3"/>
  <c r="J82" i="3"/>
  <c r="J81" i="3"/>
  <c r="J53" i="3"/>
  <c r="J87" i="3"/>
  <c r="J86" i="3"/>
  <c r="J21" i="3"/>
  <c r="N23" i="3"/>
  <c r="N22" i="3"/>
  <c r="N66" i="3"/>
  <c r="N65" i="3"/>
  <c r="N64" i="3"/>
  <c r="N70" i="3"/>
  <c r="N77" i="3"/>
  <c r="N76" i="3"/>
  <c r="N82" i="3"/>
  <c r="N81" i="3"/>
  <c r="N53" i="3"/>
  <c r="N87" i="3"/>
  <c r="N86" i="3"/>
  <c r="N21" i="3"/>
  <c r="O82" i="3"/>
  <c r="O81" i="3"/>
  <c r="O55" i="3"/>
  <c r="O54" i="3"/>
  <c r="O63" i="3"/>
  <c r="O59" i="3"/>
  <c r="G69" i="3"/>
  <c r="O69" i="3"/>
  <c r="O66" i="3"/>
  <c r="O65" i="3"/>
  <c r="O64" i="3"/>
  <c r="O75" i="3"/>
  <c r="O72" i="3"/>
  <c r="O71" i="3"/>
  <c r="O70" i="3"/>
  <c r="O77" i="3"/>
  <c r="O76" i="3"/>
  <c r="O53" i="3"/>
  <c r="O23" i="3"/>
  <c r="O34" i="3"/>
  <c r="O40" i="3"/>
  <c r="O46" i="3"/>
  <c r="O33" i="3"/>
  <c r="O22" i="3"/>
  <c r="P89" i="3"/>
  <c r="O89" i="3"/>
  <c r="P90" i="3"/>
  <c r="O90" i="3"/>
  <c r="P91" i="3"/>
  <c r="O91" i="3"/>
  <c r="P92" i="3"/>
  <c r="O92" i="3"/>
  <c r="P93" i="3"/>
  <c r="O93" i="3"/>
  <c r="O94" i="3"/>
  <c r="P95" i="3"/>
  <c r="O95" i="3"/>
  <c r="P96" i="3"/>
  <c r="O96" i="3"/>
  <c r="P97" i="3"/>
  <c r="O97" i="3"/>
  <c r="P98" i="3"/>
  <c r="O98" i="3"/>
  <c r="P99" i="3"/>
  <c r="O99" i="3"/>
  <c r="O87" i="3"/>
  <c r="O86" i="3"/>
  <c r="O21" i="3"/>
  <c r="P24" i="3"/>
  <c r="P25" i="3"/>
  <c r="P26" i="3"/>
  <c r="P27" i="3"/>
  <c r="P28" i="3"/>
  <c r="P29" i="3"/>
  <c r="P30" i="3"/>
  <c r="P31" i="3"/>
  <c r="P32" i="3"/>
  <c r="P23" i="3"/>
  <c r="P34" i="3"/>
  <c r="P40" i="3"/>
  <c r="P46" i="3"/>
  <c r="P33" i="3"/>
  <c r="P22" i="3"/>
  <c r="P55" i="3"/>
  <c r="P54" i="3"/>
  <c r="P63" i="3"/>
  <c r="P59" i="3"/>
  <c r="P69" i="3"/>
  <c r="P66" i="3"/>
  <c r="P65" i="3"/>
  <c r="P64" i="3"/>
  <c r="P75" i="3"/>
  <c r="P72" i="3"/>
  <c r="P71" i="3"/>
  <c r="P70" i="3"/>
  <c r="P77" i="3"/>
  <c r="P76" i="3"/>
  <c r="P82" i="3"/>
  <c r="P81" i="3"/>
  <c r="P53" i="3"/>
  <c r="P87" i="3"/>
  <c r="P86" i="3"/>
  <c r="P21" i="3"/>
  <c r="P101" i="1"/>
  <c r="G24" i="3"/>
  <c r="P102" i="1"/>
  <c r="G25" i="3"/>
  <c r="P103" i="1"/>
  <c r="G26" i="3"/>
  <c r="P104" i="1"/>
  <c r="G27" i="3"/>
  <c r="P105" i="1"/>
  <c r="G28" i="3"/>
  <c r="P106" i="1"/>
  <c r="G29" i="3"/>
  <c r="P107" i="1"/>
  <c r="G30" i="3"/>
  <c r="P108" i="1"/>
  <c r="G31" i="3"/>
  <c r="P109" i="1"/>
  <c r="G32" i="3"/>
  <c r="G23" i="3"/>
  <c r="G34" i="3"/>
  <c r="G40" i="3"/>
  <c r="G46" i="3"/>
  <c r="G33" i="3"/>
  <c r="G22" i="3"/>
  <c r="G55" i="3"/>
  <c r="G54" i="3"/>
  <c r="G59" i="3"/>
  <c r="G66" i="3"/>
  <c r="G65" i="3"/>
  <c r="G64" i="3"/>
  <c r="G72" i="3"/>
  <c r="G71" i="3"/>
  <c r="G70" i="3"/>
  <c r="G77" i="3"/>
  <c r="G76" i="3"/>
  <c r="G82" i="3"/>
  <c r="G81" i="3"/>
  <c r="G53" i="3"/>
  <c r="G91" i="3"/>
  <c r="G87" i="3"/>
  <c r="G86" i="3"/>
  <c r="G21" i="3"/>
  <c r="M20" i="3"/>
  <c r="P20" i="3"/>
  <c r="E13" i="14"/>
  <c r="D13" i="14"/>
  <c r="P19" i="3"/>
  <c r="I21" i="2"/>
  <c r="H32" i="1"/>
  <c r="H20" i="1"/>
  <c r="H19" i="1"/>
  <c r="H33" i="1"/>
  <c r="H42" i="1"/>
  <c r="H38" i="1"/>
  <c r="H53" i="1"/>
  <c r="H52" i="1"/>
  <c r="H58" i="1"/>
  <c r="H57" i="1"/>
  <c r="H63" i="1"/>
  <c r="H62" i="1"/>
  <c r="H51" i="1"/>
  <c r="H68" i="1"/>
  <c r="H67" i="1"/>
  <c r="H83" i="1"/>
  <c r="H82" i="1"/>
  <c r="H18" i="1"/>
  <c r="I20" i="1"/>
  <c r="I19" i="1"/>
  <c r="I53" i="1"/>
  <c r="I52" i="1"/>
  <c r="I58" i="1"/>
  <c r="I57" i="1"/>
  <c r="I63" i="1"/>
  <c r="I62" i="1"/>
  <c r="I51" i="1"/>
  <c r="I68" i="1"/>
  <c r="I67" i="1"/>
  <c r="I86" i="1"/>
  <c r="I83" i="1"/>
  <c r="I82" i="1"/>
  <c r="I18" i="1"/>
  <c r="J20" i="1"/>
  <c r="J19" i="1"/>
  <c r="J53" i="1"/>
  <c r="J52" i="1"/>
  <c r="J58" i="1"/>
  <c r="J57" i="1"/>
  <c r="J63" i="1"/>
  <c r="J62" i="1"/>
  <c r="J51" i="1"/>
  <c r="J68" i="1"/>
  <c r="J67" i="1"/>
  <c r="J83" i="1"/>
  <c r="J82" i="1"/>
  <c r="J18" i="1"/>
  <c r="N19" i="1"/>
  <c r="N39" i="1"/>
  <c r="N38" i="1"/>
  <c r="N58" i="1"/>
  <c r="N57" i="1"/>
  <c r="N51" i="1"/>
  <c r="N18" i="1"/>
  <c r="N24" i="2"/>
  <c r="N25" i="2"/>
  <c r="N26" i="2"/>
  <c r="N27" i="2"/>
  <c r="N28" i="2"/>
  <c r="O29" i="2"/>
  <c r="N29" i="2"/>
  <c r="N30" i="2"/>
  <c r="N31" i="2"/>
  <c r="N21" i="2"/>
  <c r="O32" i="1"/>
  <c r="O20" i="1"/>
  <c r="O19" i="1"/>
  <c r="O33" i="1"/>
  <c r="O42" i="1"/>
  <c r="O39" i="1"/>
  <c r="O38" i="1"/>
  <c r="O56" i="1"/>
  <c r="O53" i="1"/>
  <c r="O52" i="1"/>
  <c r="O61" i="1"/>
  <c r="O58" i="1"/>
  <c r="O57" i="1"/>
  <c r="O66" i="1"/>
  <c r="O63" i="1"/>
  <c r="O62" i="1"/>
  <c r="O51" i="1"/>
  <c r="O71" i="1"/>
  <c r="O72" i="1"/>
  <c r="O73" i="1"/>
  <c r="O74" i="1"/>
  <c r="O75" i="1"/>
  <c r="O76" i="1"/>
  <c r="O77" i="1"/>
  <c r="O78" i="1"/>
  <c r="O79" i="1"/>
  <c r="O80" i="1"/>
  <c r="O81" i="1"/>
  <c r="O68" i="1"/>
  <c r="O67" i="1"/>
  <c r="O83" i="1"/>
  <c r="O82" i="1"/>
  <c r="P87" i="1"/>
  <c r="O87" i="1"/>
  <c r="O18" i="1"/>
  <c r="O21" i="2"/>
  <c r="O20" i="2"/>
  <c r="P32" i="1"/>
  <c r="P20" i="1"/>
  <c r="P19" i="1"/>
  <c r="P33" i="1"/>
  <c r="P42" i="1"/>
  <c r="P39" i="1"/>
  <c r="P38" i="1"/>
  <c r="P53" i="1"/>
  <c r="P52" i="1"/>
  <c r="P58" i="1"/>
  <c r="P57" i="1"/>
  <c r="P63" i="1"/>
  <c r="P62" i="1"/>
  <c r="P51" i="1"/>
  <c r="P71" i="1"/>
  <c r="P72" i="1"/>
  <c r="P73" i="1"/>
  <c r="P74" i="1"/>
  <c r="P75" i="1"/>
  <c r="P76" i="1"/>
  <c r="P77" i="1"/>
  <c r="P78" i="1"/>
  <c r="P79" i="1"/>
  <c r="P80" i="1"/>
  <c r="P81" i="1"/>
  <c r="P68" i="1"/>
  <c r="P67" i="1"/>
  <c r="P86" i="1"/>
  <c r="P83" i="1"/>
  <c r="P82" i="1"/>
  <c r="P18" i="1"/>
  <c r="H24" i="2"/>
  <c r="H25" i="2"/>
  <c r="H26" i="2"/>
  <c r="H27" i="2"/>
  <c r="H28" i="2"/>
  <c r="H29" i="2"/>
  <c r="H30" i="2"/>
  <c r="H31" i="2"/>
  <c r="H21" i="2"/>
  <c r="G32" i="1"/>
  <c r="G20" i="1"/>
  <c r="G19" i="1"/>
  <c r="G33" i="1"/>
  <c r="G38" i="1"/>
  <c r="G44" i="1"/>
  <c r="G43" i="1"/>
  <c r="G56" i="1"/>
  <c r="G53" i="1"/>
  <c r="G52" i="1"/>
  <c r="G58" i="1"/>
  <c r="G57" i="1"/>
  <c r="G66" i="1"/>
  <c r="G63" i="1"/>
  <c r="G62" i="1"/>
  <c r="G51" i="1"/>
  <c r="G68" i="1"/>
  <c r="G67" i="1"/>
  <c r="G83" i="1"/>
  <c r="G82" i="1"/>
  <c r="G18" i="1"/>
  <c r="C27" i="12"/>
  <c r="A4" i="5"/>
  <c r="D17" i="12"/>
  <c r="E17" i="12"/>
  <c r="F17" i="12"/>
  <c r="G17" i="12"/>
  <c r="H17" i="12"/>
  <c r="I17" i="12"/>
  <c r="C20" i="12"/>
  <c r="C21" i="12"/>
  <c r="C22" i="12"/>
  <c r="C23" i="12"/>
  <c r="C24" i="12"/>
  <c r="C25" i="12"/>
  <c r="C26" i="12"/>
  <c r="C28" i="12"/>
  <c r="C29" i="12"/>
  <c r="C30" i="12"/>
  <c r="C31" i="12"/>
  <c r="C32" i="12"/>
  <c r="C33" i="12"/>
  <c r="C34" i="12"/>
  <c r="C35" i="12"/>
  <c r="C36" i="12"/>
  <c r="C37" i="12"/>
  <c r="C38" i="12"/>
  <c r="C39" i="12"/>
  <c r="C40" i="12"/>
  <c r="C41" i="12"/>
  <c r="C42" i="12"/>
  <c r="C43" i="12"/>
  <c r="C44" i="12"/>
  <c r="C45" i="12"/>
  <c r="C46" i="12"/>
  <c r="C47" i="12"/>
  <c r="C18" i="12"/>
  <c r="C19" i="12"/>
  <c r="C17" i="12"/>
  <c r="H114" i="1"/>
  <c r="H113" i="1"/>
  <c r="H112" i="1"/>
  <c r="P122" i="1"/>
  <c r="H122" i="1"/>
  <c r="H119" i="1"/>
  <c r="H118" i="1"/>
  <c r="H111" i="1"/>
  <c r="I114" i="1"/>
  <c r="I113" i="1"/>
  <c r="I112" i="1"/>
  <c r="I119" i="1"/>
  <c r="I118" i="1"/>
  <c r="I111" i="1"/>
  <c r="J114" i="1"/>
  <c r="J113" i="1"/>
  <c r="J112" i="1"/>
  <c r="J119" i="1"/>
  <c r="J118" i="1"/>
  <c r="J111" i="1"/>
  <c r="N114" i="1"/>
  <c r="N113" i="1"/>
  <c r="N112" i="1"/>
  <c r="N119" i="1"/>
  <c r="N118" i="1"/>
  <c r="N111" i="1"/>
  <c r="P117" i="1"/>
  <c r="O117" i="1"/>
  <c r="O114" i="1"/>
  <c r="O113" i="1"/>
  <c r="O112" i="1"/>
  <c r="O119" i="1"/>
  <c r="O118" i="1"/>
  <c r="O111" i="1"/>
  <c r="P114" i="1"/>
  <c r="P113" i="1"/>
  <c r="P112" i="1"/>
  <c r="P119" i="1"/>
  <c r="P118" i="1"/>
  <c r="P111" i="1"/>
  <c r="G114" i="1"/>
  <c r="G113" i="1"/>
  <c r="G112" i="1"/>
  <c r="G119" i="1"/>
  <c r="G118" i="1"/>
  <c r="G111" i="1"/>
  <c r="M17" i="1"/>
  <c r="D10" i="14"/>
  <c r="N95" i="1"/>
  <c r="N94" i="1"/>
  <c r="N93" i="1"/>
  <c r="N92" i="1"/>
  <c r="N100" i="1"/>
  <c r="N99" i="1"/>
  <c r="N91" i="1"/>
  <c r="M90" i="1"/>
  <c r="D11" i="14"/>
  <c r="D12" i="14"/>
  <c r="D9" i="14"/>
  <c r="L23" i="5"/>
  <c r="L22" i="5"/>
  <c r="L21" i="5"/>
  <c r="K20" i="5"/>
  <c r="D14" i="14"/>
  <c r="D8" i="14"/>
  <c r="E14" i="14"/>
  <c r="E8" i="14"/>
  <c r="C13" i="14"/>
  <c r="F13" i="14"/>
  <c r="C14" i="14"/>
  <c r="F14" i="14"/>
  <c r="C10" i="14"/>
  <c r="F10" i="14"/>
  <c r="L89" i="1"/>
  <c r="L88" i="1"/>
  <c r="C11" i="14"/>
  <c r="F11" i="14"/>
  <c r="C12" i="14"/>
  <c r="F12" i="14"/>
  <c r="F9" i="14"/>
  <c r="F15" i="14"/>
  <c r="F8" i="14"/>
  <c r="C9" i="14"/>
  <c r="C8" i="14"/>
  <c r="H14" i="5"/>
  <c r="H13" i="5"/>
  <c r="H26" i="5"/>
  <c r="H27" i="5"/>
  <c r="H23" i="5"/>
  <c r="H22" i="5"/>
  <c r="H21" i="5"/>
  <c r="H19" i="5"/>
  <c r="H12" i="5"/>
  <c r="I18" i="5"/>
  <c r="I14" i="5"/>
  <c r="I13" i="5"/>
  <c r="I12" i="5"/>
  <c r="J14" i="5"/>
  <c r="J13" i="5"/>
  <c r="J19" i="5"/>
  <c r="J12" i="5"/>
  <c r="K14" i="5"/>
  <c r="K13" i="5"/>
  <c r="K19" i="5"/>
  <c r="K12" i="5"/>
  <c r="L19" i="5"/>
  <c r="L12" i="5"/>
  <c r="M18" i="5"/>
  <c r="M14" i="5"/>
  <c r="M13" i="5"/>
  <c r="M26" i="5"/>
  <c r="M23" i="5"/>
  <c r="M22" i="5"/>
  <c r="M21" i="5"/>
  <c r="M19" i="5"/>
  <c r="M12" i="5"/>
  <c r="N18" i="5"/>
  <c r="N14" i="5"/>
  <c r="N13" i="5"/>
  <c r="N20" i="5"/>
  <c r="N26" i="5"/>
  <c r="N23" i="5"/>
  <c r="N22" i="5"/>
  <c r="N21" i="5"/>
  <c r="N19" i="5"/>
  <c r="N12" i="5"/>
  <c r="G18" i="5"/>
  <c r="G14" i="5"/>
  <c r="G13" i="5"/>
  <c r="G23" i="5"/>
  <c r="G22" i="5"/>
  <c r="G21" i="5"/>
  <c r="G19" i="5"/>
  <c r="G12" i="5"/>
  <c r="O14" i="5"/>
  <c r="O13" i="5"/>
  <c r="P14" i="5"/>
  <c r="P13" i="5"/>
  <c r="Q14" i="5"/>
  <c r="Q13" i="5"/>
  <c r="R14" i="5"/>
  <c r="R13" i="5"/>
  <c r="H15" i="3"/>
  <c r="H14" i="3"/>
  <c r="H13" i="3"/>
  <c r="H19" i="3"/>
  <c r="H12" i="3"/>
  <c r="I19" i="3"/>
  <c r="I15" i="3"/>
  <c r="I14" i="3"/>
  <c r="I13" i="3"/>
  <c r="I12" i="3"/>
  <c r="J15" i="3"/>
  <c r="J14" i="3"/>
  <c r="J13" i="3"/>
  <c r="J19" i="3"/>
  <c r="J12" i="3"/>
  <c r="K15" i="3"/>
  <c r="K14" i="3"/>
  <c r="K13" i="3"/>
  <c r="K12" i="3"/>
  <c r="L18" i="3"/>
  <c r="L15" i="3"/>
  <c r="L14" i="3"/>
  <c r="L13" i="3"/>
  <c r="L19" i="3"/>
  <c r="L12" i="3"/>
  <c r="M15" i="3"/>
  <c r="M14" i="3"/>
  <c r="M13" i="3"/>
  <c r="M19" i="3"/>
  <c r="M12" i="3"/>
  <c r="N19" i="3"/>
  <c r="N12" i="3"/>
  <c r="O18" i="3"/>
  <c r="O15" i="3"/>
  <c r="O14" i="3"/>
  <c r="O13" i="3"/>
  <c r="O19" i="3"/>
  <c r="O12" i="3"/>
  <c r="P18" i="3"/>
  <c r="P15" i="3"/>
  <c r="P14" i="3"/>
  <c r="P13" i="3"/>
  <c r="P12" i="3"/>
  <c r="G19" i="3"/>
  <c r="G15" i="3"/>
  <c r="G14" i="3"/>
  <c r="G13" i="3"/>
  <c r="G12" i="3"/>
  <c r="B103" i="3"/>
  <c r="B104" i="3"/>
  <c r="L14" i="12"/>
  <c r="D10" i="12"/>
  <c r="E10" i="12"/>
  <c r="F10" i="12"/>
  <c r="G10" i="12"/>
  <c r="D9" i="12"/>
  <c r="E9" i="12"/>
  <c r="F9" i="12"/>
  <c r="G9" i="12"/>
  <c r="H9" i="12"/>
  <c r="I9" i="12"/>
  <c r="H95" i="1"/>
  <c r="H94" i="1"/>
  <c r="H93" i="1"/>
  <c r="H92" i="1"/>
  <c r="I95" i="1"/>
  <c r="I94" i="1"/>
  <c r="I93" i="1"/>
  <c r="I92" i="1"/>
  <c r="J95" i="1"/>
  <c r="J94" i="1"/>
  <c r="J93" i="1"/>
  <c r="J92" i="1"/>
  <c r="O98" i="1"/>
  <c r="O95" i="1"/>
  <c r="O94" i="1"/>
  <c r="O93" i="1"/>
  <c r="O92" i="1"/>
  <c r="P98" i="1"/>
  <c r="P95" i="1"/>
  <c r="P94" i="1"/>
  <c r="P93" i="1"/>
  <c r="P92" i="1"/>
  <c r="C16" i="12"/>
  <c r="K14" i="12"/>
  <c r="K15" i="12"/>
  <c r="C15" i="12"/>
  <c r="C14" i="12"/>
  <c r="C13" i="12"/>
  <c r="C12" i="12"/>
  <c r="C11" i="12"/>
  <c r="C10" i="12"/>
  <c r="C9" i="12"/>
  <c r="A3" i="12"/>
  <c r="C41" i="9"/>
  <c r="C40" i="9"/>
  <c r="C38" i="9"/>
  <c r="C39" i="9"/>
  <c r="C19" i="9"/>
  <c r="C29" i="9"/>
  <c r="C28" i="9"/>
  <c r="C42" i="9"/>
  <c r="D17" i="9"/>
  <c r="J14" i="9"/>
  <c r="J15" i="9"/>
  <c r="H16" i="1"/>
  <c r="H15" i="1"/>
  <c r="I16" i="1"/>
  <c r="I15" i="1"/>
  <c r="J16" i="1"/>
  <c r="J15" i="1"/>
  <c r="L16" i="1"/>
  <c r="L15" i="1"/>
  <c r="M16" i="1"/>
  <c r="M15" i="1"/>
  <c r="N16" i="1"/>
  <c r="N15" i="1"/>
  <c r="O16" i="1"/>
  <c r="O15" i="1"/>
  <c r="P17" i="1"/>
  <c r="P16" i="1"/>
  <c r="P15" i="1"/>
  <c r="G16" i="1"/>
  <c r="G15" i="1"/>
  <c r="F17" i="9"/>
  <c r="G17" i="9"/>
  <c r="H17" i="9"/>
  <c r="C18" i="9"/>
  <c r="C20" i="9"/>
  <c r="C21" i="9"/>
  <c r="C22" i="9"/>
  <c r="C23" i="9"/>
  <c r="C24" i="9"/>
  <c r="C25" i="9"/>
  <c r="C26" i="9"/>
  <c r="C27" i="9"/>
  <c r="C30" i="9"/>
  <c r="C31" i="9"/>
  <c r="C32" i="9"/>
  <c r="C33" i="9"/>
  <c r="C34" i="9"/>
  <c r="C35" i="9"/>
  <c r="C36" i="9"/>
  <c r="C37" i="9"/>
  <c r="C17" i="9"/>
  <c r="D10" i="9"/>
  <c r="E10" i="9"/>
  <c r="F10" i="9"/>
  <c r="G10" i="9"/>
  <c r="C13" i="9"/>
  <c r="C11" i="9"/>
  <c r="C12" i="9"/>
  <c r="C14" i="9"/>
  <c r="C15" i="9"/>
  <c r="C16" i="9"/>
  <c r="C10" i="9"/>
  <c r="H128" i="1"/>
  <c r="H127" i="1"/>
  <c r="H137" i="1"/>
  <c r="H134" i="1"/>
  <c r="H133" i="1"/>
  <c r="H126" i="1"/>
  <c r="I128" i="1"/>
  <c r="I127" i="1"/>
  <c r="I134" i="1"/>
  <c r="I133" i="1"/>
  <c r="I126" i="1"/>
  <c r="J128" i="1"/>
  <c r="J127" i="1"/>
  <c r="J134" i="1"/>
  <c r="J133" i="1"/>
  <c r="J126" i="1"/>
  <c r="N128" i="1"/>
  <c r="N127" i="1"/>
  <c r="N126" i="1"/>
  <c r="P129" i="1"/>
  <c r="O129" i="1"/>
  <c r="P130" i="1"/>
  <c r="O130" i="1"/>
  <c r="P131" i="1"/>
  <c r="O131" i="1"/>
  <c r="P132" i="1"/>
  <c r="O132" i="1"/>
  <c r="O128" i="1"/>
  <c r="O127" i="1"/>
  <c r="P137" i="1"/>
  <c r="O137" i="1"/>
  <c r="P138" i="1"/>
  <c r="O138" i="1"/>
  <c r="P139" i="1"/>
  <c r="O139" i="1"/>
  <c r="O134" i="1"/>
  <c r="O133" i="1"/>
  <c r="O126" i="1"/>
  <c r="P128" i="1"/>
  <c r="P127" i="1"/>
  <c r="P134" i="1"/>
  <c r="P133" i="1"/>
  <c r="P126" i="1"/>
  <c r="G128" i="1"/>
  <c r="G127" i="1"/>
  <c r="G138" i="1"/>
  <c r="G139" i="1"/>
  <c r="G134" i="1"/>
  <c r="G133" i="1"/>
  <c r="G126" i="1"/>
  <c r="H100" i="1"/>
  <c r="H99" i="1"/>
  <c r="I100" i="1"/>
  <c r="I99" i="1"/>
  <c r="J100" i="1"/>
  <c r="J99" i="1"/>
  <c r="O100" i="1"/>
  <c r="O99" i="1"/>
  <c r="P110" i="1"/>
  <c r="P100" i="1"/>
  <c r="P99" i="1"/>
  <c r="G100" i="1"/>
  <c r="G99" i="1"/>
  <c r="H91" i="1"/>
  <c r="I91" i="1"/>
  <c r="J91" i="1"/>
  <c r="O91" i="1"/>
  <c r="P91" i="1"/>
  <c r="G98" i="1"/>
  <c r="G95" i="1"/>
  <c r="G94" i="1"/>
  <c r="G93" i="1"/>
  <c r="G92" i="1"/>
  <c r="G91" i="1"/>
  <c r="A3" i="9"/>
  <c r="D9" i="9"/>
  <c r="E9" i="9"/>
  <c r="F9" i="9"/>
  <c r="G9" i="9"/>
  <c r="H9" i="9"/>
  <c r="C9" i="9"/>
  <c r="B27" i="5"/>
  <c r="R22" i="5"/>
  <c r="Q22" i="5"/>
  <c r="P22" i="5"/>
  <c r="O22" i="5"/>
  <c r="R21" i="5"/>
  <c r="Q21" i="5"/>
  <c r="P21" i="5"/>
  <c r="O21" i="5"/>
  <c r="R12" i="5"/>
  <c r="Q12" i="5"/>
  <c r="P12" i="5"/>
  <c r="O12" i="5"/>
  <c r="O21" i="4"/>
  <c r="O18" i="4"/>
  <c r="N18" i="4"/>
  <c r="M18" i="4"/>
  <c r="I18" i="4"/>
  <c r="H18" i="4"/>
  <c r="O17" i="4"/>
  <c r="N17" i="4"/>
  <c r="M17" i="4"/>
  <c r="I17" i="4"/>
  <c r="H17" i="4"/>
  <c r="O16" i="4"/>
  <c r="N16" i="4"/>
  <c r="M16" i="4"/>
  <c r="I16" i="4"/>
  <c r="H16" i="4"/>
  <c r="O15" i="4"/>
  <c r="O14" i="4"/>
  <c r="N14" i="4"/>
  <c r="M14" i="4"/>
  <c r="L14" i="4"/>
  <c r="K14" i="4"/>
  <c r="I14" i="4"/>
  <c r="H14" i="4"/>
  <c r="S13" i="4"/>
  <c r="R13" i="4"/>
  <c r="Q13" i="4"/>
  <c r="P13" i="4"/>
  <c r="O13" i="4"/>
  <c r="N13" i="4"/>
  <c r="M13" i="4"/>
  <c r="L13" i="4"/>
  <c r="K13" i="4"/>
  <c r="I13" i="4"/>
  <c r="H13" i="4"/>
  <c r="B12" i="4"/>
  <c r="A4" i="4"/>
  <c r="B63" i="3"/>
  <c r="B11" i="3"/>
  <c r="A4" i="3"/>
  <c r="M21" i="2"/>
  <c r="N20" i="2"/>
  <c r="M20" i="2"/>
  <c r="I20" i="2"/>
  <c r="H20" i="2"/>
  <c r="O19" i="2"/>
  <c r="N19" i="2"/>
  <c r="M19" i="2"/>
  <c r="I19" i="2"/>
  <c r="H19" i="2"/>
  <c r="O18" i="2"/>
  <c r="O17" i="2"/>
  <c r="N17" i="2"/>
  <c r="M17" i="2"/>
  <c r="L17" i="2"/>
  <c r="K17" i="2"/>
  <c r="I17" i="2"/>
  <c r="H17" i="2"/>
  <c r="O16" i="2"/>
  <c r="N16" i="2"/>
  <c r="M16" i="2"/>
  <c r="L16" i="2"/>
  <c r="K16" i="2"/>
  <c r="I16" i="2"/>
  <c r="H16" i="2"/>
  <c r="O15" i="2"/>
  <c r="N15" i="2"/>
  <c r="M15" i="2"/>
  <c r="L15" i="2"/>
  <c r="K15" i="2"/>
  <c r="I15" i="2"/>
  <c r="H15" i="2"/>
  <c r="A4" i="2"/>
  <c r="P125" i="1"/>
  <c r="O125" i="1"/>
  <c r="P124" i="1"/>
  <c r="O124" i="1"/>
  <c r="N124" i="1"/>
  <c r="M124" i="1"/>
  <c r="L124" i="1"/>
  <c r="J124" i="1"/>
  <c r="I124" i="1"/>
  <c r="H124" i="1"/>
  <c r="G124" i="1"/>
  <c r="P123" i="1"/>
  <c r="O123" i="1"/>
  <c r="N123" i="1"/>
  <c r="M123" i="1"/>
  <c r="L123" i="1"/>
  <c r="J123" i="1"/>
  <c r="I123" i="1"/>
  <c r="H123" i="1"/>
  <c r="G123" i="1"/>
  <c r="F122" i="1"/>
  <c r="P90" i="1"/>
  <c r="P89" i="1"/>
  <c r="O89" i="1"/>
  <c r="N89" i="1"/>
  <c r="M89" i="1"/>
  <c r="J89" i="1"/>
  <c r="I89" i="1"/>
  <c r="H89" i="1"/>
  <c r="G89" i="1"/>
  <c r="P88" i="1"/>
  <c r="O88" i="1"/>
  <c r="N88" i="1"/>
  <c r="M88" i="1"/>
  <c r="J88" i="1"/>
  <c r="I88" i="1"/>
  <c r="H88" i="1"/>
  <c r="G88" i="1"/>
  <c r="P14" i="1"/>
  <c r="O14" i="1"/>
  <c r="N14" i="1"/>
  <c r="M14" i="1"/>
  <c r="L14" i="1"/>
  <c r="J14" i="1"/>
  <c r="I14" i="1"/>
  <c r="H14" i="1"/>
  <c r="G14" i="1"/>
</calcChain>
</file>

<file path=xl/comments1.xml><?xml version="1.0" encoding="utf-8"?>
<comments xmlns="http://schemas.openxmlformats.org/spreadsheetml/2006/main">
  <authors>
    <author>KimDung</author>
  </authors>
  <commentList>
    <comment ref="B26" authorId="0" shapeId="0">
      <text>
        <r>
          <rPr>
            <b/>
            <sz val="9"/>
            <color indexed="81"/>
            <rFont val="Tahoma"/>
            <family val="2"/>
          </rPr>
          <t>KimDung:</t>
        </r>
        <r>
          <rPr>
            <sz val="9"/>
            <color indexed="81"/>
            <rFont val="Tahoma"/>
            <family val="2"/>
          </rPr>
          <t xml:space="preserve">
đã đổi tên</t>
        </r>
      </text>
    </comment>
  </commentList>
</comments>
</file>

<file path=xl/comments2.xml><?xml version="1.0" encoding="utf-8"?>
<comments xmlns="http://schemas.openxmlformats.org/spreadsheetml/2006/main">
  <authors>
    <author>KimDung</author>
  </authors>
  <commentList>
    <comment ref="G13" authorId="0" shapeId="0">
      <text>
        <r>
          <rPr>
            <b/>
            <sz val="9"/>
            <color indexed="81"/>
            <rFont val="Tahoma"/>
            <family val="2"/>
          </rPr>
          <t>KimDung:</t>
        </r>
        <r>
          <rPr>
            <sz val="9"/>
            <color indexed="81"/>
            <rFont val="Tahoma"/>
            <family val="2"/>
          </rPr>
          <t xml:space="preserve">
Gồm 47500</t>
        </r>
      </text>
    </comment>
    <comment ref="C18" authorId="0" shapeId="0">
      <text>
        <r>
          <rPr>
            <b/>
            <sz val="9"/>
            <color indexed="81"/>
            <rFont val="Tahoma"/>
            <family val="2"/>
          </rPr>
          <t>KimDung:</t>
        </r>
        <r>
          <rPr>
            <sz val="9"/>
            <color indexed="81"/>
            <rFont val="Tahoma"/>
            <family val="2"/>
          </rPr>
          <t xml:space="preserve">
20 tỷ CNCT
</t>
        </r>
      </text>
    </comment>
  </commentList>
</comments>
</file>

<file path=xl/comments3.xml><?xml version="1.0" encoding="utf-8"?>
<comments xmlns="http://schemas.openxmlformats.org/spreadsheetml/2006/main">
  <authors>
    <author>KimDung</author>
  </authors>
  <commentList>
    <comment ref="G13" authorId="0" shapeId="0">
      <text>
        <r>
          <rPr>
            <b/>
            <sz val="9"/>
            <color indexed="81"/>
            <rFont val="Tahoma"/>
            <family val="2"/>
          </rPr>
          <t>KimDung:</t>
        </r>
        <r>
          <rPr>
            <sz val="9"/>
            <color indexed="81"/>
            <rFont val="Tahoma"/>
            <family val="2"/>
          </rPr>
          <t xml:space="preserve">
Gồm 47500</t>
        </r>
      </text>
    </comment>
    <comment ref="C23" authorId="0" shapeId="0">
      <text>
        <r>
          <rPr>
            <b/>
            <sz val="9"/>
            <color indexed="81"/>
            <rFont val="Tahoma"/>
            <family val="2"/>
          </rPr>
          <t>KimDung:</t>
        </r>
        <r>
          <rPr>
            <sz val="9"/>
            <color indexed="81"/>
            <rFont val="Tahoma"/>
            <family val="2"/>
          </rPr>
          <t xml:space="preserve">
20 tỷ CNCT
</t>
        </r>
      </text>
    </comment>
  </commentList>
</comments>
</file>

<file path=xl/sharedStrings.xml><?xml version="1.0" encoding="utf-8"?>
<sst xmlns="http://schemas.openxmlformats.org/spreadsheetml/2006/main" count="1078" uniqueCount="445">
  <si>
    <t>Tỉnh Cao Bằng</t>
  </si>
  <si>
    <t>Biểu số 2</t>
  </si>
  <si>
    <t>Đơn vị: Triệu đồng</t>
  </si>
  <si>
    <t>STT</t>
  </si>
  <si>
    <t>Danh mục dự án</t>
  </si>
  <si>
    <t>Địa điểm XD</t>
  </si>
  <si>
    <t>Năng lực thiết kế</t>
  </si>
  <si>
    <t>Thời gian KC-HT</t>
  </si>
  <si>
    <t>Quyết định chủ trương đầu tư/Quyết định đầu tư</t>
  </si>
  <si>
    <t>Kế hoạch năm 2021</t>
  </si>
  <si>
    <t>Kế hoạch trung hạn giai đoạn 2021-2025</t>
  </si>
  <si>
    <t>Ghi chú</t>
  </si>
  <si>
    <t>Số quyết định; ngày, tháng, năm ban hành</t>
  </si>
  <si>
    <t xml:space="preserve">TMĐT </t>
  </si>
  <si>
    <t>Tổng số (tất cả các nguồn vốn)</t>
  </si>
  <si>
    <t>Trong đó</t>
  </si>
  <si>
    <t>Trong đó: vốn cân đối NSĐP</t>
  </si>
  <si>
    <t>Vốn cân đối NSĐP</t>
  </si>
  <si>
    <t>Tổng số</t>
  </si>
  <si>
    <t>TỔNG SỐ</t>
  </si>
  <si>
    <t>A</t>
  </si>
  <si>
    <t>A.1</t>
  </si>
  <si>
    <t>I</t>
  </si>
  <si>
    <t xml:space="preserve">Quốc phòng </t>
  </si>
  <si>
    <t>(1)</t>
  </si>
  <si>
    <t>a</t>
  </si>
  <si>
    <t>Danh mục dự án hoàn thành và bàn giao đưa vào sử dụng trong giai đoạn 2021-2025</t>
  </si>
  <si>
    <t>Dự án nhóm C</t>
  </si>
  <si>
    <t>1</t>
  </si>
  <si>
    <t>TK</t>
  </si>
  <si>
    <t>2</t>
  </si>
  <si>
    <t>TPCB</t>
  </si>
  <si>
    <t>Danh mục dự án khởi công mới trong giai đoạn 2021-2025</t>
  </si>
  <si>
    <t>QH</t>
  </si>
  <si>
    <t>Nhà tiểu đội dân quân 1 tầng, diện tích 85m2, bao gồm: phòng ở chiến sỹ, phòng khách, kho quân dụng, bếp nấu, khu vệ sinh</t>
  </si>
  <si>
    <t>Xây dựng nhà tiểu đội dân quân thường trực xã Đức Hạnh, huyện Bảo Lâm, tỉnh Cao Bằng</t>
  </si>
  <si>
    <t>BLâm</t>
  </si>
  <si>
    <t>Xây dựng nhà tiểu đội dân quân thường trực xã Quang Long, huyện Hạ Lang, tỉnh Cao Bằng</t>
  </si>
  <si>
    <t>HL</t>
  </si>
  <si>
    <t>Xây dựng nhà tiểu đội dân quân thường trực xã Cô Ba, huyện Bảo Lạc, tỉnh Cao Bằng</t>
  </si>
  <si>
    <t>BLạc</t>
  </si>
  <si>
    <t>Cải tạo, sửa chữa trụ sở làm việc UBND xã Kéo Yên (cũ) làm nhà tiểu đội dân quân thường trực xã Lũng Nặm, huyện Hà Quảng, tỉnh Cao Bằng</t>
  </si>
  <si>
    <t>HQ</t>
  </si>
  <si>
    <t>Cải tạo, sửa chữa trụ sở làm việc UBND xã Kéo Yên (cũ) làm nhà tiểu đội dân quân thường trực</t>
  </si>
  <si>
    <t>Xây dựng nhà tiểu đội dân quân thường trực xã Khâm Thành, huyện Trùng Khánh, tỉnh Cao Bằng</t>
  </si>
  <si>
    <t>Xây dựng nhà tiểu đội dân quân thường trực xã Lý Quốc, huyện Hạ Lang, tỉnh Cao Bằng</t>
  </si>
  <si>
    <t>Xây dựng nhà tiểu đội dân quân thường trực xã Cách Linh, huyện Quảng Hòa, tỉnh Cao Bằng</t>
  </si>
  <si>
    <t>Xây dựng nhà tiểu đội dân quân thường trực xã Cốc Pàng, huyện Bảo Lạc, tỉnh Cao Bằng</t>
  </si>
  <si>
    <t>Xây dựng nhà tiểu đội dân quân thường trực xã Lăng Hiếu, huyện Trùng Khánh, tỉnh Cao Bằng</t>
  </si>
  <si>
    <t>Các dự án có tính chất mật thuộc ngành quốc phòng</t>
  </si>
  <si>
    <t>II</t>
  </si>
  <si>
    <t>An ninh và trật tự, an toàn xã hội</t>
  </si>
  <si>
    <t>Dự án nhóm B</t>
  </si>
  <si>
    <t>Trung tâm chỉ huy Công an tỉnh Cao Bằng</t>
  </si>
  <si>
    <t>2022-2025</t>
  </si>
  <si>
    <t>III</t>
  </si>
  <si>
    <t>Giáo dục, đào tạo và giáo dục nghề nghiệp</t>
  </si>
  <si>
    <t>3</t>
  </si>
  <si>
    <t>4</t>
  </si>
  <si>
    <t>5</t>
  </si>
  <si>
    <t>6</t>
  </si>
  <si>
    <t>7</t>
  </si>
  <si>
    <t>8</t>
  </si>
  <si>
    <t>9</t>
  </si>
  <si>
    <t>10</t>
  </si>
  <si>
    <t>11</t>
  </si>
  <si>
    <t>12</t>
  </si>
  <si>
    <t>13</t>
  </si>
  <si>
    <t>14</t>
  </si>
  <si>
    <t>2021-2024</t>
  </si>
  <si>
    <t>HA</t>
  </si>
  <si>
    <t>TA</t>
  </si>
  <si>
    <t>Cải thiện điều kiện giáo dục cơ sở sử dụng viện trợ của Trung Quốc</t>
  </si>
  <si>
    <t>IV</t>
  </si>
  <si>
    <t>V</t>
  </si>
  <si>
    <t>Đầu tư nâng cao năng lực đo lường thử nghiệm và ứng dụng tiến bộ khoa học và công nghệ cho Trung tâm Ứng dụng tiến bộ khoa học và công nghệ tỉnh Cao Bằng</t>
  </si>
  <si>
    <t>2023-2025</t>
  </si>
  <si>
    <t>VI</t>
  </si>
  <si>
    <t>Bảo tồn, bảo tàng văn hóa các dân tộc huyện Quảng Hòa, tỉnh Cao Bằng</t>
  </si>
  <si>
    <t>2022-2024</t>
  </si>
  <si>
    <t>VII</t>
  </si>
  <si>
    <t>Sân vận động Phục Hòa, huyện Quảng Hòa, tỉnh Cao Bằng</t>
  </si>
  <si>
    <t>VIII</t>
  </si>
  <si>
    <t>Bảo vệ môi trường</t>
  </si>
  <si>
    <t>Tài nguyên</t>
  </si>
  <si>
    <t>Môi trường</t>
  </si>
  <si>
    <t>NB</t>
  </si>
  <si>
    <t>Xử lý, nâng cấp và cải tạo bãi rác thị trấn Pác Miầu, huyện Bảo Lâm, tỉnh Cao Bằng</t>
  </si>
  <si>
    <t>Các hoạt động kinh tế</t>
  </si>
  <si>
    <t>Nông nghiệp, lâm nghiệp, diêm nghiệp, thủy lợi và thủy sản</t>
  </si>
  <si>
    <t>Giao thông</t>
  </si>
  <si>
    <t>Phát triển cơ sở hạ tầng thích ứng biến đổi khí hậu để hỗ trợ sản xuất cho đồng bào dân tộc các tỉnh miền núi, trung du phía Bắc - tỉnh Cao Bằng</t>
  </si>
  <si>
    <t xml:space="preserve">Hỗ trợ đầu tư hạ tầng kỹ thuật Cụm công nghiệp Hưng Đạo </t>
  </si>
  <si>
    <t>Công nghệ thông tin</t>
  </si>
  <si>
    <t>Xây dựng trung tâm tích hợp dữ liệu Tỉnh ủy Cao Bằng (giai đoạn 2)</t>
  </si>
  <si>
    <t>Hạ tầng kỹ thuật đô thị huyện Quảng Hòa, tỉnh Cao Bằng</t>
  </si>
  <si>
    <t>Quảng trường Phục Hòa, huyện Quảng Hòa, tỉnh Cao Bằng</t>
  </si>
  <si>
    <t>Hoạt động của các cơ quan quản lý nhà nước, tổ chức chính trị và các tổ chức chính trị - xã hội</t>
  </si>
  <si>
    <t>Trụ sở làm việc 03 tầng và các hạng mục phụ trợ</t>
  </si>
  <si>
    <t>Huyện có trách nhiệm bố trí phần vốn còn lại trong TMĐT dự án.</t>
  </si>
  <si>
    <t>Huyện Trùng Khánh</t>
  </si>
  <si>
    <t>Cải tạo, nâng cấp trụ sở xã Hồng Sỹ, huyện Hà Quảng, tỉnh Cao Bằng</t>
  </si>
  <si>
    <t>cải tạo lại trụ sở cũ, xây mới nhà đoàn thể và các hạng mục phụ trợ</t>
  </si>
  <si>
    <t>Xây dựng mới trụ sở làm việc UBND xã Triệu Nguyên, huyện Nguyên Bình, tỉnh Cao Bằng</t>
  </si>
  <si>
    <t>Cải tạo, nâng cấp trụ sở làm việc xã Vân Trình, huyện Thạch An, tỉnh Cao Bằng</t>
  </si>
  <si>
    <t>Trụ sở làm việc 02 tầng và các hạng mục phụ trợ</t>
  </si>
  <si>
    <t>2022-2023</t>
  </si>
  <si>
    <t>Xây dựng mới trụ sở UBND xã Thượng Hà, huyện Bảo Lạc, tỉnh Cao Bằng</t>
  </si>
  <si>
    <t>Nâng cấp cải tạo nhà làm việc</t>
  </si>
  <si>
    <t>Xây mới trụ sở UBND xã Thống Nhất, huyện Hạ Lang, tỉnh Cao Bằng</t>
  </si>
  <si>
    <t>Cải tạo, nâng cấp trụ sở UBND xã Dân Chủ, huyện Hòa An, tỉnh Cao Bằng</t>
  </si>
  <si>
    <t>Nhà 3 tầng và các hạng mục phụ trợ</t>
  </si>
  <si>
    <t>Cải tạo, nâng cấp trụ sở xã Mã Ba, huyện Hà Quảng, tỉnh Cao Bằng</t>
  </si>
  <si>
    <t>Xây dựng mới trụ sở làm việc xã Kim Đồng, huyện Thạch An, tỉnh Cao Bằng - giai đoạn 1</t>
  </si>
  <si>
    <t>Xây mới trụ sở làm việc xã Đức Hồng, huyện Trùng Khánh, tỉnh Cao Bằng</t>
  </si>
  <si>
    <t>Cải tạo, nâng cấp trụ sở xã Cách Linh, huyện Quảng Hòa, tỉnh Cao Bằng</t>
  </si>
  <si>
    <t>Xây dựng thêm tầng 3, sửa chữa nhà bếp, nhà vệ sinh, cải tạo sửa chữa, tường, cửa, nền, khuôn viên UBND xã</t>
  </si>
  <si>
    <t>Xây mới trụ sở UBND xã Lê Chung, huyện Hòa An, tỉnh Cao Bằng</t>
  </si>
  <si>
    <t xml:space="preserve">Các nhiệm vụ, chương trình, dự án khác theo quy định của pháp luật </t>
  </si>
  <si>
    <t>Khu tái định cư 2 khu đô thị mới, thành phố Cao Bằng</t>
  </si>
  <si>
    <t>B</t>
  </si>
  <si>
    <t>Đầu tư từ nguồn thu sử dụng đất</t>
  </si>
  <si>
    <t>B.1</t>
  </si>
  <si>
    <t>Bố trí cho dự án thực hiện nhiệm vụ đo đạc, đăng ký đất đai, cấp giấy chứng nhận xây dựng CSDL đất đai chỉnh lý hồ sơ địa chính</t>
  </si>
  <si>
    <t>I.1</t>
  </si>
  <si>
    <t>Đo đạc, lập hồ sơ địa chính, cấp giấy chứng nhận quyền sử dụng đất và xây dựng cơ sở dữ liệu đất đai 08 xã, thị trấn, huyện Hòa An</t>
  </si>
  <si>
    <t>Các huyện, TP</t>
  </si>
  <si>
    <t>Điều chỉnh hồ sơ địa chính các xã, huyện sau sáp nhập</t>
  </si>
  <si>
    <t>Xã Đàm Thủy</t>
  </si>
  <si>
    <t>IV.1</t>
  </si>
  <si>
    <t>Thực hiện các dự án đầu tư</t>
  </si>
  <si>
    <t>I.2</t>
  </si>
  <si>
    <t>Khu phức hợp chợ, bãi đỗ xe, mặt bằng phục vụ các hoạt động thương mại dịch vụ tại khu vực Khu tái định cư 1, thành phố Cao Bằng</t>
  </si>
  <si>
    <t>I.3</t>
  </si>
  <si>
    <t xml:space="preserve">C </t>
  </si>
  <si>
    <t>Đầu tư từ nguồn thu xổ số kiến thiết</t>
  </si>
  <si>
    <t>Trường tiểu học Quý Quân, xã Quý Quân, huyện Hà Quảng, tỉnh Cao Bằng</t>
  </si>
  <si>
    <t>Trường tiểu học và THCS Cô Mười, xã Quang Hán, huyện Trùng Khánh, tỉnh Cao Bằng</t>
  </si>
  <si>
    <t>Trường tiểu học Dân Chủ, xã Dân Chủ, huyện Hòa An, tỉnh Cao Bằng</t>
  </si>
  <si>
    <t>Trạm y tế xã Lê Chung, huyện Hòa An, tỉnh Cao Bằng</t>
  </si>
  <si>
    <t>Trạm y tế xã Thành Công, huyện Nguyên Bình, tỉnh Cao Bằng</t>
  </si>
  <si>
    <t>HẾT BIỂU</t>
  </si>
  <si>
    <t>Các dự án đầu tư cho khu vực phòng thủ huyện, tỉnh (09 dự án)</t>
  </si>
  <si>
    <t>Biểu số 2.1</t>
  </si>
  <si>
    <t>Chủ đầu tư</t>
  </si>
  <si>
    <t>Mật</t>
  </si>
  <si>
    <t>Cải tạo xây dựng các công trình trong KVPT huyện Bảo Lâm, tỉnh Cao Bằng</t>
  </si>
  <si>
    <t>Cải tạo hang động, xây dựng trận địa SMPK 12,7mm trong căn cứ chiến đấu</t>
  </si>
  <si>
    <t>Cải tạo xây dựng các công trình trong KVPT huyện Nguyên Bình, tỉnh Cao Bằng</t>
  </si>
  <si>
    <t>Cải tạo xây dựng các công trình trong KVPT huyện Bảo Lạc, tỉnh Cao Bằng</t>
  </si>
  <si>
    <t>Cải tạo xây dựng các công trình trong KVPT huyện Hạ Lang, tỉnh Cao Bằng</t>
  </si>
  <si>
    <t>Cải tạo xây dựng các công trình trong KVPT huyện Thạch An, tỉnh Cao Bằng</t>
  </si>
  <si>
    <t>Xây dựng các hạng mục trong sở chỉ huy</t>
  </si>
  <si>
    <t>Cải tạo, nâng cấp các hạng mục công trình trong căn cứ chiến đấu huyện Trùng Khánh, tỉnh Cao Bằng</t>
  </si>
  <si>
    <t>Cải tạo, nâng cấp các hạng mục công trình trong căn cứ chiến đấu huyện Hà Quảng, tỉnh Cao Bằng</t>
  </si>
  <si>
    <t>Cải tạo, sửa chữa, nâng cấp các hạng mục trong căn cứ chiến đấu Minh Tâm; Mở thông hang Tỉnh ủy, hang Ủy ban, đường thoát hiểm đường hầm DHDDC16; Xây dựng các phòng làm việc của các cơ quan khối Đảng, chính quyền; Xây dựng thao trường thực binh Nặm Loát/Nguyễn Huệ; Mua sắm thiết bị quân sự.</t>
  </si>
  <si>
    <t>Biểu này gồm 09 dự án có tính chất mật thuộc ngành Quốc phòng</t>
  </si>
  <si>
    <t>8402/QĐ-BCA-H01 ngày 18/10/2021 của Bộ Công an</t>
  </si>
  <si>
    <t>Xử lý chất thải của các đơn vị trực thuộc Sở Y tế tỉnh Cao Bằng</t>
  </si>
  <si>
    <t xml:space="preserve">2497/QĐ-UBND; 09/12/2020 </t>
  </si>
  <si>
    <t>A.1.1</t>
  </si>
  <si>
    <t>1785/QĐ-UBND, 30/9/2021</t>
  </si>
  <si>
    <t>TT</t>
  </si>
  <si>
    <t xml:space="preserve">Trong đó: vốn tăng thu NSĐP </t>
  </si>
  <si>
    <t xml:space="preserve">Trong đó </t>
  </si>
  <si>
    <t>Vốn tăng thu NSĐP</t>
  </si>
  <si>
    <t xml:space="preserve">Trong đó: </t>
  </si>
  <si>
    <t xml:space="preserve">Thu hồi các khoản vốn ứng trước </t>
  </si>
  <si>
    <r>
      <t>Thanh toán nợ XDCB</t>
    </r>
    <r>
      <rPr>
        <i/>
        <vertAlign val="superscript"/>
        <sz val="11"/>
        <rFont val="Times New Roman"/>
        <family val="1"/>
      </rPr>
      <t xml:space="preserve"> </t>
    </r>
  </si>
  <si>
    <t>TỔNG CỘNG</t>
  </si>
  <si>
    <t>Xây dựng nông thôn mới</t>
  </si>
  <si>
    <t>Huyện Nguyên Bình</t>
  </si>
  <si>
    <t>Huyện Quảng Hòa</t>
  </si>
  <si>
    <t>Hỗ trợ đầu tư các xã phấn đấu đạt chuẩn nông thôn mới</t>
  </si>
  <si>
    <t>Cải tạo, nâng cấp chợ xã Đàm Thủy, huyện Trùng Khánh, tỉnh Cao Bằng</t>
  </si>
  <si>
    <t>Xã Tam Kim</t>
  </si>
  <si>
    <t>Cải tạo, nâng cấp chợ xã Tam Kim, huyện Nguyên Bình, tỉnh Cao Bằng</t>
  </si>
  <si>
    <t>Xã Phúc Sen</t>
  </si>
  <si>
    <t>Cải tạo, nâng cấp trụ sở UBND xã Quốc Dân cũ thành điểm trường mầm non xã Phúc Sen, huyện Quảng Hòa, tỉnh Cao Bằng</t>
  </si>
  <si>
    <t>Trạm y tế xã Phúc Sen, huyện Quảng Hòa, tỉnh Cao Bằng</t>
  </si>
  <si>
    <t>Bố trí vốn cho các dự án đầu tư công</t>
  </si>
  <si>
    <t>Dự án đầu tư cho khu vực phòng thủ huyện, tỉnh (01 dự án)</t>
  </si>
  <si>
    <t>Văn hóa thông tin</t>
  </si>
  <si>
    <t>Văn hóa</t>
  </si>
  <si>
    <t>Tu bổ, tôn tạo, nâng cấp Khu di tích Quốc gia đặc biệt di tích lịch sử địa điểm Chiến thắng Biên giới 1950 huyện Thạch An, tỉnh Cao Bằng</t>
  </si>
  <si>
    <t>Trùng tu, tôn tạo các di tích gốc đầu nguồn Pác Bó thuộc khu di tích Quốc gia đặc biệt Pác Bó, xã Trường Hà, huyện Hà Quảng, tỉnh Cao Bằng</t>
  </si>
  <si>
    <t>Nhà văn hóa tổ 12, phường Hợp Giang, thành phố Cao Bằng, tỉnh Cao Bằng</t>
  </si>
  <si>
    <t>Khu liên hợp thể thao tỉnh Cao Bằng</t>
  </si>
  <si>
    <t>Kè sông Neo và đường bê tông trên kè sông Neo, huyện Bảo Lạc, tỉnh Cao Bằng</t>
  </si>
  <si>
    <t>Cầu, đường nối phường Hợp Giang - Sông Bằng, thành phố Cao Bằng, tỉnh Cao Bằng</t>
  </si>
  <si>
    <t>Cải tạo, nâng cấp đường GTNT Bản Phuồng - Lũng Piao, xã Khánh Xuân, huyện Bảo Lạc, tỉnh Cao Bằng</t>
  </si>
  <si>
    <t>Khu phức hợp bãi đỗ xe, khu tái định cư thác Bản Giốc và các hạng mục phụ trợ tại xã Đàm Thủy, huyện Trùng Khánh, tỉnh Cao Bằng</t>
  </si>
  <si>
    <t>Xây dựng hệ thống các điểm cầu truyền hình trực tuyến phiên tòa</t>
  </si>
  <si>
    <t>Danh mục dự án khởi công mới giai đoạn 2021-2025</t>
  </si>
  <si>
    <t>Trụ sở làm việc HĐND - UBND - Đoàn ĐBQH tỉnh Cao Bằng</t>
  </si>
  <si>
    <t>Mua sắm trang thiết bị Đoàn Nghệ thuật tỉnh Cao Bằng</t>
  </si>
  <si>
    <t>TP</t>
  </si>
  <si>
    <t>Dự án: Khu tái định cư và Khu đô thị 2A, phường Đề Thám, thành phố Cao Bằng, tỉnh Cao Bằng</t>
  </si>
  <si>
    <t>Dự án phát triển cơ sở hạ tầng kỹ thuật khu đô thị Khuổi Đưa, phường Ngọc Xuân, thành phố Cao Bằng, tỉnh Cao Bằng</t>
  </si>
  <si>
    <t>Khu đất tập thể công ty cổ phần sản xuất vật liệu xây dựng Cao Bằng, phường Ngọc Xuân, thành phố Cao Bằng, tỉnh Cao Bằng</t>
  </si>
  <si>
    <t>Khu tái định cư Hiếu Lễ, xã Lăng Hiếu, huyện Trùng Khánh, tỉnh Cao Bằng</t>
  </si>
  <si>
    <t>Xây dựng khu tái định cư, phát triển quỹ đất thị trấn Đông Khê, huyện Thạch An, tỉnh Cao Bằng</t>
  </si>
  <si>
    <t xml:space="preserve"> Hạ tầng kỹ thuật đô thị và khu tái định cư thị trấn Xuân Hòa, huyện Hà Quảng, tỉnh Cao Bằng</t>
  </si>
  <si>
    <t>Khu tái định cư đường tránh thị trấn Nước Hai, huyện Hòa An, tỉnh Cao Bằng</t>
  </si>
  <si>
    <t>Dự án đầu tư xây dựng kết cấu hạ tầng khu dân cư mới xóm 1 Bế Triều, thị trấn Nước Hai, huyện Hòa An, tỉnh Cao Bằng</t>
  </si>
  <si>
    <t>Cơ sở hạ tầng kỹ thuật khu đô thị Nà Chùa, huyện Bảo Lạc, tỉnh Cao Bằng</t>
  </si>
  <si>
    <t>Xây dựng cơ sở hạ tầng phân lô dân cư (khu D Phục Hòa cũ), huyện Quảng Hòa, tỉnh Cao Bằng</t>
  </si>
  <si>
    <t>Dự án đầu tư xây dựng kết cấu hạ tầng khu dân cư Dạ Hương mới, thị trấn Nước Hai, huyện Hòa An, tỉnh Cao Bằng</t>
  </si>
  <si>
    <t>Khu tái định cư Đoỏng Luông (giai đoạn 2), huyện Trùng Khánh, tỉnh Cao Bằng</t>
  </si>
  <si>
    <t>Biểu số 3</t>
  </si>
  <si>
    <t>Biểu này gồm 01 dự án có tính chất mật thuộc ngành Quốc phòng</t>
  </si>
  <si>
    <t>Trong đó: vốn tăng thu NSĐP và các nguồn vốn hợp pháp khác.</t>
  </si>
  <si>
    <t>Trong đó:</t>
  </si>
  <si>
    <t>Bộ Chỉ huy quân sự tỉnh</t>
  </si>
  <si>
    <t>Dự án có tính chất mật thuộc ngành quốc phòng</t>
  </si>
  <si>
    <t>Quyết định đầu tư ban đầu</t>
  </si>
  <si>
    <t>TĐ: Nguồn thu được từ sắp xếp lại, xử lý trụ sở làm việc các cơ quan tỉnh</t>
  </si>
  <si>
    <t>Nguồn thu được từ sắp xếp lại, xử lý trụ sở làm việc các cơ quan tỉnh</t>
  </si>
  <si>
    <r>
      <t>Thanh toán nợ XDCB</t>
    </r>
    <r>
      <rPr>
        <b/>
        <i/>
        <vertAlign val="superscript"/>
        <sz val="12"/>
        <rFont val="Times New Roman"/>
        <family val="1"/>
      </rPr>
      <t xml:space="preserve"> </t>
    </r>
  </si>
  <si>
    <t>Trụ sở làm việc Đảng ủy - HĐND - UBND xã Hưng Đạo, thành phố Cao Bằng</t>
  </si>
  <si>
    <t>Trụ sở làm việc Đảng ủy - HĐND - UBND phường Đề Thám, thành phố Cao Bằng</t>
  </si>
  <si>
    <t>Trụ sở làm việc Đảng ủy - HĐND - UBND phường Ngọc Xuân, thành phố Cao Bằng</t>
  </si>
  <si>
    <t>Trụ sở làm việc Đảng ủy - HĐND - UBND phường Duyệt Chung, thành phố Cao Bằng</t>
  </si>
  <si>
    <t>Trụ sở làm việc Đảng ủy - HĐND - UBND phường Tân Giang và trạm y tế phường Tân Giang, thành phố Cao Bằng</t>
  </si>
  <si>
    <t>Biểu số 4</t>
  </si>
  <si>
    <t>Biểu số 1</t>
  </si>
  <si>
    <t>2011/QĐ-UBND, 27/10/2021</t>
  </si>
  <si>
    <t>Kế hoạch trung hạn giai đoạn 2021-2025 (Theo NQ số 68/NQ-HĐND ngày 29/9/2021)</t>
  </si>
  <si>
    <t>Điều chỉnh</t>
  </si>
  <si>
    <t>Giảm (-)</t>
  </si>
  <si>
    <t>Tăng (+)</t>
  </si>
  <si>
    <t>Kế hoạch trung hạn giai đoạn 2021-2025 sau điều chỉnh</t>
  </si>
  <si>
    <t>Phát thanh, truyền hình, thông tấn</t>
  </si>
  <si>
    <t xml:space="preserve">Đầu tư hệ thống thiết bị và chuyển đổi số quy trình nghiệp vụ sản xuất, hệ thống lưu trữ chương trình truyền hình HD của Đài Phát thanh - Truyền hình Cao Bằng </t>
  </si>
  <si>
    <t>Hỗ trợ đầu tư hạ tầng kỹ thuật Cụm công nghiệp Miền Đông</t>
  </si>
  <si>
    <t>Đầu tư xây dựng công trình trung tâm điều hành, cổng và giải phóng mặt bằng khu công nghiệp Chu Trinh</t>
  </si>
  <si>
    <t>A.2</t>
  </si>
  <si>
    <t>Chưa đủ điều kiện phân bổ chi tiết</t>
  </si>
  <si>
    <t>A.1.2</t>
  </si>
  <si>
    <t>Phân bổ chi tiết</t>
  </si>
  <si>
    <t xml:space="preserve">Phân bổ chi tiết </t>
  </si>
  <si>
    <t>C.1</t>
  </si>
  <si>
    <t>C.1.1</t>
  </si>
  <si>
    <t>C.1.2</t>
  </si>
  <si>
    <t>ĐIỂU CHỈNH, BỔ SUNG KẾ HOẠCH ĐẦU TƯ CÔNG TRUNG HẠN VỐN ĐẦU TƯ TRONG CÂN ĐỐI NGÂN SÁCH ĐỊA PHƯƠNG GIAI ĐOẠN 2021-2025</t>
  </si>
  <si>
    <t>ĐiỂU CHỈNH, BỔ SUNG KẾ HOẠCH ĐẦU TƯ CÔNG TRUNG HẠN VỐN ĐẦU TƯ TRONG CÂN ĐỐI NGÂN SÁCH ĐỊA PHƯƠNG GIAI ĐOẠN 2021-2025</t>
  </si>
  <si>
    <t xml:space="preserve">ĐIỀU CHỈNH, BỔ SUNG KẾ HOẠCH ĐẦU TƯ CÔNG TRUNG HẠN VỐN TĂNG THU NGÂN SÁCH ĐỊA PHƯƠNG  (BAO GỒM TĂNG THU TỪ SỬ DỤNG ĐẤT) GIAI ĐOẠN 2021-2025 </t>
  </si>
  <si>
    <t xml:space="preserve">Chưa đủ điều kiện phân bổ chi tiết </t>
  </si>
  <si>
    <t xml:space="preserve">ĐIỀU CHỈNH, BỔ SUNG KẾ HOẠCH ĐẦU TƯ CÔNG TRUNG HẠN NGUỒN THU ĐƯỢC TỪ SẮP XẾP LẠI, XỬ LÝ TRỤ SỞ LÀM VIỆC CÁC CƠ QUAN TỈNH  GIAI ĐOẠN 2021-2025 </t>
  </si>
  <si>
    <t>B.1.1</t>
  </si>
  <si>
    <t>B.1.2</t>
  </si>
  <si>
    <t>B.1.2.1</t>
  </si>
  <si>
    <t>B.1.2.2</t>
  </si>
  <si>
    <t>Đầu tư xây dựng cơ bản vốn tập trung trong nước (Tỉnh bố trí)</t>
  </si>
  <si>
    <t>2054/QĐ-UBND, 01/11/2021</t>
  </si>
  <si>
    <t>Nguồn vốn</t>
  </si>
  <si>
    <t>Vốn đầu tư trong cân đối ngân sách địa phương</t>
  </si>
  <si>
    <t>Xổ số kiến thiết</t>
  </si>
  <si>
    <t>Tăng thu ngân sách địa phương</t>
  </si>
  <si>
    <t>ĐIỀU CHỈNH, BỔ SUNG KẾ HOẠCH ĐẦU TƯ CÔNG TRUNG HẠN GIAI ĐOẠN 2021-2025 VỐN NGÂN SÁCH ĐỊA PHƯƠNG TỈNH CAO BẰNG</t>
  </si>
  <si>
    <t>Đơn vị tính: Triệu đồng</t>
  </si>
  <si>
    <t>Đầu tư xây dựng cơ bản vốn tập trung trong nước (tỉnh bố trí)</t>
  </si>
  <si>
    <t>Điều chỉnh số vốn chưa đủ điều kiện phân bổ chi tiết tại Nghị quyết số 68/NQ- HĐND ngày 29/9/2021</t>
  </si>
  <si>
    <t>Biểu số 3.1</t>
  </si>
  <si>
    <t>Điều chỉnh số vốn chưa đủ điều kiện phân bổ chi tiết tại NQ số 68/NQ- HĐND ngày 29/9/2021</t>
  </si>
  <si>
    <t xml:space="preserve"> Đơn vị tính: Triệu đồng</t>
  </si>
  <si>
    <t>Kế hoạch đầu tư công trung hạn giai đoạn 2021-2025 chưa đủ điều kiện giao</t>
  </si>
  <si>
    <t xml:space="preserve"> Đầu tư xây dựng cơ bản vốn tâp trung trong nước</t>
  </si>
  <si>
    <t xml:space="preserve">Tăng thu ngân sách địa phương </t>
  </si>
  <si>
    <t>Các chương trình, nhiệm vụ</t>
  </si>
  <si>
    <t>Đầu tư từ nguồn thu sử dụng đất bố trí cho các huyện, thành phố</t>
  </si>
  <si>
    <t xml:space="preserve">Bố trí cho các dự án đầu tư công từ nguồn tăng thu từ sử dụng đất theo tỷ lệ để lại cho các huyện, thành phố  </t>
  </si>
  <si>
    <t>Hỗ trợ xây dựng các nhà văn hóa xóm, tổ dân phố sau sáp nhập</t>
  </si>
  <si>
    <t>Các dự án đầu tư công</t>
  </si>
  <si>
    <t>Hỗ trợ xây dựng trụ sở làm việc của Công an xã</t>
  </si>
  <si>
    <t>V.1</t>
  </si>
  <si>
    <t>2012/QĐ-UBND, 27/10/2021</t>
  </si>
  <si>
    <t xml:space="preserve">Xây dựng nông thôn mới </t>
  </si>
  <si>
    <t>Tuyến tránh đèo Khau Múc, xã Vân Trình, huyện Thạch An, tỉnh Cao Bằng</t>
  </si>
  <si>
    <t>2066/QĐ-UBND; 4/11/2021</t>
  </si>
  <si>
    <t>2032/QĐ-UBND; 29/10/2021</t>
  </si>
  <si>
    <t>2031/QĐ-UBND; 29/10/2021</t>
  </si>
  <si>
    <t>2033/QĐ-UBND; 29/10/2021</t>
  </si>
  <si>
    <t xml:space="preserve">Hiện nay các Bộ, ngành đang xây dựng tiêu chí định mức thực hiện Chương trình MTQG xây dựng nông thôn mới. Số vốn này sẽ được phân bổ chi tiết sau khi có văn bản hướng dẫn về định mức, tiêu chí phân bổ vốn chương trình MTQG Xây dựng NTM </t>
  </si>
  <si>
    <t>Sẽ giao chi tiết cho các huyện, thành phố khi Nghị quyết quy định về phân cấp nguồn thu nhiệm vụ chi, tỷ lệ phần trăm phân chia các khoản thu giữa các cấp chính quyền địa phương năm 2022, thời kỳ ổn định ngân sách 2022-2025 trên địa bàn tỉnh Cao Bằng được ban hành</t>
  </si>
  <si>
    <t>Biểu số 5</t>
  </si>
  <si>
    <t>Mới giao nhiệm vụ lập tại văn bảnsố 2308/TB-VP, Ngày  25/10/2021 của Văn phòng UBND tỉnh Cao Bằng thông báo kết luận của đồng chí Hoàng Xuân Ánh, Phó Bí thư Tỉnh ủy, Chủ tịch UBND tỉnh, Phó Trưởng ban Thường trực Ban chỉ đạo dự án tại cuộc họp giữa lãnh đạo UBND tỉnh với Tổ giúp việc Ban chỉ đạo dự án Đường bộ cao tốcĐồng Đăng (Lạng Sơn) –Trà Lĩnh (Cao Bằng)</t>
  </si>
  <si>
    <t>Sau khi thực hiện khảo sát xác định địa điểm, mặt bằng lên phương án thiết kế dự án tăng Tổng mức đầu tư.  Cơ quan chuyên  môn được giao lập BCĐXCTĐT đề xuất bổ sung nguồn vốn để tăng tổng mức đầu tư và đề nghị giao UBND huyện thực hiện nhiệm vụ lập BCĐXCTĐT theo văn bản số 5184/SYT-KHTC ngày 03/11/2021</t>
  </si>
  <si>
    <t>Sẽ xác định sau khi Đề án Khu liên hợp thể thao được ban hành</t>
  </si>
  <si>
    <t>DANH MỤC CÁC NHIỆM VỤ, CHƯƠNG TRÌNH, DỰ ÁN CHƯA ĐỦ ĐIỀU KIỆN TRÌNH HĐND TỈNH ĐIỀU CHỈNH, BỔ SUNG KẾ HOẠCH ĐẦU TƯ CÔNG TRUNG HẠN GIAI ĐOẠN 2021-2025</t>
  </si>
  <si>
    <t>Xây dựng kết cấu hạ tầng khu dân cư mới xóm Bản Séng, thị trấn Nước Hai, huyện Hòa An, tỉnh Cao Bằng</t>
  </si>
  <si>
    <t>Ngày 10/11/2021 Hội đồng thẩm định báo cáo đề xuất chủ trương đầu tư dự án đã họp và quyết định dự án chưa triển khai vì chưa thực hiện Điều chỉnh Quy hoạch</t>
  </si>
  <si>
    <t>Ngày 11/11/2021, UBND huyện Bảo Lạc có tờ trình số 169/TTr-UBND: Không sử dụng nguồn vốn đầu tư công để thực hiện dự án này. Số vốn này sẽ xem xét điều chỉnh giảm trong tổng số vốn kế hoạch đầu tư công trung hạn giai đoạn 2021-2025 của tỉnh</t>
  </si>
  <si>
    <t>Sẽ xác định sau khi Đề án xây dựng tượng đài chiến thắng tại Di tích quốc gia đặc biệt Chiến thắng Biên giới 1950 huyện Thạch An được ban hành theo đề nghị của Sở Văn hóa, Thể thao và Du lịch tại văn bản số 382/SVHTTDL-VP ngày 14/9/2021 (Phần vốn đầu tư xây dựng cơ bản vốn tâp trung trong nước sử dụng từ phần dự phòng giảm từ 10% xuống 5%)</t>
  </si>
  <si>
    <t>Chưa được thực hiện thủ tục thành lập cụm công nghiệp theo Quy định tại Điều 12, Nghị định 68/2017/NĐ-CP với các nội dung theo phê duyệt Quy hoạch chung đô thị Quảng Hòa đến năm 2040; Chưa điều chỉnh, bổ sung quy hoạch cụm công nghiệp tỉnh Cao Bằng. (Phần vốn đầu tư xây dựng cơ bản vốn tâp trung trong nước sử dụng từ phần dự phòng giảm từ 10% xuống 5%)</t>
  </si>
  <si>
    <t>Hỗ trợ xây dựng 30 trụ sở làm việc của Công an xã theo đề nghị của Công an tỉnh tại Văn bản số 4316/BC ĐX-CAT ngày 18/10/2021. Sẽ giao chi tiết cho từng dự án sau khi chủ trương đầu tư các dự án được cấp có thẩm quyền phê duyệt. (Phần vốn đầu tư xây dựng cơ bản vốn tâp trung trong nước sử dụng từ phần dự phòng giảm từ 10% xuống 5%)</t>
  </si>
  <si>
    <t xml:space="preserve"> Các dự án thuộc đề án nông nghiệp thông minh</t>
  </si>
  <si>
    <t>Hỗ trợ xóa nhà tạm, nhà dột nát trên địa bàn tỉnh Cao Bằng</t>
  </si>
  <si>
    <t>B.1.2.3</t>
  </si>
  <si>
    <t>Hỗ trợ xi măng làm đường giao thông nông thôn</t>
  </si>
  <si>
    <t>Huyện Hòa An</t>
  </si>
  <si>
    <t>Huyện Hà Quảng</t>
  </si>
  <si>
    <t>Huyện Bảo Lâm</t>
  </si>
  <si>
    <t>Huyện Bảo Lạc</t>
  </si>
  <si>
    <t>Huyện Thạch An</t>
  </si>
  <si>
    <t>Huyện Hạ Lang</t>
  </si>
  <si>
    <t>Thành phố Cao Bằng</t>
  </si>
  <si>
    <t>Các xã</t>
  </si>
  <si>
    <t>Hỗ trợ xi măng</t>
  </si>
  <si>
    <t>Danh mục dự án hoàn thành, bàn giao đưa vào sử dụng trong giai đoạn 2016-2020</t>
  </si>
  <si>
    <t>Nhà văn hóa xã Quảng Hưng, huyện Quảng Uyên, tỉnh Cao Bằng (Nay là huyện Quảng Hòa)</t>
  </si>
  <si>
    <t>Sân vận động xã Ngọc Côn, huyện Trùng Khánh, tỉnh Cao Bằng</t>
  </si>
  <si>
    <t>Nhà văn hóa và sân vận động xã Huy Giáp, huyện Bảo Lạc, tỉnh Cao Bằng</t>
  </si>
  <si>
    <t>Nhà văn hóa  xã Thị Hoa, huyện Hạ Lang, tỉnh Cao Bằng</t>
  </si>
  <si>
    <t>2086/QĐ-UBND, ngày 30/10/2019</t>
  </si>
  <si>
    <t>3199/QĐ-UBND, ngày 28/10/2019</t>
  </si>
  <si>
    <t>2097/QĐ-UBND, ngày 28/10/2019</t>
  </si>
  <si>
    <t>1832/QĐ-UBND, ngày 30/10/2019</t>
  </si>
  <si>
    <t>2149/QĐ-UBND; 12/11/2021</t>
  </si>
  <si>
    <t>2150/QĐ-UBND; 12/11/2021</t>
  </si>
  <si>
    <t>2151/QĐ-UBND; 12/11/2021</t>
  </si>
  <si>
    <t>2145/QĐ-UBND, 12/11/2021</t>
  </si>
  <si>
    <t>Xây dựng nhà văn hóa, nhà vệ sinh và các hạng mục phụ trợ khác</t>
  </si>
  <si>
    <t>2020-2021</t>
  </si>
  <si>
    <t>Đường giao thông: Dài khoảng 280m+ San nền: San gạt sân vận động diện tích khoảng 6.000m2+ Kè đá, hàng rào, sân khấu.</t>
  </si>
  <si>
    <t>2020</t>
  </si>
  <si>
    <t>Xây dựng nhà văn hóa cấp IV (1 tầng), Sân vận động diện tích 2700m2, nhà vệ sinh và các hạng mục phụ trợ khác</t>
  </si>
  <si>
    <t>Xây dựng nhà văn hóa đa năng (150 chỗ), sân bê tông+đường</t>
  </si>
  <si>
    <t>2020-2022</t>
  </si>
  <si>
    <t>Chưa có kế hoạch bán đấu giá đất và tài sản của trụ sở cũ. Dự kiến sẽ tổ chức đấu giá trong năm 2022</t>
  </si>
  <si>
    <t>Vị trí đề xuất xây dựng dự kiến chưa được giới thiệu chấp thuận địa điểm xây dựng do vướng cốt quy hoạch</t>
  </si>
  <si>
    <t>2178/QĐ-UBND, 18/11/2021</t>
  </si>
  <si>
    <t>2167/QĐ-UBND; 15/11/2021</t>
  </si>
  <si>
    <t>2166/QĐ-UBND; 15/11/2021</t>
  </si>
  <si>
    <t>312/QĐ-UBND.m,  ngày 18/11/2021</t>
  </si>
  <si>
    <t>Bồi thường, hỗ trợ GPMB, xây dựng mới trận địa SMPK 12,7mm bảo vệ căn cứ chiến đấu</t>
  </si>
  <si>
    <t>311/QĐ-UBND.m,  ngày 18/11/2021</t>
  </si>
  <si>
    <t>Đề án hỗ trợ xóa nhà tạm, nhà dột nát trên địa bàn tỉnh Cao Bằng giai đoạn 2021-2025 chưa được phê duyệt</t>
  </si>
  <si>
    <t>2199/QĐ-UBND; 4/11/2021</t>
  </si>
  <si>
    <t>Dự án chưa có Quyết định phê duyệt chủ trương đầu tư, chưa đủ kiện giao Kế hoạch đầu tư công trung hạn theo quy định tại Điều 52 Luật Đầu tư công</t>
  </si>
  <si>
    <t>Đơn vị được giao nhiệm vụ lập Báo cáo đề xuất chủ trương đầu tư (UBND huyện Quảng Hòa) nộp hồ sơ muộn (quá thời hạn đôn đốc) nên dự án không đảm bảo tiến độ phê duyệt chủ trương đầu tư theo yêu cầu, không đủ điều kiện giao Kế hoạch đầu tư công trung hạn theo quy định tại Điều 52 Luật Đầu tư công</t>
  </si>
  <si>
    <t xml:space="preserve">2194/QĐ-UBND; 19/11/2021 </t>
  </si>
  <si>
    <t>2191/QĐ-UBND; 19/11/2021</t>
  </si>
  <si>
    <t>2192/QĐ-UBND; 19/11/2021</t>
  </si>
  <si>
    <t>2195/QĐ-UBND; 19/11/2021</t>
  </si>
  <si>
    <t>Đơn vị được giao nhiệm vụ lập Báo cáo ĐXCTĐT nộp hồ sơ muộn nên dự án không đảm bảo tiến độ phê duyệt chủ trương đầu tư theo yêu cầu, không đủ điều kiện giao Kế hoạch đầu tư công trung hạn theo quy định tại Điều 52 Luật Đầu tư công. Mặt khác qua xem xét một số hạng mục đầu tư các huyện chưa thật sự cần thiết, chồng chéo (nhất là hạng mục xây dựng vườn ươm) cần sở NN&amp;PTNT rà soát lại để đầu tư hợp lý - (Phần vốn đầu tư xây dựng cơ bản vốn tâp trung trong nước sử dụng từ phần dự phòng giảm từ 10% xuống 5%)</t>
  </si>
  <si>
    <t xml:space="preserve"> Trụ sở làm việc các sở, ban, ngành của tỉnh Cao Bằng</t>
  </si>
  <si>
    <t>315/QĐ-UBND.m,  ngày 19/11/2021</t>
  </si>
  <si>
    <t>317/QĐ-UBND.m,  ngày 19/11/2021</t>
  </si>
  <si>
    <t>Đơn vị được giao nhiệm vụ lập Báo cáo ĐXCTĐT nộp hồ sơ muộn nên dự án không đảm bảo tiến độ phê duyệt chủ trương đầu tư theo yêu cầu, không đủ điều kiện giao Kế hoạch đầu tư công trung hạn theo quy định tại Điều 52 Luật Đầu tư công, dự phòng</t>
  </si>
  <si>
    <t>Chưa được thực hiện thủ tục thành lập cụm công nghiệp theo Quy định tại Điều 12, Nghị định 68/2017/NĐ-CP với các nội dung theo phê duyệt Quy hoạch chung Thành phố Cao Bằng đến năm 2040; Chưa điều chỉnh, bổ sung quy hoạch cụm công nghiệp tỉnh Cao Bằng (Phần vốn đầu tư xây dựng cơ bản vốn tâp trung trong nước sử dụng từ phần dự phòng giảm từ 10% xuống 5%)</t>
  </si>
  <si>
    <t>Đối ứng ODA, ngày 16/7/2020 Bộ Giáo dục và Đào tạo đã ký Bản ghi nhớ hợp tác về dự án với Cục hợp tác phát triển quốc tế Trung Quốc. UBND tỉnh đã giao chủ đầu tư lập BCĐXCTĐ. Tuy nhiên đến nay phía Trung Quốc chưa phê duyệt báo cáo nghiên cứu khả thi dự án, chủ đầu tư chưa lập BCĐXCTĐT dự án hợp phần tại tỉnh Cao Bằng (Phần vốn đầu tư xây dựng cơ bản vốn tâp trung trong nước sử dụng từ phần dự phòng giảm từ 10% xuống 5%)</t>
  </si>
  <si>
    <t>Đơn vị được giao nhiệm vụ lập Báo cáo đề xuất chủ trương đầu tư (UBND huyện Quảng Hòa) nộp hồ sơ muộn (quá thời hạn đôn đốc) nên dự án không đảm bảo tiến độ phê duyệt chủ trương đầu tư theo yêu cầu, không đủ điều kiện giao Kế hoạch đầu tư công trung hạn theo quy định tại Điều 52 Luật Đầu tư công, dự phòng (Phần vốn đầu tư xây dựng cơ bản vốn tâp trung trong nước sử dụng từ phần dự phòng giảm từ 10% xuống 5%)</t>
  </si>
  <si>
    <t>Đối ứng ODA, dự án thuộc thẩm quyền phê duyệt chủ trương đầu tư của Thủ tướng Chính phủ, hiện nay Bộ Kế hoạch và Đầu tư đang thẩm định báo cáo đề xuất chủ trương đầu tư dự án (Phần vốn đầu tư xây dựng cơ bản vốn tâp trung trong nước sử dụng từ phần dự phòng giảm từ 10% xuống 5%)</t>
  </si>
  <si>
    <t>Đơn vị được giao nhiệm vụ lập Báo cáo đề xuất chủ trương đầu tư (UBND huyện Quảng Hòa) nộp hồ sơ muộn (quá thời hạn đôn đốc) nên dự án không đảm bảo tiến độ phê duyệt chủ trương đầu tư theo yêu cầu, không đủ điều kiện giao Kế hoạch đầu tư công trung hạn theo quy định tại Điều 52 Luật Đầu tư công (Phần vốn đầu tư xây dựng cơ bản vốn tâp trung trong nước sử dụng từ phần dự phòng giảm từ 10% xuống 5%)</t>
  </si>
  <si>
    <t>Sẽ phân bổ chi tiết khi Nghị quyết quy định mức hỗ trợ đầu tư xây dựng nhà văn hóa xóm, tổ dân phố sau sáp nhập theo các Nghị quyết của Hội đồng nhân dân tỉnh được ban hành  (Phần vốn đầu tư xây dựng cơ bản vốn tâp trung trong nước sử dụng từ phần dự phòng giảm từ 10% xuống 5%)</t>
  </si>
  <si>
    <t>2218/QĐ-UBND, 22/11/2021</t>
  </si>
  <si>
    <t>2217/QĐ-UBND, 22/11/2021</t>
  </si>
  <si>
    <t>2220/QĐ-UBND, 22/11/2021</t>
  </si>
  <si>
    <t>2221/QĐ-UBND; 22/11/2021</t>
  </si>
  <si>
    <t>2216/QĐ-UBND; 22/11/2021</t>
  </si>
  <si>
    <t>2213/QĐ-UBND; 22/11/2021</t>
  </si>
  <si>
    <t>2222/QĐ-UBND; 22/11/2021</t>
  </si>
  <si>
    <t>2223/QĐ-UBND; 22/11/2021</t>
  </si>
  <si>
    <t>2224/QĐ-UBND; 22/11/2021</t>
  </si>
  <si>
    <t>2225/QĐ-UBND; 22/11/2021</t>
  </si>
  <si>
    <t>2226/QĐ-UBND; 22/11/2021</t>
  </si>
  <si>
    <t>2227/QĐ-UBND; 22/11/2021</t>
  </si>
  <si>
    <t>2228/QĐ-UBND; 22/11/2021</t>
  </si>
  <si>
    <t>2229/QĐ-UBND; 22/11/2021</t>
  </si>
  <si>
    <t>2230/QĐ-UBND; 22/11/2021</t>
  </si>
  <si>
    <t>2231/QĐ-UBND; 22/11/2021</t>
  </si>
  <si>
    <t>Xử lý rác thải ô nhiễm nghiêm trọng và xây dựng bãi rác mới tại xóm Tân Thịnh, xã Vũ Minh, huyện Nguyên Bình, tỉnh Cao Bằng.</t>
  </si>
  <si>
    <t>2215/QĐ-UBND; 22/11/2021</t>
  </si>
  <si>
    <t>2232/QĐ-UBND; 22/11/2021</t>
  </si>
  <si>
    <t>2233/QĐ-UBND; 22/11/2021</t>
  </si>
  <si>
    <t>2234/QĐ-UBND; 22/11/2021</t>
  </si>
  <si>
    <t>2235/QĐ-UBND; 22/11/2021</t>
  </si>
  <si>
    <t>2212/QĐ-UBND; 22/11/2021</t>
  </si>
  <si>
    <t>2236/QĐ-UBND; 22/11/2021</t>
  </si>
  <si>
    <t>2237/QĐ-UBND; 22/11/2021</t>
  </si>
  <si>
    <t>2238/QĐ-UBND; 22/11/2021</t>
  </si>
  <si>
    <t>2239/QĐ-UBND; 22/11/2021</t>
  </si>
  <si>
    <t>2245/QĐ-UBND; 22/11/2021</t>
  </si>
  <si>
    <t>2240/QĐ-UBND; 22/11/2021</t>
  </si>
  <si>
    <t>2241/QĐ-UBND; 22/11/2021</t>
  </si>
  <si>
    <t>316/QĐ-UBND.m,  ngày 19/11/2021</t>
  </si>
  <si>
    <t>Xây dựng sở chỉ huy phía trước Bộ Chỉ huy Quân sự tỉnh, huyện Quảng Hòa, tỉnh Cao Bằng</t>
  </si>
  <si>
    <t>322/QĐ-UBND.m,  ngày 22/11/2021</t>
  </si>
  <si>
    <t>318/QĐ-UBND.m,  ngày 19/11/2021</t>
  </si>
  <si>
    <t>319/QĐ-UBND.m,  ngày 19/11/2021</t>
  </si>
  <si>
    <t>320/QĐ-UBND.m,  ngày 19/11/2021</t>
  </si>
  <si>
    <t>Xây dựng các công trình phục vụ diễn tập khu vực phòng thủ tỉnh Cao Bằng năm 2026</t>
  </si>
  <si>
    <t>Dự án không đảm bảo tiến độ phê duyệt chủ trương đầu tư theo yêu cầu, không đủ điều kiện giao Kế hoạch đầu tư công trung hạn theo quy định tại Điều 52 Luật Đầu tư công</t>
  </si>
  <si>
    <t>Đơn vị được giao nhiệm vụ lập Báo cáo ĐXCTĐT nộp hồ sơ muộn nên dự án không đảm bảo tiến độ phê duyệt chủ trương đầu tư theo yêu cầu, không đủ điều kiện giao Kế hoạch đầu tư công trung hạn theo quy định tại Điều 52 Luật Đầu tư công. Mặt khác qua xem xét một số hạng mục đầu tư các huyện chưa thật sự cần thiết, chồng chéo (nhất là hạng mục xây dựng vườn ươm) cần sở NN&amp;PTNT rà soát lại để đầu tư hợp lý</t>
  </si>
  <si>
    <t>Vốn từ các nguồn thu hợp pháp khác</t>
  </si>
  <si>
    <t>Số vốn chưa đủ điều kiện phân bổ chi tiết tại Nghị quyết số 68/NQ-HĐND ngày 29/9/2021</t>
  </si>
  <si>
    <t>Số vốn chưa đủ điều kiện phân bổ chi tiết sau điều chỉnh</t>
  </si>
  <si>
    <t xml:space="preserve">Không thực hiện điều chỉnh </t>
  </si>
  <si>
    <t>Đơn vị được giao nhiệm vụ lập Báo cáo đề xuất chủ trương đầu tư nộp hồ sơ muộn (quá thời hạn đôn đốc) nên dự án không đảm bảo tiến độ phê duyệt chủ trương đầu tư theo yêu cầu, không đủ điều kiện giao Kế hoạch đầu tư công trung hạn theo quy định tại Điều 52 Luật Đầu tư công</t>
  </si>
  <si>
    <t>2219/QĐ-UBND; 22/11/2021</t>
  </si>
  <si>
    <t>Trụ sở làm việc các sở, ban, ngành của tỉnh Cao Bằng</t>
  </si>
  <si>
    <t>Vốn từ các nguồn thu  hợp pháp khác</t>
  </si>
  <si>
    <t>Khu tái định cư phục vụ giải phóng mặt bằng dự án khai thác lộ thiên mỏ sắt Nà Rụa, thành phố Cao Bằng, tỉnh Cao Bằng</t>
  </si>
  <si>
    <t>Dự án dự kiến sử dụng vốn Công ty cổ phần Gang thép ứng trước để triển khai nên hiện nay tỉnh đang xin ý kiến về cơ chế ứng và hoàn trả vốn từ tiền thu sử dụng đất</t>
  </si>
  <si>
    <t xml:space="preserve">Hỗ trợ xây dựng 15 trụ sở làm việc của Công an xã theo đề nghị của Công an tỉnh tại Văn bản số 4316/BC ĐX-CAT ngày 18/10/2021. Sẽ giao chi tiết cho từng dự án sau khi chủ trương đầu tư các dự án được cấp có thẩm quyền phê duyệt </t>
  </si>
  <si>
    <t xml:space="preserve">Sẽ phân bổ chi tiết khi Nghị quyết quy định mức hỗ trợ đầu tư xây dựng nhà văn hóa xóm, tổ dân phố sau sáp nhập theo các Nghị quyết của Hội đồng nhân dân tỉnh được ban hành  </t>
  </si>
  <si>
    <t>Sẽ xác định sau khi Đề án xây dựng tượng đài chiến thắng tại Di tích quốc gia đặc biệt Chiến thắng Biên giới 1950 huyện Thạch An được ban hành theo đề nghị của Sở Văn hóa, Thể thao và Du lịch tại văn bản số 382/SVHTTDL-VP ngày 14/9/2021</t>
  </si>
  <si>
    <t>Xây dựng hạ tầng kỹ thuật, chỉnh trang đô thị khu dân cư tổ 1, phường Sông Hiến, thành phố Cao Bằng, tỉnh Cao Bằng</t>
  </si>
  <si>
    <t>Dự án phát triển quỹ đất, ứng vốn từ Quỹ phát triển đất của tỉnh và hoàn trả theo quy định</t>
  </si>
  <si>
    <t>Huyện có trách nhiệm bố trí phần còn lại</t>
  </si>
  <si>
    <t>Xây dựng hạ tầng kỹ thuật, chỉnh trang đô thị khu dân cư tổ 2, phường Sông Hiến, thành phố Cao Bằng, tỉnh Cao Bằng</t>
  </si>
  <si>
    <t>Xây dựng hạ tầng kỹ thuật, chỉnh trang đô thị khu dân cư tổ 7, phường Sông Hiến, thành phố Cao Bằng, tỉnh Cao Bằng</t>
  </si>
  <si>
    <t>Trả phí, lãi vay các dự án ODA</t>
  </si>
  <si>
    <r>
      <rPr>
        <b/>
        <u/>
        <sz val="12"/>
        <color theme="1"/>
        <rFont val="Times New Roman"/>
        <family val="1"/>
      </rPr>
      <t>Ghi chú:</t>
    </r>
    <r>
      <rPr>
        <sz val="12"/>
        <color theme="1"/>
        <rFont val="Times New Roman"/>
        <family val="2"/>
      </rPr>
      <t xml:space="preserve"> Phần vốn điều chỉnh giảm tại cột 4 chính là phần vốn phân bổ chi tiết tại Nghị quyết này</t>
    </r>
  </si>
  <si>
    <t>Sửa chữa cấp bách cống ngầm lấy nước và một số đoạn kênh
xung yếu công trình hồ Bản Viết, xã Phong Châu, xã Chí Viễn, huyện Trùng Khánh, tỉnh Cao Bằng</t>
  </si>
  <si>
    <t>B.2</t>
  </si>
  <si>
    <t>B.2.1</t>
  </si>
  <si>
    <t>B.2.2</t>
  </si>
  <si>
    <t>Dự án nhóm A</t>
  </si>
  <si>
    <t>Đầu tư xây dựng tuyến cao tốc Đồng Đăng (tỉnh Lạng Sơn)- Trà Lĩnh (tỉnh Cao Bằng)  theo hình thức đối tác công tư</t>
  </si>
  <si>
    <t>Tỉnh: Cao Bằng, Lạng Sơn</t>
  </si>
  <si>
    <t>2020-2024</t>
  </si>
  <si>
    <t>1212/QĐ-TTg, 10/8/2020</t>
  </si>
  <si>
    <t>Điều chỉnh phần vốn đã giao chi tiết tại Nghị quyết số 68/NQ-HĐND ngày 29/9/2021</t>
  </si>
  <si>
    <t>Danh mục dự án chuyển tiếp từ giai đoạn 2016-2020 sang giai đoạn 2021-2025</t>
  </si>
  <si>
    <t>Nhà làm việc 09 tầng, nhà cảnh vệ 02 tầng, nhà bảo vệ 02 nhà, các hạng mục hạ tầng kỹ thuật, thiết bị</t>
  </si>
  <si>
    <t>2016-2020</t>
  </si>
  <si>
    <t>1186/QĐ-UBND, 25/10/2016
1158/QĐ-UBND, 06/7/2020</t>
  </si>
  <si>
    <t>Phần điều chỉnh giảm từ dự án: Trụ sở làm việc các cơ quan Đảng tỉnh Cao Bằng</t>
  </si>
  <si>
    <t>'Tổng chiều dài công trình L=344,40m</t>
  </si>
  <si>
    <t>Thương mại</t>
  </si>
  <si>
    <t>2009/QĐ-UBND, 27/10/2021</t>
  </si>
  <si>
    <t>V.2</t>
  </si>
  <si>
    <r>
      <t>Đường nối nút giao I42 – I43 thuộc quy hoạch chi tiết hai bên đường phía Nam Khu đô thị mới thành phố Cao Bằng, tỉnh Cao Bằng</t>
    </r>
    <r>
      <rPr>
        <i/>
        <sz val="12"/>
        <rFont val="Times New Roman"/>
        <family val="1"/>
      </rPr>
      <t xml:space="preserve"> </t>
    </r>
  </si>
  <si>
    <t>Trụ sở làm việc các cơ quan Đảng tỉnh Cao Bằng</t>
  </si>
  <si>
    <t>V.3</t>
  </si>
  <si>
    <t>III.1</t>
  </si>
  <si>
    <t>B.2.3</t>
  </si>
  <si>
    <t>Quỹ phát triển đất</t>
  </si>
  <si>
    <t>Các dự án vay vốn từ quỹ phát triển đất</t>
  </si>
  <si>
    <t>Dự án cao tốc phần tăng thu NSĐP</t>
  </si>
  <si>
    <t>Xử lý, nâng cấp và cải tạo bãi rác thị trấn Trùng Khánh, huyện Trùng Khánh, tỉnh Cao Bằng</t>
  </si>
  <si>
    <t>2214/QĐ-UBND; 22/11/2021</t>
  </si>
  <si>
    <t>(Kèm theo Nghị quyết số  86/NQ-HĐND ngày 10/12/2021 của Hội đồng nhân dân tỉnh Cao Bằng)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</si>
</sst>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0">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_(* #,##0.0000_);_(* \(#,##0.0000\);_(* &quot;-&quot;??_);_(@_)"/>
    <numFmt numFmtId="166" formatCode="_(* #,##0.000_);_(* \(#,##0.000\);_(* &quot;-&quot;??_);_(@_)"/>
    <numFmt numFmtId="167" formatCode="_(* #,##0_);_(* \(#,##0\);_(* &quot;-&quot;??_);_(@_)"/>
    <numFmt numFmtId="168" formatCode="_(* #,##0.000_);_(* \(#,##0.000\);_(* &quot;-&quot;???_);_(@_)"/>
    <numFmt numFmtId="169" formatCode="0_);\(0\)"/>
    <numFmt numFmtId="170" formatCode="0.00000"/>
    <numFmt numFmtId="171" formatCode="_(* #,##0.0_);_(* \(#,##0.0\);_(* &quot;-&quot;??_);_(@_)"/>
    <numFmt numFmtId="172" formatCode="0.000"/>
    <numFmt numFmtId="173" formatCode="_-&quot;ñ&quot;* #,##0_-;\-&quot;ñ&quot;* #,##0_-;_-&quot;ñ&quot;* &quot;-&quot;_-;_-@_-"/>
    <numFmt numFmtId="174" formatCode="_-* #,##0\ &quot;F&quot;_-;\-* #,##0\ &quot;F&quot;_-;_-* &quot;-&quot;\ &quot;F&quot;_-;_-@_-"/>
    <numFmt numFmtId="175" formatCode="&quot;€&quot;###,0&quot;.&quot;00_);\(&quot;€&quot;###,0&quot;.&quot;00\)"/>
    <numFmt numFmtId="176" formatCode="&quot;\&quot;#,##0;[Red]&quot;\&quot;&quot;\&quot;\-#,##0"/>
    <numFmt numFmtId="177" formatCode="#,##0\ &quot;DM&quot;;\-#,##0\ &quot;DM&quot;"/>
    <numFmt numFmtId="178" formatCode="0.000%"/>
    <numFmt numFmtId="179" formatCode="#,##0;[Red]&quot;-&quot;#,##0"/>
    <numFmt numFmtId="180" formatCode="#.##00"/>
    <numFmt numFmtId="181" formatCode="_-* #,##0_-;\-* #,##0_-;_-* &quot;-&quot;_-;_-@_-"/>
    <numFmt numFmtId="182" formatCode="_-* #,##0.00_-;\-* #,##0.00_-;_-* &quot;-&quot;??_-;_-@_-"/>
    <numFmt numFmtId="183" formatCode="&quot;Rp&quot;#,##0_);[Red]\(&quot;Rp&quot;#,##0\)"/>
    <numFmt numFmtId="184" formatCode="_ * #,##0_)\ &quot;$&quot;_ ;_ * \(#,##0\)\ &quot;$&quot;_ ;_ * &quot;-&quot;_)\ &quot;$&quot;_ ;_ @_ "/>
    <numFmt numFmtId="185" formatCode="_-&quot;$&quot;* #,##0_-;\-&quot;$&quot;* #,##0_-;_-&quot;$&quot;* &quot;-&quot;_-;_-@_-"/>
    <numFmt numFmtId="186" formatCode="_-* #,##0\ &quot;€&quot;_-;\-* #,##0\ &quot;€&quot;_-;_-* &quot;-&quot;\ &quot;€&quot;_-;_-@_-"/>
    <numFmt numFmtId="187" formatCode="_-&quot;£&quot;* #,##0_-;\-&quot;£&quot;* #,##0_-;_-&quot;£&quot;* &quot;-&quot;_-;_-@_-"/>
    <numFmt numFmtId="188" formatCode="_-* #,##0\ _F_-;\-* #,##0\ _F_-;_-* &quot;-&quot;\ _F_-;_-@_-"/>
    <numFmt numFmtId="189" formatCode="_-* #,##0\ &quot;$&quot;_-;\-* #,##0\ &quot;$&quot;_-;_-* &quot;-&quot;\ &quot;$&quot;_-;_-@_-"/>
    <numFmt numFmtId="190" formatCode="_ * #,##0_)&quot;$&quot;_ ;_ * \(#,##0\)&quot;$&quot;_ ;_ * &quot;-&quot;_)&quot;$&quot;_ ;_ @_ "/>
    <numFmt numFmtId="191" formatCode="_-&quot;€&quot;* #,##0_-;\-&quot;€&quot;* #,##0_-;_-&quot;€&quot;* &quot;-&quot;_-;_-@_-"/>
    <numFmt numFmtId="192" formatCode="_-* ###,0&quot;.&quot;00_-;\-* ###,0&quot;.&quot;00_-;_-* &quot;-&quot;??_-;_-@_-"/>
    <numFmt numFmtId="193" formatCode="_-* #,##0.00\ _F_-;\-* #,##0.00\ _F_-;_-* &quot;-&quot;??\ _F_-;_-@_-"/>
    <numFmt numFmtId="194" formatCode="_-* #,##0.00\ _€_-;\-* #,##0.00\ _€_-;_-* &quot;-&quot;??\ _€_-;_-@_-"/>
    <numFmt numFmtId="195" formatCode="_(* ###,0&quot;.&quot;00_);_(* \(###,0&quot;.&quot;00\);_(* &quot;-&quot;??_);_(@_)"/>
    <numFmt numFmtId="196" formatCode="_-* #,##0.00\ _₫_-;\-* #,##0.00\ _₫_-;_-* &quot;-&quot;??\ _₫_-;_-@_-"/>
    <numFmt numFmtId="197" formatCode="_ * #,##0.00_ ;_ * \-#,##0.00_ ;_ * &quot;-&quot;??_ ;_ @_ "/>
    <numFmt numFmtId="198" formatCode="_-* #,##0.00\ _V_N_D_-;\-* #,##0.00\ _V_N_D_-;_-* &quot;-&quot;??\ _V_N_D_-;_-@_-"/>
    <numFmt numFmtId="199" formatCode="_ * #,##0.00_)\ _$_ ;_ * \(#,##0.00\)\ _$_ ;_ * &quot;-&quot;??_)\ _$_ ;_ @_ "/>
    <numFmt numFmtId="200" formatCode="_ * #,##0.00_)_$_ ;_ * \(#,##0.00\)_$_ ;_ * &quot;-&quot;??_)_$_ ;_ @_ "/>
    <numFmt numFmtId="201" formatCode="_-* #,##0.00\ _ñ_-;\-* #,##0.00\ _ñ_-;_-* &quot;-&quot;??\ _ñ_-;_-@_-"/>
    <numFmt numFmtId="202" formatCode="_-* #,##0.00\ _ñ_-;_-* #,##0.00\ _ñ\-;_-* &quot;-&quot;??\ _ñ_-;_-@_-"/>
    <numFmt numFmtId="203" formatCode="_(&quot;$&quot;\ * #,##0_);_(&quot;$&quot;\ * \(#,##0\);_(&quot;$&quot;\ * &quot;-&quot;_);_(@_)"/>
    <numFmt numFmtId="204" formatCode="_-* #,##0.00000000_-;\-* #,##0.00000000_-;_-* &quot;-&quot;??_-;_-@_-"/>
    <numFmt numFmtId="205" formatCode="_(&quot;€&quot;\ * #,##0_);_(&quot;€&quot;\ * \(#,##0\);_(&quot;€&quot;\ * &quot;-&quot;_);_(@_)"/>
    <numFmt numFmtId="206" formatCode="_-* #,##0\ &quot;ñ&quot;_-;\-* #,##0\ &quot;ñ&quot;_-;_-* &quot;-&quot;\ &quot;ñ&quot;_-;_-@_-"/>
    <numFmt numFmtId="207" formatCode="_(&quot;€&quot;* #,##0_);_(&quot;€&quot;* \(#,##0\);_(&quot;€&quot;* &quot;-&quot;_);_(@_)"/>
    <numFmt numFmtId="208" formatCode="_-* #,##0\ _€_-;\-* #,##0\ _€_-;_-* &quot;-&quot;\ _€_-;_-@_-"/>
    <numFmt numFmtId="209" formatCode="_-* #,##0\ _m_k_-;\-* #,##0\ _m_k_-;_-* &quot;-&quot;\ _m_k_-;_-@_-"/>
    <numFmt numFmtId="210" formatCode="_-* #,##0\ _₫_-;\-* #,##0\ _₫_-;_-* &quot;-&quot;\ _₫_-;_-@_-"/>
    <numFmt numFmtId="211" formatCode="_ * #,##0_ ;_ * \-#,##0_ ;_ * &quot;-&quot;_ ;_ @_ "/>
    <numFmt numFmtId="212" formatCode="_-* #,##0\ _V_N_D_-;\-* #,##0\ _V_N_D_-;_-* &quot;-&quot;\ _V_N_D_-;_-@_-"/>
    <numFmt numFmtId="213" formatCode="_ * #,##0_)\ _$_ ;_ * \(#,##0\)\ _$_ ;_ * &quot;-&quot;_)\ _$_ ;_ @_ "/>
    <numFmt numFmtId="214" formatCode="_ * #,##0_)_$_ ;_ * \(#,##0\)_$_ ;_ * &quot;-&quot;_)_$_ ;_ @_ "/>
    <numFmt numFmtId="215" formatCode="_-* #,##0\ _$_-;\-* #,##0\ _$_-;_-* &quot;-&quot;\ _$_-;_-@_-"/>
    <numFmt numFmtId="216" formatCode="_-* #,##0\ _ñ_-;\-* #,##0\ _ñ_-;_-* &quot;-&quot;\ _ñ_-;_-@_-"/>
    <numFmt numFmtId="217" formatCode="_-* #,##0\ _ñ_-;_-* #,##0\ _ñ\-;_-* &quot;-&quot;\ _ñ_-;_-@_-"/>
    <numFmt numFmtId="218" formatCode="_ &quot;\&quot;* #,##0_ ;_ &quot;\&quot;* \-#,##0_ ;_ &quot;\&quot;* &quot;-&quot;_ ;_ @_ "/>
    <numFmt numFmtId="219" formatCode="&quot;\&quot;#,##0.00;[Red]&quot;\&quot;\-#,##0.00"/>
    <numFmt numFmtId="220" formatCode="&quot;\&quot;#,##0;[Red]&quot;\&quot;\-#,##0"/>
    <numFmt numFmtId="221" formatCode="0%;\(0%\)"/>
    <numFmt numFmtId="222" formatCode="0.0%"/>
    <numFmt numFmtId="223" formatCode="_-* #,##0_-;\-* #,##0_-;_-* &quot;-&quot;??_-;_-@_-"/>
    <numFmt numFmtId="224" formatCode="_ * #,##0_)\ &quot;F&quot;_ ;_ * \(#,##0\)\ &quot;F&quot;_ ;_ * &quot;-&quot;_)\ &quot;F&quot;_ ;_ @_ "/>
    <numFmt numFmtId="225" formatCode="&quot;£&quot;#,##0.00;\-&quot;£&quot;#,##0.00"/>
    <numFmt numFmtId="226" formatCode="_-&quot;F&quot;* #,##0_-;\-&quot;F&quot;* #,##0_-;_-&quot;F&quot;* &quot;-&quot;_-;_-@_-"/>
    <numFmt numFmtId="227" formatCode="_ * #,##0.00_)&quot;$&quot;_ ;_ * \(#,##0.00\)&quot;$&quot;_ ;_ * &quot;-&quot;??_)&quot;$&quot;_ ;_ @_ "/>
    <numFmt numFmtId="228" formatCode="_ * #,##0.0_)_$_ ;_ * \(#,##0.0\)_$_ ;_ * &quot;-&quot;??_)_$_ ;_ @_ "/>
    <numFmt numFmtId="229" formatCode=";;"/>
    <numFmt numFmtId="230" formatCode="_ * #,##0.00_)&quot;€&quot;_ ;_ * \(#,##0.00\)&quot;€&quot;_ ;_ * &quot;-&quot;??_)&quot;€&quot;_ ;_ @_ "/>
    <numFmt numFmtId="231" formatCode="#,##0.0_);\(#,##0.0\)"/>
    <numFmt numFmtId="232" formatCode="_ &quot;\&quot;* #,##0.00_ ;_ &quot;\&quot;* &quot;\&quot;&quot;\&quot;&quot;\&quot;&quot;\&quot;&quot;\&quot;&quot;\&quot;&quot;\&quot;&quot;\&quot;&quot;\&quot;&quot;\&quot;&quot;\&quot;&quot;\&quot;\-#,##0.00_ ;_ &quot;\&quot;* &quot;-&quot;??_ ;_ @_ "/>
    <numFmt numFmtId="233" formatCode="_ * #,##0.00_ ;_ * &quot;\&quot;&quot;\&quot;&quot;\&quot;&quot;\&quot;&quot;\&quot;&quot;\&quot;&quot;\&quot;&quot;\&quot;&quot;\&quot;&quot;\&quot;&quot;\&quot;&quot;\&quot;\-#,##0.00_ ;_ * &quot;-&quot;??_ ;_ @_ "/>
    <numFmt numFmtId="234" formatCode="&quot;$&quot;#,##0.00"/>
    <numFmt numFmtId="235" formatCode="&quot;\&quot;#,##0;&quot;\&quot;&quot;\&quot;&quot;\&quot;&quot;\&quot;&quot;\&quot;&quot;\&quot;&quot;\&quot;&quot;\&quot;&quot;\&quot;&quot;\&quot;&quot;\&quot;&quot;\&quot;&quot;\&quot;&quot;\&quot;\-#,##0"/>
    <numFmt numFmtId="236" formatCode="_ * #,##0.00_)&quot;£&quot;_ ;_ * \(#,##0.00\)&quot;£&quot;_ ;_ * &quot;-&quot;??_)&quot;£&quot;_ ;_ @_ "/>
    <numFmt numFmtId="237" formatCode="&quot;\&quot;#,##0;[Red]&quot;\&quot;&quot;\&quot;&quot;\&quot;&quot;\&quot;&quot;\&quot;&quot;\&quot;&quot;\&quot;&quot;\&quot;&quot;\&quot;&quot;\&quot;&quot;\&quot;&quot;\&quot;&quot;\&quot;&quot;\&quot;\-#,##0"/>
    <numFmt numFmtId="238" formatCode="_-&quot;$&quot;* #,##0.00_-;\-&quot;$&quot;* #,##0.00_-;_-&quot;$&quot;* &quot;-&quot;??_-;_-@_-"/>
    <numFmt numFmtId="239" formatCode="_ * #,##0_ ;_ * &quot;\&quot;&quot;\&quot;&quot;\&quot;&quot;\&quot;&quot;\&quot;&quot;\&quot;&quot;\&quot;&quot;\&quot;&quot;\&quot;&quot;\&quot;&quot;\&quot;&quot;\&quot;\-#,##0_ ;_ * &quot;-&quot;_ ;_ @_ "/>
    <numFmt numFmtId="240" formatCode="0.0%;\(0.0%\)"/>
    <numFmt numFmtId="241" formatCode="&quot;\&quot;#,##0.00;&quot;\&quot;&quot;\&quot;&quot;\&quot;&quot;\&quot;&quot;\&quot;&quot;\&quot;&quot;\&quot;&quot;\&quot;&quot;\&quot;&quot;\&quot;&quot;\&quot;&quot;\&quot;&quot;\&quot;&quot;\&quot;\-#,##0.00"/>
    <numFmt numFmtId="242" formatCode="_-* #,##0.00\ &quot;F&quot;_-;\-* #,##0.00\ &quot;F&quot;_-;_-* &quot;-&quot;??\ &quot;F&quot;_-;_-@_-"/>
    <numFmt numFmtId="243" formatCode="0.000_)"/>
    <numFmt numFmtId="244" formatCode="#,##0_)_%;\(#,##0\)_%;"/>
    <numFmt numFmtId="245" formatCode="_._.* #,##0.0_)_%;_._.* \(#,##0.0\)_%"/>
    <numFmt numFmtId="246" formatCode="#,##0.0_)_%;\(#,##0.0\)_%;\ \ .0_)_%"/>
    <numFmt numFmtId="247" formatCode="_._.* #,##0.00_)_%;_._.* \(#,##0.00\)_%"/>
    <numFmt numFmtId="248" formatCode="#,##0.00_)_%;\(#,##0.00\)_%;\ \ .00_)_%"/>
    <numFmt numFmtId="249" formatCode="_._.* #,##0.000_)_%;_._.* \(#,##0.000\)_%"/>
    <numFmt numFmtId="250" formatCode="#,##0.000_)_%;\(#,##0.000\)_%;\ \ .000_)_%"/>
    <numFmt numFmtId="251" formatCode="&quot;$&quot;#,##0;[Red]\-&quot;$&quot;#,##0"/>
    <numFmt numFmtId="252" formatCode="_(* #,##0.00_);_(* \(#,##0.00\);_(* \-??_);_(@_)"/>
    <numFmt numFmtId="253" formatCode="&quot;€&quot;\ #,##0.00;[Red]&quot;€&quot;\ \-#,##0.00"/>
    <numFmt numFmtId="254" formatCode="_(* #,##0.00_);_(* \(#,##0.00\);_(* &quot;-&quot;&quot;?&quot;&quot;?&quot;_);_(@_)"/>
    <numFmt numFmtId="255" formatCode="0.0000"/>
    <numFmt numFmtId="256" formatCode="0.0"/>
    <numFmt numFmtId="257" formatCode="_-* #,##0\ &quot;þ&quot;_-;\-* #,##0\ &quot;þ&quot;_-;_-* &quot;-&quot;\ &quot;þ&quot;_-;_-@_-"/>
    <numFmt numFmtId="258" formatCode="#,##0.0"/>
    <numFmt numFmtId="259" formatCode="_-* #,##0.00\ _V_N_D_-;\-* #,##0.00\ _V_N_D_-;_-* &quot;-&quot;&quot;?&quot;&quot;?&quot;\ _V_N_D_-;_-@_-"/>
    <numFmt numFmtId="260" formatCode="_-* #,##0.00\ _þ_-;\-* #,##0.00\ _þ_-;_-* &quot;-&quot;??\ _þ_-;_-@_-"/>
    <numFmt numFmtId="261" formatCode="_-* #,##0\ _₫_-;\-* #,##0\ _₫_-;_-* &quot;-&quot;??\ _₫_-;_-@_-"/>
    <numFmt numFmtId="262" formatCode="&quot;\&quot;#,##0.00;[Red]&quot;\&quot;&quot;\&quot;&quot;\&quot;&quot;\&quot;&quot;\&quot;&quot;\&quot;\-#,##0.00"/>
    <numFmt numFmtId="263" formatCode="\t#\ ??/??"/>
    <numFmt numFmtId="264" formatCode="_-* #,##0.00\ _$_-;\-* #,##0.00\ _$_-;_-* &quot;-&quot;??\ _$_-;_-@_-"/>
    <numFmt numFmtId="265" formatCode="&quot;$&quot;#,##0;\-&quot;$&quot;#,##0"/>
    <numFmt numFmtId="266" formatCode="#,##0.000;[Red]#,##0.000"/>
    <numFmt numFmtId="267" formatCode="&quot;True&quot;;&quot;True&quot;;&quot;False&quot;"/>
    <numFmt numFmtId="268" formatCode="_(* #,##0.0_);_(* \(#,##0.0\);_(* &quot;-&quot;?_);_(@_)"/>
    <numFmt numFmtId="269" formatCode="&quot;R&quot;\ #,##0;&quot;R&quot;\ \-#,##0"/>
    <numFmt numFmtId="270" formatCode="&quot;\&quot;#&quot;,&quot;##0&quot;.&quot;00;[Red]&quot;\&quot;\-#&quot;,&quot;##0&quot;.&quot;00"/>
    <numFmt numFmtId="271" formatCode="&quot;£&quot;#,##0;[Red]\-&quot;£&quot;#,##0"/>
    <numFmt numFmtId="272" formatCode="#,##0\ &quot;þ&quot;;[Red]\-#,##0\ &quot;þ&quot;"/>
    <numFmt numFmtId="273" formatCode="#,##0.00;[Red]#,##0.00"/>
    <numFmt numFmtId="274" formatCode="#,##0.00\ &quot;₫&quot;;[Red]\-#,##0.00\ &quot;₫&quot;"/>
    <numFmt numFmtId="275" formatCode="#,##0;\(#,##0\)"/>
    <numFmt numFmtId="276" formatCode="_._.* \(#,##0\)_%;_._.* #,##0_)_%;_._.* 0_)_%;_._.@_)_%"/>
    <numFmt numFmtId="277" formatCode="_._.&quot;€&quot;* \(#,##0\)_%;_._.&quot;€&quot;* #,##0_)_%;_._.&quot;€&quot;* 0_)_%;_._.@_)_%"/>
    <numFmt numFmtId="278" formatCode="* \(#,##0\);* #,##0_);&quot;-&quot;??_);@"/>
    <numFmt numFmtId="279" formatCode="_ &quot;R&quot;\ * #,##0_ ;_ &quot;R&quot;\ * \-#,##0_ ;_ &quot;R&quot;\ * &quot;-&quot;_ ;_ @_ "/>
    <numFmt numFmtId="280" formatCode="_ * #,##0.00_ ;_ * &quot;\&quot;&quot;\&quot;&quot;\&quot;&quot;\&quot;&quot;\&quot;&quot;\&quot;\-#,##0.00_ ;_ * &quot;-&quot;??_ ;_ @_ "/>
    <numFmt numFmtId="281" formatCode="&quot;€&quot;* #,##0_)_%;&quot;€&quot;* \(#,##0\)_%;&quot;€&quot;* &quot;-&quot;??_)_%;@_)_%"/>
    <numFmt numFmtId="282" formatCode="&quot;$&quot;* #,##0_)_%;&quot;$&quot;* \(#,##0\)_%;&quot;$&quot;* &quot;-&quot;??_)_%;@_)_%"/>
    <numFmt numFmtId="283" formatCode="&quot;\&quot;#,##0.00;&quot;\&quot;&quot;\&quot;&quot;\&quot;&quot;\&quot;&quot;\&quot;&quot;\&quot;&quot;\&quot;&quot;\&quot;\-#,##0.00"/>
    <numFmt numFmtId="284" formatCode="_._.&quot;€&quot;* #,##0.0_)_%;_._.&quot;€&quot;* \(#,##0.0\)_%"/>
    <numFmt numFmtId="285" formatCode="&quot;€&quot;* #,##0.0_)_%;&quot;€&quot;* \(#,##0.0\)_%;&quot;€&quot;* \ .0_)_%"/>
    <numFmt numFmtId="286" formatCode="_._.&quot;$&quot;* #,##0.0_)_%;_._.&quot;$&quot;* \(#,##0.0\)_%"/>
    <numFmt numFmtId="287" formatCode="_._.&quot;€&quot;* #,##0.00_)_%;_._.&quot;€&quot;* \(#,##0.00\)_%"/>
    <numFmt numFmtId="288" formatCode="&quot;€&quot;* #,##0.00_)_%;&quot;€&quot;* \(#,##0.00\)_%;&quot;€&quot;* \ .00_)_%"/>
    <numFmt numFmtId="289" formatCode="_._.&quot;$&quot;* #,##0.00_)_%;_._.&quot;$&quot;* \(#,##0.00\)_%"/>
    <numFmt numFmtId="290" formatCode="_._.&quot;€&quot;* #,##0.000_)_%;_._.&quot;€&quot;* \(#,##0.000\)_%"/>
    <numFmt numFmtId="291" formatCode="&quot;€&quot;* #,##0.000_)_%;&quot;€&quot;* \(#,##0.000\)_%;&quot;€&quot;* \ .000_)_%"/>
    <numFmt numFmtId="292" formatCode="_._.&quot;$&quot;* #,##0.000_)_%;_._.&quot;$&quot;* \(#,##0.000\)_%"/>
    <numFmt numFmtId="293" formatCode="_-* #,##0.00\ &quot;€&quot;_-;\-* #,##0.00\ &quot;€&quot;_-;_-* &quot;-&quot;??\ &quot;€&quot;_-;_-@_-"/>
    <numFmt numFmtId="294" formatCode="_ * #,##0_ ;_ * &quot;\&quot;&quot;\&quot;&quot;\&quot;&quot;\&quot;&quot;\&quot;&quot;\&quot;\-#,##0_ ;_ * &quot;-&quot;_ ;_ @_ "/>
    <numFmt numFmtId="295" formatCode="\$#,##0\ ;\(\$#,##0\)"/>
    <numFmt numFmtId="296" formatCode="&quot;$&quot;#,##0\ ;\(&quot;$&quot;#,##0\)"/>
    <numFmt numFmtId="297" formatCode="\t0.00%"/>
    <numFmt numFmtId="298" formatCode="* #,##0_);* \(#,##0\);&quot;-&quot;??_);@"/>
    <numFmt numFmtId="299" formatCode="\U\S\$#,##0.00;\(\U\S\$#,##0.00\)"/>
    <numFmt numFmtId="300" formatCode="_(\§\g\ #,##0_);_(\§\g\ \(#,##0\);_(\§\g\ &quot;-&quot;??_);_(@_)"/>
    <numFmt numFmtId="301" formatCode="_(\§\g\ #,##0_);_(\§\g\ \(#,##0\);_(\§\g\ &quot;-&quot;_);_(@_)"/>
    <numFmt numFmtId="302" formatCode="\§\g#,##0_);\(\§\g#,##0\)"/>
    <numFmt numFmtId="303" formatCode="_-&quot;VND&quot;* #,##0_-;\-&quot;VND&quot;* #,##0_-;_-&quot;VND&quot;* &quot;-&quot;_-;_-@_-"/>
    <numFmt numFmtId="304" formatCode="_(&quot;Rp&quot;* #,##0.00_);_(&quot;Rp&quot;* \(#,##0.00\);_(&quot;Rp&quot;* &quot;-&quot;??_);_(@_)"/>
    <numFmt numFmtId="305" formatCode="#,##0.00\ &quot;FB&quot;;[Red]\-#,##0.00\ &quot;FB&quot;"/>
    <numFmt numFmtId="306" formatCode="#,##0\ &quot;$&quot;;\-#,##0\ &quot;$&quot;"/>
    <numFmt numFmtId="307" formatCode="_-* #,##0\ _F_B_-;\-* #,##0\ _F_B_-;_-* &quot;-&quot;\ _F_B_-;_-@_-"/>
    <numFmt numFmtId="308" formatCode="_-[$€]* #,##0.00_-;\-[$€]* #,##0.00_-;_-[$€]* &quot;-&quot;??_-;_-@_-"/>
    <numFmt numFmtId="309" formatCode="_ * #,##0.00_)_d_ ;_ * \(#,##0.00\)_d_ ;_ * &quot;-&quot;??_)_d_ ;_ @_ "/>
    <numFmt numFmtId="310" formatCode="#,##0_);\-#,##0_)"/>
    <numFmt numFmtId="311" formatCode="#,###;\-#,###;&quot;&quot;;_(@_)"/>
    <numFmt numFmtId="312" formatCode="&quot;€&quot;#,##0;\-&quot;€&quot;#,##0"/>
    <numFmt numFmtId="313" formatCode="\ \ @"/>
    <numFmt numFmtId="314" formatCode="\ \ \ \ @"/>
    <numFmt numFmtId="315" formatCode=";;;"/>
    <numFmt numFmtId="316" formatCode="#,##0\ &quot;$&quot;_);\(#,##0\ &quot;$&quot;\)"/>
    <numFmt numFmtId="317" formatCode="#,###"/>
    <numFmt numFmtId="318" formatCode="&quot;Fr.&quot;\ #,##0.00;[Red]&quot;Fr.&quot;\ \-#,##0.00"/>
    <numFmt numFmtId="319" formatCode="_ &quot;Fr.&quot;\ * #,##0_ ;_ &quot;Fr.&quot;\ * \-#,##0_ ;_ &quot;Fr.&quot;\ * &quot;-&quot;_ ;_ @_ "/>
    <numFmt numFmtId="320" formatCode="&quot;\&quot;#,##0;[Red]\-&quot;\&quot;#,##0"/>
    <numFmt numFmtId="321" formatCode="&quot;\&quot;#,##0.00;\-&quot;\&quot;#,##0.00"/>
    <numFmt numFmtId="322" formatCode="#,##0_)"/>
    <numFmt numFmtId="323" formatCode="#,##0___)"/>
    <numFmt numFmtId="324" formatCode="&quot;VND&quot;#,##0_);[Red]\(&quot;VND&quot;#,##0\)"/>
    <numFmt numFmtId="325" formatCode="#,##0.00_);\-#,##0.00_)"/>
    <numFmt numFmtId="326" formatCode="0_)%;\(0\)%"/>
    <numFmt numFmtId="327" formatCode="_._._(* 0_)%;_._.* \(0\)%"/>
    <numFmt numFmtId="328" formatCode="_(0_)%;\(0\)%"/>
    <numFmt numFmtId="329" formatCode="0%_);\(0%\)"/>
    <numFmt numFmtId="330" formatCode="#,##0.000_);\(#,##0.000\)"/>
    <numFmt numFmtId="331" formatCode="_ &quot;\&quot;* #,##0_ ;_ &quot;\&quot;* &quot;\&quot;&quot;\&quot;&quot;\&quot;&quot;\&quot;&quot;\&quot;&quot;\&quot;&quot;\&quot;&quot;\&quot;&quot;\&quot;&quot;\&quot;&quot;\&quot;&quot;\&quot;&quot;\&quot;&quot;\&quot;\-#,##0_ ;_ &quot;\&quot;* &quot;-&quot;_ ;_ @_ "/>
    <numFmt numFmtId="332" formatCode="_(0.0_)%;\(0.0\)%"/>
    <numFmt numFmtId="333" formatCode="_._._(* 0.0_)%;_._.* \(0.0\)%"/>
    <numFmt numFmtId="334" formatCode="_(0.00_)%;\(0.00\)%"/>
    <numFmt numFmtId="335" formatCode="_._._(* 0.00_)%;_._.* \(0.00\)%"/>
    <numFmt numFmtId="336" formatCode="_(0.000_)%;\(0.000\)%"/>
    <numFmt numFmtId="337" formatCode="_._._(* 0.000_)%;_._.* \(0.000\)%"/>
    <numFmt numFmtId="338" formatCode="#"/>
    <numFmt numFmtId="339" formatCode="&quot;¡Ì&quot;#,##0;[Red]\-&quot;¡Ì&quot;#,##0"/>
    <numFmt numFmtId="340" formatCode="#,##0.00\ &quot;F&quot;;[Red]\-#,##0.00\ &quot;F&quot;"/>
    <numFmt numFmtId="341" formatCode="#,##0.00\ \ "/>
    <numFmt numFmtId="342" formatCode="0.00000000000E+00;\?"/>
    <numFmt numFmtId="343" formatCode="_-* ###,0&quot;.&quot;00\ _F_B_-;\-* ###,0&quot;.&quot;00\ _F_B_-;_-* &quot;-&quot;??\ _F_B_-;_-@_-"/>
    <numFmt numFmtId="344" formatCode="_ * #,##0_ ;_ * \-#,##0_ ;_ * &quot;-&quot;??_ ;_ @_ "/>
    <numFmt numFmtId="345" formatCode="_-&quot;$&quot;* #,##0.00_-;_-&quot;$&quot;* #,##0.00\-;_-&quot;$&quot;* &quot;-&quot;??_-;_-@_-"/>
    <numFmt numFmtId="346" formatCode="&quot;.&quot;#,##0.00_);[Red]\(&quot;.&quot;#,##0.00\)"/>
    <numFmt numFmtId="347" formatCode="_(* #.##0.00_);_(* \(#.##0.00\);_(* &quot;-&quot;??_);_(@_)"/>
    <numFmt numFmtId="348" formatCode="#,##0.00\ \ \ \ "/>
    <numFmt numFmtId="349" formatCode="_-* #,##0.0\ _F_-;\-* #,##0.0\ _F_-;_-* &quot;-&quot;??\ _F_-;_-@_-"/>
    <numFmt numFmtId="350" formatCode="#,##0\ &quot;F&quot;;[Red]\-#,##0\ &quot;F&quot;"/>
    <numFmt numFmtId="351" formatCode="#,##0\ &quot;F&quot;;\-#,##0\ &quot;F&quot;"/>
    <numFmt numFmtId="352" formatCode="_ * #.##._ ;_ * \-#.##._ ;_ * &quot;-&quot;??_ ;_ @_ⴆ"/>
    <numFmt numFmtId="353" formatCode="&quot;\&quot;#,##0.00;[Red]&quot;\&quot;&quot;\&quot;&quot;\&quot;&quot;\&quot;&quot;\&quot;&quot;\&quot;&quot;\&quot;&quot;\&quot;&quot;\&quot;&quot;\&quot;&quot;\&quot;&quot;\&quot;&quot;\&quot;&quot;\&quot;\-#,##0.00"/>
    <numFmt numFmtId="354" formatCode="_ &quot;\&quot;* #,##0_ ;_ &quot;\&quot;* &quot;\&quot;&quot;\&quot;&quot;\&quot;&quot;\&quot;&quot;\&quot;&quot;\&quot;&quot;\&quot;&quot;\&quot;&quot;\&quot;&quot;\&quot;&quot;\&quot;&quot;\&quot;&quot;\&quot;\-#,##0_ ;_ &quot;\&quot;* &quot;-&quot;_ ;_ @_ "/>
    <numFmt numFmtId="355" formatCode="_-* #,##0\ _F_-;\-* #,##0\ _F_-;_-* &quot;-&quot;??\ _F_-;_-@_-"/>
    <numFmt numFmtId="356" formatCode="0000"/>
    <numFmt numFmtId="357" formatCode="00"/>
    <numFmt numFmtId="358" formatCode="0.000\ "/>
    <numFmt numFmtId="359" formatCode="#,##0\ &quot;Lt&quot;;[Red]\-#,##0\ &quot;Lt&quot;"/>
    <numFmt numFmtId="360" formatCode="#,##0.00\ &quot;F&quot;;\-#,##0.00\ &quot;F&quot;"/>
    <numFmt numFmtId="361" formatCode="&quot;€&quot;#,##0;[Red]\-&quot;€&quot;#,##0"/>
    <numFmt numFmtId="362" formatCode="#,##0\ &quot;€&quot;;[Red]\-#,##0\ &quot;€&quot;"/>
    <numFmt numFmtId="363" formatCode="_-&quot;€&quot;* #,##0.00_-;\-&quot;€&quot;* #,##0.00_-;_-&quot;€&quot;* &quot;-&quot;??_-;_-@_-"/>
    <numFmt numFmtId="364" formatCode="0;0;\-;@"/>
    <numFmt numFmtId="365" formatCode="0.000_);\(0.000\)"/>
  </numFmts>
  <fonts count="327">
    <font>
      <sz val="12"/>
      <color theme="1"/>
      <name val="Times New Roman"/>
      <family val="2"/>
    </font>
    <font>
      <sz val="12"/>
      <color theme="1"/>
      <name val="Times New Roman"/>
      <family val="2"/>
    </font>
    <font>
      <b/>
      <sz val="12"/>
      <color rgb="FF3F3F3F"/>
      <name val="Times New Roman"/>
      <family val="2"/>
    </font>
    <font>
      <b/>
      <sz val="12"/>
      <color theme="0"/>
      <name val="Times New Roman"/>
      <family val="2"/>
    </font>
    <font>
      <sz val="11"/>
      <color theme="1"/>
      <name val="Calibri"/>
      <family val="2"/>
      <scheme val="minor"/>
    </font>
    <font>
      <b/>
      <i/>
      <sz val="16"/>
      <name val="Times New Roman"/>
      <family val="1"/>
    </font>
    <font>
      <sz val="10"/>
      <name val="Arial"/>
      <family val="2"/>
    </font>
    <font>
      <sz val="14"/>
      <name val="Times New Roman"/>
      <family val="1"/>
    </font>
    <font>
      <b/>
      <sz val="16"/>
      <name val="Times New Roman"/>
      <family val="1"/>
    </font>
    <font>
      <sz val="18"/>
      <name val="Times New Roman"/>
      <family val="1"/>
    </font>
    <font>
      <b/>
      <sz val="18"/>
      <name val="Times New Roman"/>
      <family val="1"/>
    </font>
    <font>
      <i/>
      <sz val="14"/>
      <name val="Times New Roman"/>
      <family val="1"/>
    </font>
    <font>
      <b/>
      <sz val="11"/>
      <name val="Times New Roman"/>
      <family val="1"/>
    </font>
    <font>
      <sz val="11"/>
      <name val="Times New Roman"/>
      <family val="1"/>
    </font>
    <font>
      <i/>
      <sz val="11"/>
      <name val="Times New Roman"/>
      <family val="1"/>
    </font>
    <font>
      <i/>
      <vertAlign val="superscript"/>
      <sz val="11"/>
      <name val="Times New Roman"/>
      <family val="1"/>
    </font>
    <font>
      <i/>
      <sz val="12"/>
      <name val="Times New Roman"/>
      <family val="1"/>
    </font>
    <font>
      <b/>
      <u/>
      <sz val="11"/>
      <name val="Times New Roman"/>
      <family val="1"/>
    </font>
    <font>
      <b/>
      <u/>
      <sz val="10"/>
      <name val="Times New Roman"/>
      <family val="1"/>
    </font>
    <font>
      <b/>
      <u/>
      <sz val="14"/>
      <name val="Times New Roman"/>
      <family val="1"/>
    </font>
    <font>
      <b/>
      <sz val="10"/>
      <name val="Times New Roman"/>
      <family val="1"/>
    </font>
    <font>
      <sz val="12"/>
      <name val="Times New Roman"/>
      <family val="1"/>
    </font>
    <font>
      <b/>
      <sz val="12"/>
      <name val="Times New Roman"/>
      <family val="1"/>
    </font>
    <font>
      <b/>
      <i/>
      <sz val="11"/>
      <name val="Times New Roman"/>
      <family val="1"/>
    </font>
    <font>
      <sz val="10"/>
      <name val="Times New Roman"/>
      <family val="1"/>
    </font>
    <font>
      <sz val="11"/>
      <color theme="1"/>
      <name val="Times New Roman"/>
      <family val="2"/>
    </font>
    <font>
      <b/>
      <i/>
      <sz val="12"/>
      <name val="Times New Roman"/>
      <family val="1"/>
    </font>
    <font>
      <sz val="11"/>
      <color theme="1"/>
      <name val="Calibri"/>
      <family val="2"/>
      <charset val="163"/>
      <scheme val="minor"/>
    </font>
    <font>
      <sz val="11"/>
      <color indexed="8"/>
      <name val="Calibri"/>
      <family val="2"/>
    </font>
    <font>
      <b/>
      <i/>
      <sz val="10"/>
      <name val="Times New Roman"/>
      <family val="1"/>
    </font>
    <font>
      <i/>
      <sz val="10"/>
      <name val="Times New Roman"/>
      <family val="1"/>
    </font>
    <font>
      <sz val="10"/>
      <color indexed="8"/>
      <name val="MS Sans Serif"/>
      <family val="2"/>
    </font>
    <font>
      <sz val="11"/>
      <name val="Calibri"/>
      <family val="2"/>
      <scheme val="minor"/>
    </font>
    <font>
      <b/>
      <sz val="9"/>
      <color indexed="81"/>
      <name val="Tahoma"/>
      <family val="2"/>
    </font>
    <font>
      <sz val="9"/>
      <color indexed="81"/>
      <name val="Tahoma"/>
      <family val="2"/>
    </font>
    <font>
      <sz val="12"/>
      <name val="VNI-Times"/>
    </font>
    <font>
      <sz val="12"/>
      <name val=".VnTime"/>
      <family val="2"/>
    </font>
    <font>
      <sz val="12"/>
      <name val="돋움체"/>
      <family val="3"/>
      <charset val="129"/>
    </font>
    <font>
      <b/>
      <sz val="20"/>
      <name val=".VnArialH"/>
      <family val="2"/>
    </font>
    <font>
      <sz val="9"/>
      <name val="ﾀﾞｯﾁ"/>
      <family val="3"/>
      <charset val="128"/>
    </font>
    <font>
      <sz val="12"/>
      <name val="VNtimes new roman"/>
      <family val="2"/>
    </font>
    <font>
      <sz val="9"/>
      <name val="Arial"/>
      <family val="2"/>
    </font>
    <font>
      <sz val="10"/>
      <name val=".VnTime"/>
      <family val="2"/>
    </font>
    <font>
      <sz val="10"/>
      <name val="VNI-Times"/>
    </font>
    <font>
      <u/>
      <sz val="10"/>
      <color indexed="14"/>
      <name val="MS Sans Serif"/>
      <family val="2"/>
    </font>
    <font>
      <sz val="10"/>
      <name val="Helv"/>
      <family val="2"/>
    </font>
    <font>
      <sz val="11"/>
      <name val="??"/>
      <family val="3"/>
    </font>
    <font>
      <sz val="12"/>
      <name val="바탕체"/>
      <family val="1"/>
      <charset val="129"/>
    </font>
    <font>
      <sz val="11"/>
      <name val="돋움"/>
      <charset val="129"/>
    </font>
    <font>
      <b/>
      <sz val="12"/>
      <color indexed="16"/>
      <name val="???"/>
      <family val="3"/>
      <charset val="129"/>
    </font>
    <font>
      <sz val="11"/>
      <name val="???"/>
      <family val="3"/>
      <charset val="129"/>
    </font>
    <font>
      <sz val="12"/>
      <name val="???"/>
      <family val="1"/>
      <charset val="129"/>
    </font>
    <font>
      <sz val="12"/>
      <name val=".VnArial"/>
      <family val="2"/>
    </font>
    <font>
      <sz val="10"/>
      <name val="??"/>
      <family val="3"/>
      <charset val="129"/>
    </font>
    <font>
      <sz val="16"/>
      <name val="AngsanaUPC"/>
      <family val="3"/>
    </font>
    <font>
      <b/>
      <sz val="1"/>
      <color indexed="8"/>
      <name val="Courier"/>
      <family val="3"/>
    </font>
    <font>
      <sz val="12"/>
      <name val="????"/>
      <family val="1"/>
      <charset val="136"/>
    </font>
    <font>
      <sz val="12"/>
      <name val="Courier"/>
      <family val="3"/>
    </font>
    <font>
      <sz val="10"/>
      <name val="AngsanaUPC"/>
      <family val="1"/>
    </font>
    <font>
      <sz val="10"/>
      <name val="Arial"/>
      <family val="2"/>
      <charset val="1"/>
    </font>
    <font>
      <sz val="12"/>
      <name val="|??¢¥¢¬¨Ï"/>
      <family val="1"/>
      <charset val="129"/>
    </font>
    <font>
      <b/>
      <sz val="12"/>
      <name val="Arial"/>
      <family val="2"/>
    </font>
    <font>
      <sz val="10"/>
      <name val="???"/>
      <family val="3"/>
      <charset val="129"/>
    </font>
    <font>
      <sz val="10"/>
      <name val="MS Sans Serif"/>
      <family val="2"/>
    </font>
    <font>
      <sz val="10"/>
      <color indexed="8"/>
      <name val="Arial"/>
      <family val="2"/>
    </font>
    <font>
      <sz val="10"/>
      <color indexed="8"/>
      <name val="Arial"/>
      <family val="2"/>
      <charset val="163"/>
    </font>
    <font>
      <sz val="12"/>
      <name val="VNI-Helve"/>
    </font>
    <font>
      <sz val="11"/>
      <name val="VNI-Aptima"/>
    </font>
    <font>
      <sz val="10"/>
      <name val="굴림체"/>
      <family val="3"/>
      <charset val="129"/>
    </font>
    <font>
      <sz val="12"/>
      <name val="???"/>
    </font>
    <font>
      <sz val="11"/>
      <name val="‚l‚r ‚oƒSƒVƒbƒN"/>
      <family val="3"/>
      <charset val="128"/>
    </font>
    <font>
      <sz val="12"/>
      <name val="Arial"/>
      <family val="2"/>
    </font>
    <font>
      <sz val="11"/>
      <name val="–¾’©"/>
      <family val="3"/>
      <charset val="129"/>
    </font>
    <font>
      <sz val="11"/>
      <name val="–¾’©"/>
      <family val="1"/>
      <charset val="128"/>
    </font>
    <font>
      <sz val="11"/>
      <name val="¾©"/>
      <family val="3"/>
      <charset val="129"/>
    </font>
    <font>
      <sz val="14"/>
      <name val="VNTime"/>
    </font>
    <font>
      <sz val="13"/>
      <name val="Tms Rmn"/>
      <family val="1"/>
    </font>
    <font>
      <sz val="10"/>
      <name val=".VnArial"/>
      <family val="2"/>
    </font>
    <font>
      <sz val="10"/>
      <name val="Arial"/>
      <family val="2"/>
      <charset val="163"/>
    </font>
    <font>
      <sz val="10"/>
      <name val=".VnArial NarrowH"/>
      <family val="2"/>
    </font>
    <font>
      <b/>
      <u/>
      <sz val="14"/>
      <color indexed="8"/>
      <name val=".VnBook-AntiquaH"/>
      <family val="2"/>
    </font>
    <font>
      <sz val="11"/>
      <name val=".VnTime"/>
      <family val="2"/>
    </font>
    <font>
      <b/>
      <sz val="10"/>
      <name val=".VnTimeH"/>
      <family val="2"/>
    </font>
    <font>
      <b/>
      <u/>
      <sz val="10"/>
      <name val="VNI-Times"/>
    </font>
    <font>
      <b/>
      <sz val="10"/>
      <name val=".VnArial"/>
      <family val="2"/>
    </font>
    <font>
      <sz val="10"/>
      <name val="VnTimes"/>
    </font>
    <font>
      <sz val="12"/>
      <color indexed="10"/>
      <name val=".VnArial Narrow"/>
      <family val="2"/>
    </font>
    <font>
      <sz val="12"/>
      <color indexed="8"/>
      <name val="¹ÙÅÁÃ¼"/>
      <family val="1"/>
      <charset val="129"/>
    </font>
    <font>
      <i/>
      <sz val="12"/>
      <color indexed="8"/>
      <name val=".VnBook-AntiquaH"/>
      <family val="2"/>
    </font>
    <font>
      <sz val="11"/>
      <color indexed="8"/>
      <name val="Calibri"/>
      <family val="2"/>
      <charset val="163"/>
    </font>
    <font>
      <b/>
      <sz val="12"/>
      <color indexed="8"/>
      <name val=".VnBook-Antiqua"/>
      <family val="2"/>
    </font>
    <font>
      <i/>
      <sz val="12"/>
      <color indexed="8"/>
      <name val=".VnBook-Antiqua"/>
      <family val="2"/>
    </font>
    <font>
      <sz val="14"/>
      <name val=".VnTimeH"/>
      <family val="2"/>
    </font>
    <font>
      <sz val="11"/>
      <color indexed="9"/>
      <name val="Calibri"/>
      <family val="2"/>
      <charset val="163"/>
    </font>
    <font>
      <sz val="11"/>
      <color indexed="9"/>
      <name val="Calibri"/>
      <family val="2"/>
    </font>
    <font>
      <sz val="14"/>
      <name val=".VnTime"/>
      <family val="2"/>
    </font>
    <font>
      <sz val="14"/>
      <name val="VNI-Times"/>
    </font>
    <font>
      <sz val="12"/>
      <name val="¹ÙÅÁÃ¼"/>
      <family val="3"/>
      <charset val="129"/>
    </font>
    <font>
      <sz val="12"/>
      <name val="¹UAAA¼"/>
      <family val="3"/>
      <charset val="128"/>
    </font>
    <font>
      <sz val="11"/>
      <name val="VNI-Times"/>
    </font>
    <font>
      <sz val="12"/>
      <name val="¹UAAA¼"/>
      <family val="3"/>
      <charset val="129"/>
    </font>
    <font>
      <sz val="9"/>
      <name val="ＭＳ ゴシック"/>
      <family val="3"/>
      <charset val="128"/>
    </font>
    <font>
      <sz val="8"/>
      <name val="Times New Roman"/>
      <family val="1"/>
      <charset val="163"/>
    </font>
    <font>
      <sz val="8"/>
      <name val="Times New Roman"/>
      <family val="1"/>
    </font>
    <font>
      <sz val="11"/>
      <name val="Arial"/>
      <family val="2"/>
    </font>
    <font>
      <b/>
      <sz val="12"/>
      <color indexed="63"/>
      <name val="VNI-Times"/>
    </font>
    <font>
      <sz val="12"/>
      <name val="¹ÙÅÁÃ¼"/>
      <charset val="129"/>
    </font>
    <font>
      <sz val="11"/>
      <color indexed="20"/>
      <name val="Calibri"/>
      <family val="2"/>
      <charset val="163"/>
    </font>
    <font>
      <b/>
      <i/>
      <sz val="14"/>
      <name val="VNTime"/>
      <family val="2"/>
    </font>
    <font>
      <sz val="12"/>
      <name val="Tms Rmn"/>
    </font>
    <font>
      <sz val="8"/>
      <name val="¹UAAA¼"/>
      <family val="1"/>
      <charset val="129"/>
    </font>
    <font>
      <sz val="13"/>
      <name val=".VnTime"/>
      <family val="2"/>
    </font>
    <font>
      <sz val="10"/>
      <name val="Times New Roman"/>
      <family val="1"/>
      <charset val="163"/>
    </font>
    <font>
      <sz val="11"/>
      <name val="µ¸¿ò"/>
      <charset val="129"/>
    </font>
    <font>
      <sz val="12"/>
      <name val="System"/>
      <family val="1"/>
      <charset val="129"/>
    </font>
    <font>
      <sz val="12"/>
      <name val="Helv"/>
      <family val="2"/>
    </font>
    <font>
      <sz val="10"/>
      <name val="±¼¸²A¼"/>
      <family val="3"/>
      <charset val="129"/>
    </font>
    <font>
      <sz val="12"/>
      <name val="¹ÙÅÁÃ¼"/>
      <family val="1"/>
      <charset val="129"/>
    </font>
    <font>
      <sz val="10"/>
      <name val="Helv"/>
    </font>
    <font>
      <b/>
      <sz val="11"/>
      <color indexed="52"/>
      <name val="Calibri"/>
      <family val="2"/>
      <charset val="163"/>
    </font>
    <font>
      <b/>
      <sz val="10"/>
      <name val="Helv"/>
    </font>
    <font>
      <b/>
      <sz val="10"/>
      <name val="Helv"/>
      <family val="2"/>
    </font>
    <font>
      <b/>
      <sz val="11"/>
      <name val="Arial"/>
      <family val="2"/>
    </font>
    <font>
      <b/>
      <sz val="11"/>
      <color indexed="9"/>
      <name val="Calibri"/>
      <family val="2"/>
      <charset val="163"/>
    </font>
    <font>
      <sz val="11"/>
      <name val="VNbook-Antiqua"/>
      <family val="2"/>
    </font>
    <font>
      <sz val="10"/>
      <name val="VNI-Aptima"/>
    </font>
    <font>
      <b/>
      <sz val="13"/>
      <name val="Tms Rmn"/>
      <family val="1"/>
    </font>
    <font>
      <b/>
      <sz val="8"/>
      <name val="Arial"/>
      <family val="2"/>
    </font>
    <font>
      <sz val="11"/>
      <name val="Tms Rmn"/>
    </font>
    <font>
      <sz val="12"/>
      <color theme="1"/>
      <name val="Calibri"/>
      <family val="2"/>
      <scheme val="minor"/>
    </font>
    <font>
      <sz val="12"/>
      <color indexed="8"/>
      <name val="Calibri"/>
      <family val="2"/>
    </font>
    <font>
      <sz val="11"/>
      <color indexed="8"/>
      <name val="Times New Roman"/>
      <family val="2"/>
    </font>
    <font>
      <u val="singleAccounting"/>
      <sz val="11"/>
      <name val="Times New Roman"/>
      <family val="1"/>
    </font>
    <font>
      <sz val="11"/>
      <color indexed="8"/>
      <name val="Arial"/>
      <family val="2"/>
    </font>
    <font>
      <sz val="12"/>
      <color indexed="8"/>
      <name val="Times New Roman"/>
      <family val="2"/>
    </font>
    <font>
      <sz val="10"/>
      <color indexed="8"/>
      <name val="Times New Roman"/>
      <family val="2"/>
    </font>
    <font>
      <sz val="14"/>
      <color indexed="8"/>
      <name val="Times New Roman"/>
      <family val="2"/>
    </font>
    <font>
      <sz val="11"/>
      <name val="UVnTime"/>
    </font>
    <font>
      <sz val="11"/>
      <name val="UVnTime"/>
      <family val="2"/>
    </font>
    <font>
      <sz val="10"/>
      <name val="Mangal"/>
      <family val="2"/>
    </font>
    <font>
      <sz val="12"/>
      <name val="Times New Roman"/>
      <family val="1"/>
      <charset val="163"/>
    </font>
    <font>
      <sz val="8.25"/>
      <name val="Microsoft Sans Serif"/>
      <family val="2"/>
    </font>
    <font>
      <sz val="14"/>
      <color theme="1"/>
      <name val="Times New Roman"/>
      <family val="2"/>
    </font>
    <font>
      <sz val="13"/>
      <name val="Times New Roman"/>
      <family val="1"/>
      <charset val="163"/>
    </font>
    <font>
      <sz val="10"/>
      <name val="BERNHARD"/>
    </font>
    <font>
      <b/>
      <sz val="12"/>
      <name val="VNTime"/>
      <family val="2"/>
    </font>
    <font>
      <sz val="9"/>
      <name val="Times New Roman"/>
      <family val="1"/>
    </font>
    <font>
      <sz val="10"/>
      <name val="MS Serif"/>
      <family val="1"/>
    </font>
    <font>
      <sz val="10"/>
      <name val="Courier"/>
      <family val="3"/>
    </font>
    <font>
      <sz val="11"/>
      <name val="VNtimes new roman"/>
      <family val="2"/>
    </font>
    <font>
      <sz val="11"/>
      <color indexed="12"/>
      <name val="Times New Roman"/>
      <family val="1"/>
    </font>
    <font>
      <sz val="12"/>
      <name val="???"/>
      <family val="3"/>
      <charset val="129"/>
    </font>
    <font>
      <b/>
      <sz val="10"/>
      <name val="Arial"/>
      <family val="2"/>
    </font>
    <font>
      <b/>
      <sz val="11"/>
      <color indexed="63"/>
      <name val="Calibri"/>
      <family val="2"/>
    </font>
    <font>
      <sz val="11"/>
      <color indexed="62"/>
      <name val="Calibri"/>
      <family val="2"/>
    </font>
    <font>
      <b/>
      <sz val="12"/>
      <name val="VNTimeH"/>
      <family val="2"/>
    </font>
    <font>
      <b/>
      <sz val="15"/>
      <color indexed="56"/>
      <name val="Calibri"/>
      <family val="2"/>
    </font>
    <font>
      <b/>
      <sz val="13"/>
      <color indexed="56"/>
      <name val="Calibri"/>
      <family val="2"/>
    </font>
    <font>
      <b/>
      <sz val="11"/>
      <color indexed="56"/>
      <name val="Calibri"/>
      <family val="2"/>
    </font>
    <font>
      <sz val="1"/>
      <color indexed="8"/>
      <name val="Courier"/>
      <family val="3"/>
    </font>
    <font>
      <sz val="10"/>
      <name val="Arial CE"/>
      <charset val="238"/>
    </font>
    <font>
      <sz val="10"/>
      <name val="Arial CE"/>
    </font>
    <font>
      <sz val="12"/>
      <name val="Tms Rmn"/>
      <family val="1"/>
    </font>
    <font>
      <b/>
      <sz val="11"/>
      <color indexed="8"/>
      <name val="Calibri"/>
      <family val="2"/>
    </font>
    <font>
      <sz val="10"/>
      <color indexed="16"/>
      <name val="MS Serif"/>
      <family val="1"/>
    </font>
    <font>
      <sz val="10"/>
      <name val="VNI-Helve-Condense"/>
    </font>
    <font>
      <sz val="11"/>
      <color indexed="8"/>
      <name val="Calibri"/>
      <family val="2"/>
      <charset val="1"/>
    </font>
    <font>
      <i/>
      <sz val="11"/>
      <color indexed="23"/>
      <name val="Calibri"/>
      <family val="2"/>
      <charset val="163"/>
    </font>
    <font>
      <i/>
      <sz val="1"/>
      <color indexed="8"/>
      <name val="Courier"/>
      <family val="3"/>
    </font>
    <font>
      <b/>
      <sz val="16"/>
      <color indexed="16"/>
      <name val="VNbritannic"/>
      <family val="2"/>
    </font>
    <font>
      <b/>
      <sz val="18"/>
      <color indexed="12"/>
      <name val="VNbritannic"/>
      <family val="2"/>
    </font>
    <font>
      <b/>
      <sz val="18"/>
      <name val="VNnew Century Cond"/>
      <family val="2"/>
    </font>
    <font>
      <b/>
      <sz val="20"/>
      <color indexed="12"/>
      <name val="VNnew Century Cond"/>
      <family val="2"/>
    </font>
    <font>
      <b/>
      <sz val="16"/>
      <name val="VNlucida sans"/>
      <family val="2"/>
    </font>
    <font>
      <b/>
      <sz val="18"/>
      <color indexed="10"/>
      <name val="VNnew Century Cond"/>
      <family val="2"/>
    </font>
    <font>
      <b/>
      <sz val="14"/>
      <color indexed="14"/>
      <name val="VNottawa"/>
      <family val="2"/>
    </font>
    <font>
      <b/>
      <sz val="16"/>
      <color indexed="14"/>
      <name val="VNottawa"/>
      <family val="2"/>
    </font>
    <font>
      <sz val="8"/>
      <color indexed="8"/>
      <name val="Helvetica"/>
    </font>
    <font>
      <sz val="12"/>
      <name val="VNTime"/>
      <family val="2"/>
    </font>
    <font>
      <sz val="11"/>
      <color indexed="17"/>
      <name val="Calibri"/>
      <family val="2"/>
      <charset val="163"/>
    </font>
    <font>
      <sz val="8"/>
      <name val="Arial"/>
      <family val="2"/>
    </font>
    <font>
      <sz val="10"/>
      <name val=".VnArialH"/>
      <family val="2"/>
    </font>
    <font>
      <b/>
      <sz val="12"/>
      <name val=".VnBook-AntiquaH"/>
      <family val="2"/>
    </font>
    <font>
      <b/>
      <sz val="12"/>
      <color indexed="9"/>
      <name val="Tms Rmn"/>
    </font>
    <font>
      <b/>
      <sz val="8"/>
      <name val="Times New Roman"/>
      <family val="1"/>
    </font>
    <font>
      <b/>
      <sz val="12"/>
      <name val="Helv"/>
    </font>
    <font>
      <b/>
      <sz val="12"/>
      <name val="Helv"/>
      <family val="2"/>
    </font>
    <font>
      <b/>
      <sz val="15"/>
      <color indexed="56"/>
      <name val="Calibri"/>
      <family val="2"/>
      <charset val="163"/>
    </font>
    <font>
      <b/>
      <sz val="13"/>
      <color indexed="56"/>
      <name val="Calibri"/>
      <family val="2"/>
      <charset val="163"/>
    </font>
    <font>
      <b/>
      <sz val="11"/>
      <color indexed="56"/>
      <name val="Calibri"/>
      <family val="2"/>
      <charset val="163"/>
    </font>
    <font>
      <b/>
      <sz val="18"/>
      <name val="Arial"/>
      <family val="2"/>
    </font>
    <font>
      <b/>
      <sz val="8"/>
      <name val="MS Sans Serif"/>
      <family val="2"/>
    </font>
    <font>
      <b/>
      <sz val="10"/>
      <name val=".VnTime"/>
      <family val="2"/>
    </font>
    <font>
      <b/>
      <sz val="12"/>
      <name val="VNI-Avo"/>
    </font>
    <font>
      <b/>
      <i/>
      <sz val="13"/>
      <name val="VNI-Times"/>
    </font>
    <font>
      <sz val="10"/>
      <name val="vnTimesRoman"/>
    </font>
    <font>
      <b/>
      <sz val="14"/>
      <name val=".VnTimeH"/>
      <family val="2"/>
    </font>
    <font>
      <u/>
      <sz val="10"/>
      <color indexed="12"/>
      <name val="Arial"/>
      <family val="2"/>
    </font>
    <font>
      <sz val="12"/>
      <name val="±¼¸²Ã¼"/>
      <family val="3"/>
      <charset val="129"/>
    </font>
    <font>
      <sz val="10"/>
      <name val="Tahoma"/>
      <family val="2"/>
    </font>
    <font>
      <sz val="11"/>
      <color indexed="62"/>
      <name val="Calibri"/>
      <family val="2"/>
      <charset val="163"/>
    </font>
    <font>
      <sz val="10"/>
      <name val="VNI-Helve"/>
    </font>
    <font>
      <u/>
      <sz val="10"/>
      <color indexed="12"/>
      <name val=".VnTime"/>
      <family val="2"/>
    </font>
    <font>
      <u/>
      <sz val="12"/>
      <color indexed="12"/>
      <name val=".VnTime"/>
      <family val="2"/>
    </font>
    <font>
      <u/>
      <sz val="12"/>
      <color indexed="12"/>
      <name val="Arial"/>
      <family val="2"/>
    </font>
    <font>
      <sz val="10"/>
      <name val="VNI-Avo"/>
    </font>
    <font>
      <b/>
      <sz val="11"/>
      <color indexed="9"/>
      <name val="Calibri"/>
      <family val="2"/>
    </font>
    <font>
      <sz val="16"/>
      <name val="VNI-Times"/>
    </font>
    <font>
      <b/>
      <sz val="14"/>
      <name val=".VnArialH"/>
      <family val="2"/>
    </font>
    <font>
      <sz val="11"/>
      <color indexed="52"/>
      <name val="Calibri"/>
      <family val="2"/>
      <charset val="163"/>
    </font>
    <font>
      <i/>
      <sz val="10"/>
      <name val=".VnTime"/>
      <family val="2"/>
    </font>
    <font>
      <sz val="8"/>
      <name val="VNarial"/>
      <family val="2"/>
    </font>
    <font>
      <sz val="14"/>
      <name val="Helv"/>
      <family val="2"/>
    </font>
    <font>
      <sz val="24"/>
      <name val="Helv"/>
      <family val="2"/>
    </font>
    <font>
      <b/>
      <i/>
      <sz val="12"/>
      <name val=".VnAristote"/>
      <family val="2"/>
    </font>
    <font>
      <b/>
      <sz val="11"/>
      <name val="Helv"/>
    </font>
    <font>
      <b/>
      <sz val="11"/>
      <name val="Helv"/>
      <family val="2"/>
    </font>
    <font>
      <sz val="10"/>
      <name val=".VnAvant"/>
      <family val="2"/>
    </font>
    <font>
      <sz val="14"/>
      <color indexed="10"/>
      <name val=".VnTime"/>
      <family val="2"/>
    </font>
    <font>
      <sz val="11"/>
      <color indexed="60"/>
      <name val="Calibri"/>
      <family val="2"/>
      <charset val="163"/>
    </font>
    <font>
      <sz val="7"/>
      <name val="Small Fonts"/>
      <family val="2"/>
    </font>
    <font>
      <b/>
      <sz val="12"/>
      <name val="VN-NTime"/>
    </font>
    <font>
      <sz val="10"/>
      <name val="VNtimes new roman"/>
      <family val="1"/>
    </font>
    <font>
      <b/>
      <i/>
      <sz val="16"/>
      <name val="Helv"/>
      <family val="2"/>
    </font>
    <font>
      <b/>
      <i/>
      <sz val="16"/>
      <name val="Helv"/>
    </font>
    <font>
      <sz val="11"/>
      <color theme="1"/>
      <name val="Calibri"/>
      <family val="2"/>
    </font>
    <font>
      <sz val="10"/>
      <color theme="1"/>
      <name val="Times New Roman"/>
      <family val="2"/>
    </font>
    <font>
      <sz val="11"/>
      <color theme="1"/>
      <name val="Arial"/>
      <family val="2"/>
    </font>
    <font>
      <sz val="13"/>
      <name val="Times New Roman"/>
      <family val="1"/>
    </font>
    <font>
      <sz val="12"/>
      <name val="timesnewroman"/>
    </font>
    <font>
      <sz val="9"/>
      <name val="Arial"/>
      <family val="2"/>
      <charset val="163"/>
    </font>
    <font>
      <sz val="11"/>
      <color theme="1"/>
      <name val="times new roman"/>
      <family val="2"/>
      <charset val="163"/>
    </font>
    <font>
      <sz val="12"/>
      <color theme="1"/>
      <name val="Times New Roman"/>
      <family val="2"/>
      <charset val="163"/>
    </font>
    <font>
      <sz val="11"/>
      <color indexed="8"/>
      <name val="Helvetica Neue"/>
    </font>
    <font>
      <sz val="10"/>
      <name val="VNlucida sans"/>
      <family val="2"/>
    </font>
    <font>
      <sz val="11"/>
      <color indexed="52"/>
      <name val="Calibri"/>
      <family val="2"/>
    </font>
    <font>
      <b/>
      <sz val="11"/>
      <name val="Arial"/>
      <family val="2"/>
      <charset val="163"/>
    </font>
    <font>
      <b/>
      <sz val="11"/>
      <color indexed="63"/>
      <name val="Calibri"/>
      <family val="2"/>
      <charset val="163"/>
    </font>
    <font>
      <sz val="11"/>
      <color rgb="FF3F3F3F"/>
      <name val="Calibri"/>
      <family val="2"/>
      <scheme val="minor"/>
    </font>
    <font>
      <sz val="14"/>
      <name val=".VnArial Narrow"/>
      <family val="2"/>
    </font>
    <font>
      <sz val="12"/>
      <color indexed="8"/>
      <name val="Times New Roman"/>
      <family val="1"/>
    </font>
    <font>
      <sz val="12"/>
      <name val="Helv"/>
    </font>
    <font>
      <b/>
      <sz val="10"/>
      <name val="MS Sans Serif"/>
      <family val="2"/>
    </font>
    <font>
      <sz val="8"/>
      <name val="Wingdings"/>
      <charset val="2"/>
    </font>
    <font>
      <sz val="8"/>
      <name val="Helv"/>
    </font>
    <font>
      <b/>
      <sz val="12"/>
      <color indexed="8"/>
      <name val="Arial"/>
      <family val="2"/>
      <charset val="163"/>
    </font>
    <font>
      <b/>
      <sz val="12"/>
      <color indexed="8"/>
      <name val="Arial"/>
      <family val="2"/>
    </font>
    <font>
      <b/>
      <i/>
      <sz val="12"/>
      <color indexed="8"/>
      <name val="Arial"/>
      <family val="2"/>
      <charset val="163"/>
    </font>
    <font>
      <b/>
      <i/>
      <sz val="12"/>
      <color indexed="8"/>
      <name val="Arial"/>
      <family val="2"/>
    </font>
    <font>
      <sz val="12"/>
      <color indexed="8"/>
      <name val="Arial"/>
      <family val="2"/>
      <charset val="163"/>
    </font>
    <font>
      <sz val="12"/>
      <color indexed="8"/>
      <name val="Arial"/>
      <family val="2"/>
    </font>
    <font>
      <i/>
      <sz val="12"/>
      <color indexed="8"/>
      <name val="Arial"/>
      <family val="2"/>
      <charset val="163"/>
    </font>
    <font>
      <i/>
      <sz val="12"/>
      <color indexed="8"/>
      <name val="Arial"/>
      <family val="2"/>
    </font>
    <font>
      <sz val="19"/>
      <color indexed="48"/>
      <name val="Arial"/>
      <family val="2"/>
      <charset val="163"/>
    </font>
    <font>
      <sz val="19"/>
      <color indexed="48"/>
      <name val="Arial"/>
      <family val="2"/>
    </font>
    <font>
      <sz val="12"/>
      <color indexed="14"/>
      <name val="Arial"/>
      <family val="2"/>
      <charset val="163"/>
    </font>
    <font>
      <sz val="12"/>
      <color indexed="14"/>
      <name val="Arial"/>
      <family val="2"/>
    </font>
    <font>
      <sz val="11"/>
      <name val="3C_Times_T"/>
    </font>
    <font>
      <b/>
      <sz val="18"/>
      <color indexed="62"/>
      <name val="Cambria"/>
      <family val="2"/>
    </font>
    <font>
      <b/>
      <sz val="12"/>
      <name val="宋体"/>
      <charset val="134"/>
    </font>
    <font>
      <sz val="8"/>
      <name val="MS Sans Serif"/>
      <family val="2"/>
    </font>
    <font>
      <sz val="8"/>
      <name val="Tms Rmn"/>
    </font>
    <font>
      <b/>
      <sz val="10.5"/>
      <name val=".VnAvantH"/>
      <family val="2"/>
    </font>
    <font>
      <sz val="10"/>
      <name val="VNbook-Antiqua"/>
      <family val="2"/>
    </font>
    <font>
      <sz val="11"/>
      <color indexed="32"/>
      <name val="VNI-Times"/>
    </font>
    <font>
      <b/>
      <sz val="10"/>
      <name val="Tahoma"/>
      <family val="2"/>
    </font>
    <font>
      <b/>
      <sz val="8"/>
      <color indexed="8"/>
      <name val="Helv"/>
    </font>
    <font>
      <sz val="10"/>
      <name val="Symbol"/>
      <family val="1"/>
      <charset val="2"/>
    </font>
    <font>
      <sz val="13"/>
      <name val=".VnArial"/>
      <family val="2"/>
    </font>
    <font>
      <b/>
      <sz val="10"/>
      <name val="VNI-Univer"/>
    </font>
    <font>
      <sz val="10"/>
      <name val=".VnBook-Antiqua"/>
      <family val="2"/>
    </font>
    <font>
      <sz val="12"/>
      <name val="VNTime"/>
    </font>
    <font>
      <b/>
      <sz val="12"/>
      <name val="VNI-Times"/>
    </font>
    <font>
      <sz val="11"/>
      <name val=".VnAvant"/>
      <family val="2"/>
    </font>
    <font>
      <b/>
      <sz val="13"/>
      <color indexed="8"/>
      <name val=".VnTimeH"/>
      <family val="2"/>
    </font>
    <font>
      <b/>
      <sz val="12"/>
      <name val=".VnTime"/>
      <family val="2"/>
    </font>
    <font>
      <b/>
      <sz val="10"/>
      <color indexed="10"/>
      <name val="Arial"/>
      <family val="2"/>
    </font>
    <font>
      <b/>
      <u val="double"/>
      <sz val="12"/>
      <color indexed="12"/>
      <name val=".VnBahamasB"/>
      <family val="2"/>
    </font>
    <font>
      <b/>
      <i/>
      <u/>
      <sz val="12"/>
      <name val=".VnTimeH"/>
      <family val="2"/>
    </font>
    <font>
      <sz val="10"/>
      <name val=".VnArial Narrow"/>
      <family val="2"/>
    </font>
    <font>
      <sz val="9.5"/>
      <name val=".VnBlackH"/>
      <family val="2"/>
    </font>
    <font>
      <b/>
      <sz val="10"/>
      <name val=".VnBahamasBH"/>
      <family val="2"/>
    </font>
    <font>
      <b/>
      <sz val="11"/>
      <name val=".VnArialH"/>
      <family val="2"/>
    </font>
    <font>
      <b/>
      <sz val="18"/>
      <color indexed="56"/>
      <name val="Cambria"/>
      <family val="2"/>
      <charset val="163"/>
    </font>
    <font>
      <b/>
      <sz val="11"/>
      <name val=".VnTimeH"/>
      <family val="2"/>
    </font>
    <font>
      <b/>
      <sz val="10"/>
      <name val=".VnArialH"/>
      <family val="2"/>
    </font>
    <font>
      <b/>
      <sz val="11"/>
      <color indexed="8"/>
      <name val="Calibri"/>
      <family val="2"/>
      <charset val="163"/>
    </font>
    <font>
      <sz val="8"/>
      <name val="바탕체"/>
      <family val="1"/>
      <charset val="129"/>
    </font>
    <font>
      <sz val="10"/>
      <name val="VNtimes new roman"/>
      <family val="2"/>
    </font>
    <font>
      <sz val="14"/>
      <name val="VnTime"/>
      <family val="2"/>
    </font>
    <font>
      <sz val="8"/>
      <name val=".VnTime"/>
      <family val="2"/>
    </font>
    <font>
      <b/>
      <sz val="8"/>
      <name val="VN Helvetica"/>
    </font>
    <font>
      <b/>
      <sz val="10"/>
      <name val="VN AvantGBook"/>
    </font>
    <font>
      <b/>
      <sz val="10"/>
      <name val="VN Helvetica"/>
    </font>
    <font>
      <b/>
      <sz val="16"/>
      <name val=".VnTime"/>
      <family val="2"/>
    </font>
    <font>
      <sz val="10"/>
      <name val="VN Helvetica"/>
    </font>
    <font>
      <sz val="9"/>
      <name val=".VnTime"/>
      <family val="2"/>
    </font>
    <font>
      <sz val="11"/>
      <color indexed="10"/>
      <name val="Calibri"/>
      <family val="2"/>
      <charset val="163"/>
    </font>
    <font>
      <sz val="10"/>
      <name val="Geneva"/>
      <family val="2"/>
    </font>
    <font>
      <b/>
      <i/>
      <sz val="12"/>
      <name val=".VnTime"/>
      <family val="2"/>
    </font>
    <font>
      <sz val="14"/>
      <name val=".VnArial"/>
      <family val="2"/>
    </font>
    <font>
      <sz val="10"/>
      <name val=" "/>
      <family val="1"/>
    </font>
    <font>
      <sz val="14"/>
      <name val="뼻뮝"/>
      <family val="3"/>
      <charset val="129"/>
    </font>
    <font>
      <sz val="12"/>
      <color indexed="8"/>
      <name val="바탕체"/>
      <family val="3"/>
    </font>
    <font>
      <sz val="12"/>
      <name val="뼻뮝"/>
      <family val="1"/>
      <charset val="129"/>
    </font>
    <font>
      <sz val="10"/>
      <name val="명조"/>
      <family val="3"/>
      <charset val="129"/>
    </font>
    <font>
      <sz val="11"/>
      <name val="돋움"/>
      <family val="3"/>
    </font>
    <font>
      <sz val="10"/>
      <name val="돋움체"/>
      <family val="3"/>
      <charset val="129"/>
    </font>
    <font>
      <sz val="16"/>
      <name val="Times New Roman"/>
      <family val="1"/>
    </font>
    <font>
      <u/>
      <sz val="11"/>
      <name val="Times New Roman"/>
      <family val="1"/>
    </font>
    <font>
      <b/>
      <sz val="14"/>
      <name val="Times New Roman"/>
      <family val="1"/>
    </font>
    <font>
      <b/>
      <i/>
      <sz val="14"/>
      <name val="Times New Roman"/>
      <family val="1"/>
    </font>
    <font>
      <i/>
      <sz val="16"/>
      <name val="Times New Roman"/>
      <family val="1"/>
    </font>
    <font>
      <sz val="10"/>
      <color theme="1"/>
      <name val="Times New Roman"/>
      <family val="1"/>
    </font>
    <font>
      <b/>
      <i/>
      <vertAlign val="superscript"/>
      <sz val="12"/>
      <name val="Times New Roman"/>
      <family val="1"/>
    </font>
    <font>
      <b/>
      <u/>
      <sz val="12"/>
      <name val="Times New Roman"/>
      <family val="1"/>
    </font>
    <font>
      <u/>
      <sz val="12"/>
      <name val="Times New Roman"/>
      <family val="1"/>
    </font>
    <font>
      <b/>
      <sz val="12"/>
      <color theme="1"/>
      <name val="Times New Roman"/>
      <family val="1"/>
    </font>
    <font>
      <sz val="12"/>
      <color theme="1"/>
      <name val="Times New Roman"/>
      <family val="1"/>
    </font>
    <font>
      <b/>
      <u/>
      <sz val="12"/>
      <color theme="1"/>
      <name val="Times New Roman"/>
      <family val="1"/>
    </font>
    <font>
      <u/>
      <sz val="12"/>
      <color theme="1"/>
      <name val="Times New Roman"/>
      <family val="1"/>
    </font>
    <font>
      <i/>
      <sz val="12"/>
      <color theme="1"/>
      <name val="Times New Roman"/>
      <family val="1"/>
    </font>
    <font>
      <b/>
      <sz val="14"/>
      <color theme="1"/>
      <name val="Times New Roman"/>
      <family val="1"/>
    </font>
    <font>
      <i/>
      <sz val="14"/>
      <color theme="1"/>
      <name val="Times New Roman"/>
      <family val="1"/>
    </font>
    <font>
      <u/>
      <sz val="10"/>
      <name val="Times New Roman"/>
      <family val="1"/>
    </font>
    <font>
      <sz val="11"/>
      <color theme="1"/>
      <name val="Times New Roman"/>
      <family val="1"/>
    </font>
    <font>
      <sz val="12"/>
      <color rgb="FFFF0000"/>
      <name val="Times New Roman"/>
      <family val="1"/>
    </font>
  </fonts>
  <fills count="70">
    <fill>
      <patternFill patternType="none"/>
    </fill>
    <fill>
      <patternFill patternType="gray125"/>
    </fill>
    <fill>
      <patternFill patternType="solid">
        <fgColor rgb="FFF2F2F2"/>
      </patternFill>
    </fill>
    <fill>
      <patternFill patternType="solid">
        <fgColor rgb="FFA5A5A5"/>
      </patternFill>
    </fill>
    <fill>
      <patternFill patternType="solid">
        <fgColor theme="0"/>
        <bgColor indexed="64"/>
      </patternFill>
    </fill>
    <fill>
      <patternFill patternType="solid">
        <fgColor indexed="22"/>
        <bgColor indexed="64"/>
      </patternFill>
    </fill>
    <fill>
      <patternFill patternType="solid">
        <fgColor indexed="1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9"/>
        <bgColor indexed="9"/>
      </patternFill>
    </fill>
    <fill>
      <patternFill patternType="solid">
        <fgColor indexed="26"/>
      </patternFill>
    </fill>
    <fill>
      <patternFill patternType="solid">
        <fgColor indexed="9"/>
        <bgColor indexed="64"/>
      </patternFill>
    </fill>
    <fill>
      <patternFill patternType="solid">
        <fgColor indexed="65"/>
        <bgColor indexed="64"/>
      </patternFill>
    </fill>
    <fill>
      <patternFill patternType="solid">
        <fgColor indexed="27"/>
        <bgColor indexed="64"/>
      </patternFill>
    </fill>
    <fill>
      <patternFill patternType="solid">
        <fgColor indexed="40"/>
        <bgColor indexed="64"/>
      </patternFill>
    </fill>
    <fill>
      <patternFill patternType="solid">
        <fgColor indexed="26"/>
        <bgColor indexed="64"/>
      </patternFill>
    </fill>
    <fill>
      <patternFill patternType="solid">
        <fgColor indexed="15"/>
      </patternFill>
    </fill>
    <fill>
      <patternFill patternType="solid">
        <fgColor indexed="12"/>
      </patternFill>
    </fill>
    <fill>
      <patternFill patternType="solid">
        <fgColor indexed="43"/>
      </patternFill>
    </fill>
    <fill>
      <patternFill patternType="darkVertica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1"/>
        <bgColor indexed="64"/>
      </patternFill>
    </fill>
    <fill>
      <patternFill patternType="gray0625"/>
    </fill>
    <fill>
      <patternFill patternType="solid">
        <fgColor indexed="35"/>
        <bgColor indexed="64"/>
      </patternFill>
    </fill>
    <fill>
      <patternFill patternType="gray125">
        <fgColor indexed="35"/>
      </patternFill>
    </fill>
    <fill>
      <patternFill patternType="solid">
        <fgColor indexed="26"/>
        <bgColor indexed="9"/>
      </patternFill>
    </fill>
    <fill>
      <patternFill patternType="solid">
        <fgColor indexed="9"/>
        <bgColor indexed="10"/>
      </patternFill>
    </fill>
    <fill>
      <patternFill patternType="solid">
        <fgColor rgb="FFFFFF00"/>
        <bgColor indexed="64"/>
      </patternFill>
    </fill>
    <fill>
      <patternFill patternType="solid">
        <fgColor theme="7" tint="0.59999389629810485"/>
        <bgColor indexed="64"/>
      </patternFill>
    </fill>
  </fills>
  <borders count="63">
    <border>
      <left/>
      <right/>
      <top/>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medium">
        <color indexed="64"/>
      </top>
      <bottom/>
      <diagonal/>
    </border>
    <border>
      <left/>
      <right/>
      <top/>
      <bottom style="hair">
        <color indexed="64"/>
      </bottom>
      <diagonal/>
    </border>
    <border>
      <left style="thin">
        <color indexed="64"/>
      </left>
      <right style="thin">
        <color indexed="64"/>
      </right>
      <top style="hair">
        <color indexed="64"/>
      </top>
      <bottom style="hair">
        <color indexed="64"/>
      </bottom>
      <diagonal/>
    </border>
    <border>
      <left/>
      <right/>
      <top style="double">
        <color indexed="64"/>
      </top>
      <bottom/>
      <diagonal/>
    </border>
    <border>
      <left style="hair">
        <color indexed="64"/>
      </left>
      <right/>
      <top style="hair">
        <color indexed="64"/>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4"/>
      </top>
      <bottom style="double">
        <color indexed="64"/>
      </bottom>
      <diagonal/>
    </border>
    <border>
      <left/>
      <right style="double">
        <color indexed="64"/>
      </right>
      <top/>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style="double">
        <color indexed="64"/>
      </bottom>
      <diagonal/>
    </border>
    <border>
      <left style="thick">
        <color indexed="64"/>
      </left>
      <right/>
      <top style="thick">
        <color indexed="64"/>
      </top>
      <bottom/>
      <diagonal/>
    </border>
    <border>
      <left style="medium">
        <color indexed="10"/>
      </left>
      <right style="medium">
        <color indexed="10"/>
      </right>
      <top style="hair">
        <color indexed="10"/>
      </top>
      <bottom style="hair">
        <color indexed="10"/>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8"/>
      </top>
      <bottom style="thin">
        <color indexed="64"/>
      </bottom>
      <diagonal/>
    </border>
    <border>
      <left style="double">
        <color indexed="64"/>
      </left>
      <right style="thin">
        <color indexed="64"/>
      </right>
      <top style="hair">
        <color indexed="64"/>
      </top>
      <bottom style="hair">
        <color indexed="64"/>
      </bottom>
      <diagonal/>
    </border>
    <border>
      <left/>
      <right/>
      <top/>
      <bottom style="double">
        <color indexed="52"/>
      </bottom>
      <diagonal/>
    </border>
    <border>
      <left style="thin">
        <color indexed="64"/>
      </left>
      <right style="thin">
        <color indexed="64"/>
      </right>
      <top style="thin">
        <color indexed="64"/>
      </top>
      <bottom style="hair">
        <color indexed="64"/>
      </bottom>
      <diagonal/>
    </border>
    <border>
      <left/>
      <right/>
      <top style="medium">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style="thin">
        <color indexed="64"/>
      </right>
      <top style="hair">
        <color indexed="64"/>
      </top>
      <bottom style="hair">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medium">
        <color indexed="64"/>
      </top>
      <bottom style="thin">
        <color indexed="64"/>
      </bottom>
      <diagonal/>
    </border>
    <border>
      <left/>
      <right style="medium">
        <color indexed="8"/>
      </right>
      <top/>
      <bottom/>
      <diagonal/>
    </border>
    <border>
      <left/>
      <right style="medium">
        <color indexed="0"/>
      </right>
      <top/>
      <bottom/>
      <diagonal/>
    </border>
    <border>
      <left style="double">
        <color indexed="64"/>
      </left>
      <right style="thin">
        <color indexed="64"/>
      </right>
      <top style="double">
        <color indexed="64"/>
      </top>
      <bottom/>
      <diagonal/>
    </border>
    <border>
      <left style="double">
        <color indexed="64"/>
      </left>
      <right style="thin">
        <color indexed="64"/>
      </right>
      <top style="hair">
        <color indexed="64"/>
      </top>
      <bottom style="double">
        <color indexed="64"/>
      </bottom>
      <diagonal/>
    </border>
    <border>
      <left/>
      <right/>
      <top style="thin">
        <color indexed="62"/>
      </top>
      <bottom style="double">
        <color indexed="62"/>
      </bottom>
      <diagonal/>
    </border>
    <border>
      <left style="medium">
        <color indexed="9"/>
      </left>
      <right style="medium">
        <color indexed="9"/>
      </right>
      <top style="medium">
        <color indexed="9"/>
      </top>
      <bottom style="medium">
        <color indexed="9"/>
      </bottom>
      <diagonal/>
    </border>
    <border>
      <left style="hair">
        <color indexed="64"/>
      </left>
      <right/>
      <top/>
      <bottom/>
      <diagonal/>
    </border>
    <border>
      <left style="thin">
        <color indexed="64"/>
      </left>
      <right style="hair">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hair">
        <color indexed="13"/>
      </left>
      <right style="hair">
        <color indexed="13"/>
      </right>
      <top style="hair">
        <color indexed="13"/>
      </top>
      <bottom style="hair">
        <color indexed="13"/>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37422">
    <xf numFmtId="0" fontId="0" fillId="0" borderId="0"/>
    <xf numFmtId="43" fontId="1" fillId="0" borderId="0" applyFont="0" applyFill="0" applyBorder="0" applyAlignment="0" applyProtection="0"/>
    <xf numFmtId="0" fontId="4" fillId="0" borderId="0"/>
    <xf numFmtId="0" fontId="6" fillId="0" borderId="0"/>
    <xf numFmtId="43" fontId="4" fillId="0" borderId="0" applyFont="0" applyFill="0" applyBorder="0" applyAlignment="0" applyProtection="0"/>
    <xf numFmtId="0" fontId="25" fillId="0" borderId="0"/>
    <xf numFmtId="0" fontId="27" fillId="0" borderId="0"/>
    <xf numFmtId="0" fontId="4" fillId="0" borderId="0"/>
    <xf numFmtId="43" fontId="28" fillId="0" borderId="0" applyFont="0" applyFill="0" applyBorder="0" applyAlignment="0" applyProtection="0"/>
    <xf numFmtId="0" fontId="25" fillId="0" borderId="0"/>
    <xf numFmtId="43" fontId="6" fillId="0" borderId="0" applyFont="0" applyFill="0" applyBorder="0" applyAlignment="0" applyProtection="0"/>
    <xf numFmtId="43" fontId="28" fillId="0" borderId="0" applyFont="0" applyFill="0" applyBorder="0" applyAlignment="0" applyProtection="0"/>
    <xf numFmtId="173" fontId="35" fillId="0" borderId="0" applyFon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Protection="0"/>
    <xf numFmtId="0" fontId="31" fillId="0" borderId="0"/>
    <xf numFmtId="0" fontId="31" fillId="0" borderId="0"/>
    <xf numFmtId="3" fontId="37" fillId="0" borderId="4"/>
    <xf numFmtId="3" fontId="37" fillId="0" borderId="4"/>
    <xf numFmtId="9" fontId="38" fillId="0" borderId="0" applyFont="0" applyAlignment="0">
      <alignment horizontal="center"/>
    </xf>
    <xf numFmtId="38" fontId="39" fillId="0" borderId="0" applyFont="0" applyFill="0" applyBorder="0" applyAlignment="0" applyProtection="0"/>
    <xf numFmtId="167" fontId="40" fillId="0" borderId="15" applyFont="0" applyBorder="0"/>
    <xf numFmtId="167" fontId="41" fillId="0" borderId="0" applyProtection="0"/>
    <xf numFmtId="167" fontId="40" fillId="0" borderId="15" applyFont="0" applyBorder="0"/>
    <xf numFmtId="167" fontId="40" fillId="0" borderId="15" applyFont="0" applyBorder="0"/>
    <xf numFmtId="0" fontId="42" fillId="0" borderId="0"/>
    <xf numFmtId="174" fontId="43" fillId="0" borderId="0" applyFont="0" applyFill="0" applyBorder="0" applyAlignment="0" applyProtection="0"/>
    <xf numFmtId="0" fontId="44" fillId="0" borderId="0" applyNumberForma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75" fontId="24" fillId="0" borderId="0" applyFont="0" applyFill="0" applyBorder="0" applyAlignment="0" applyProtection="0"/>
    <xf numFmtId="176" fontId="6" fillId="0" borderId="0" applyFont="0" applyFill="0" applyBorder="0" applyAlignment="0" applyProtection="0"/>
    <xf numFmtId="177"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178" fontId="46" fillId="0" borderId="0" applyFont="0" applyFill="0" applyBorder="0" applyAlignment="0" applyProtection="0"/>
    <xf numFmtId="0" fontId="6" fillId="0" borderId="0" applyNumberFormat="0" applyFill="0" applyBorder="0" applyAlignment="0" applyProtection="0"/>
    <xf numFmtId="0" fontId="47" fillId="0" borderId="0"/>
    <xf numFmtId="0" fontId="48" fillId="0" borderId="0"/>
    <xf numFmtId="179" fontId="49" fillId="0" borderId="0">
      <alignment vertical="center"/>
    </xf>
    <xf numFmtId="3" fontId="50" fillId="0" borderId="16">
      <alignment vertical="center"/>
    </xf>
    <xf numFmtId="3" fontId="50" fillId="0" borderId="16">
      <alignment vertical="center"/>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51" fillId="0" borderId="0">
      <protection locked="0"/>
    </xf>
    <xf numFmtId="0" fontId="51" fillId="0" borderId="0"/>
    <xf numFmtId="0" fontId="52" fillId="0" borderId="0" applyFont="0" applyFill="0" applyBorder="0" applyAlignment="0" applyProtection="0"/>
    <xf numFmtId="0" fontId="51" fillId="0" borderId="0">
      <protection locked="0"/>
    </xf>
    <xf numFmtId="0" fontId="53" fillId="0" borderId="17"/>
    <xf numFmtId="42" fontId="54" fillId="0" borderId="0" applyFont="0" applyFill="0" applyBorder="0" applyAlignment="0" applyProtection="0"/>
    <xf numFmtId="44" fontId="54" fillId="0" borderId="0" applyFont="0" applyFill="0" applyBorder="0" applyAlignment="0" applyProtection="0"/>
    <xf numFmtId="180" fontId="42" fillId="0" borderId="0" applyFont="0" applyFill="0" applyBorder="0" applyAlignment="0" applyProtection="0"/>
    <xf numFmtId="0" fontId="51" fillId="0" borderId="0">
      <protection locked="0"/>
    </xf>
    <xf numFmtId="0" fontId="55" fillId="0" borderId="0">
      <protection locked="0"/>
    </xf>
    <xf numFmtId="0" fontId="55" fillId="0" borderId="0">
      <protection locked="0"/>
    </xf>
    <xf numFmtId="181" fontId="56" fillId="0" borderId="0" applyFont="0" applyFill="0" applyBorder="0" applyAlignment="0" applyProtection="0"/>
    <xf numFmtId="182" fontId="56" fillId="0" borderId="0" applyFont="0" applyFill="0" applyBorder="0" applyAlignment="0" applyProtection="0"/>
    <xf numFmtId="0" fontId="51" fillId="0" borderId="0">
      <protection locked="0"/>
    </xf>
    <xf numFmtId="0" fontId="6" fillId="0" borderId="0" applyFont="0" applyFill="0" applyBorder="0" applyAlignment="0" applyProtection="0"/>
    <xf numFmtId="0" fontId="6" fillId="0" borderId="0" applyFont="0" applyFill="0" applyBorder="0" applyAlignment="0" applyProtection="0"/>
    <xf numFmtId="183" fontId="57" fillId="0" borderId="0" applyFont="0" applyFill="0" applyBorder="0" applyAlignment="0" applyProtection="0"/>
    <xf numFmtId="0" fontId="58"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Protection="0"/>
    <xf numFmtId="0" fontId="59" fillId="0" borderId="0"/>
    <xf numFmtId="0" fontId="6" fillId="0" borderId="0" applyProtection="0"/>
    <xf numFmtId="0" fontId="60"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Protection="0"/>
    <xf numFmtId="0" fontId="6" fillId="0" borderId="0" applyNumberFormat="0" applyFill="0" applyBorder="0" applyAlignment="0" applyProtection="0"/>
    <xf numFmtId="0" fontId="61" fillId="0" borderId="0" applyNumberFormat="0" applyFill="0" applyBorder="0" applyProtection="0">
      <alignment vertical="center"/>
    </xf>
    <xf numFmtId="181" fontId="36" fillId="0" borderId="0" applyFont="0" applyFill="0" applyBorder="0" applyAlignment="0" applyProtection="0"/>
    <xf numFmtId="184" fontId="43" fillId="0" borderId="0" applyFont="0" applyFill="0" applyBorder="0" applyAlignment="0" applyProtection="0"/>
    <xf numFmtId="185" fontId="35" fillId="0" borderId="0" applyFont="0" applyFill="0" applyBorder="0" applyAlignment="0" applyProtection="0"/>
    <xf numFmtId="0" fontId="62" fillId="0" borderId="0"/>
    <xf numFmtId="0" fontId="62" fillId="0" borderId="0"/>
    <xf numFmtId="0" fontId="6" fillId="0" borderId="0"/>
    <xf numFmtId="0" fontId="63" fillId="0" borderId="0"/>
    <xf numFmtId="0" fontId="62" fillId="0" borderId="0"/>
    <xf numFmtId="0" fontId="63" fillId="0" borderId="0"/>
    <xf numFmtId="0" fontId="6" fillId="0" borderId="0"/>
    <xf numFmtId="0" fontId="63" fillId="0" borderId="0"/>
    <xf numFmtId="0" fontId="62" fillId="0" borderId="0"/>
    <xf numFmtId="0" fontId="62" fillId="0" borderId="0"/>
    <xf numFmtId="0" fontId="63" fillId="0" borderId="0"/>
    <xf numFmtId="0" fontId="6" fillId="0" borderId="0"/>
    <xf numFmtId="0" fontId="63" fillId="0" borderId="0"/>
    <xf numFmtId="0" fontId="6" fillId="0" borderId="0"/>
    <xf numFmtId="0" fontId="62" fillId="0" borderId="0"/>
    <xf numFmtId="0" fontId="6" fillId="0" borderId="0"/>
    <xf numFmtId="0" fontId="63" fillId="0" borderId="0"/>
    <xf numFmtId="0" fontId="62" fillId="0" borderId="0"/>
    <xf numFmtId="0" fontId="62" fillId="0" borderId="0"/>
    <xf numFmtId="0" fontId="63" fillId="0" borderId="0"/>
    <xf numFmtId="0" fontId="62" fillId="0" borderId="0"/>
    <xf numFmtId="42" fontId="43"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185" fontId="35"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0" fontId="63" fillId="0" borderId="0"/>
    <xf numFmtId="0" fontId="63" fillId="0" borderId="0"/>
    <xf numFmtId="0" fontId="63" fillId="0" borderId="0"/>
    <xf numFmtId="187" fontId="43" fillId="0" borderId="0" applyFont="0" applyFill="0" applyBorder="0" applyAlignment="0" applyProtection="0"/>
    <xf numFmtId="185" fontId="35" fillId="0" borderId="0" applyFont="0" applyFill="0" applyBorder="0" applyAlignment="0" applyProtection="0"/>
    <xf numFmtId="0" fontId="45" fillId="0" borderId="0"/>
    <xf numFmtId="185" fontId="35" fillId="0" borderId="0" applyFont="0" applyFill="0" applyBorder="0" applyAlignment="0" applyProtection="0"/>
    <xf numFmtId="42" fontId="43" fillId="0" borderId="0" applyFont="0" applyFill="0" applyBorder="0" applyAlignment="0" applyProtection="0"/>
    <xf numFmtId="185" fontId="35" fillId="0" borderId="0" applyFont="0" applyFill="0" applyBorder="0" applyAlignment="0" applyProtection="0"/>
    <xf numFmtId="0" fontId="63" fillId="0" borderId="0"/>
    <xf numFmtId="0" fontId="63" fillId="0" borderId="0"/>
    <xf numFmtId="0" fontId="63" fillId="0" borderId="0"/>
    <xf numFmtId="0" fontId="63" fillId="0" borderId="0"/>
    <xf numFmtId="188" fontId="36"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42" fontId="43" fillId="0" borderId="0" applyFont="0" applyFill="0" applyBorder="0" applyAlignment="0" applyProtection="0"/>
    <xf numFmtId="184" fontId="43" fillId="0" borderId="0" applyFont="0" applyFill="0" applyBorder="0" applyAlignment="0" applyProtection="0"/>
    <xf numFmtId="42" fontId="43"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5" fillId="0" borderId="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42" fontId="43" fillId="0" borderId="0" applyFont="0" applyFill="0" applyBorder="0" applyAlignment="0" applyProtection="0"/>
    <xf numFmtId="184" fontId="43"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5" fillId="0" borderId="0"/>
    <xf numFmtId="42" fontId="43" fillId="0" borderId="0" applyFont="0" applyFill="0" applyBorder="0" applyAlignment="0" applyProtection="0"/>
    <xf numFmtId="0" fontId="64" fillId="0" borderId="0">
      <alignment vertical="top"/>
    </xf>
    <xf numFmtId="0" fontId="65" fillId="0" borderId="0">
      <alignment vertical="top"/>
    </xf>
    <xf numFmtId="0" fontId="65" fillId="0" borderId="0">
      <alignment vertical="top"/>
    </xf>
    <xf numFmtId="173" fontId="35" fillId="0" borderId="0" applyFont="0" applyFill="0" applyBorder="0" applyAlignment="0" applyProtection="0"/>
    <xf numFmtId="0" fontId="42" fillId="0" borderId="0" applyNumberFormat="0" applyFill="0" applyBorder="0" applyAlignment="0" applyProtection="0"/>
    <xf numFmtId="174" fontId="35" fillId="0" borderId="0" applyFont="0" applyFill="0" applyBorder="0" applyAlignment="0" applyProtection="0"/>
    <xf numFmtId="0" fontId="42" fillId="0" borderId="0" applyNumberFormat="0" applyFill="0" applyBorder="0" applyAlignment="0" applyProtection="0"/>
    <xf numFmtId="42" fontId="43" fillId="0" borderId="0" applyFont="0" applyFill="0" applyBorder="0" applyAlignment="0" applyProtection="0"/>
    <xf numFmtId="0" fontId="63" fillId="0" borderId="0"/>
    <xf numFmtId="0" fontId="45" fillId="0" borderId="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186" fontId="43" fillId="0" borderId="0" applyFont="0" applyFill="0" applyBorder="0" applyAlignment="0" applyProtection="0"/>
    <xf numFmtId="189" fontId="43" fillId="0" borderId="0" applyFont="0" applyFill="0" applyBorder="0" applyAlignment="0" applyProtection="0"/>
    <xf numFmtId="189" fontId="43" fillId="0" borderId="0" applyFont="0" applyFill="0" applyBorder="0" applyAlignment="0" applyProtection="0"/>
    <xf numFmtId="189" fontId="43" fillId="0" borderId="0" applyFont="0" applyFill="0" applyBorder="0" applyAlignment="0" applyProtection="0"/>
    <xf numFmtId="190" fontId="43"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42" fontId="43" fillId="0" borderId="0" applyFont="0" applyFill="0" applyBorder="0" applyAlignment="0" applyProtection="0"/>
    <xf numFmtId="0" fontId="45" fillId="0" borderId="0"/>
    <xf numFmtId="184" fontId="43" fillId="0" borderId="0" applyFont="0" applyFill="0" applyBorder="0" applyAlignment="0" applyProtection="0"/>
    <xf numFmtId="0" fontId="45" fillId="0" borderId="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5" fillId="0" borderId="0"/>
    <xf numFmtId="0" fontId="45" fillId="0" borderId="0"/>
    <xf numFmtId="0" fontId="45" fillId="0" borderId="0"/>
    <xf numFmtId="0" fontId="45" fillId="0" borderId="0"/>
    <xf numFmtId="42" fontId="43"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64" fillId="0" borderId="0">
      <alignment vertical="top"/>
    </xf>
    <xf numFmtId="0" fontId="64" fillId="0" borderId="0">
      <alignment vertical="top"/>
    </xf>
    <xf numFmtId="42" fontId="43"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5" fillId="0" borderId="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5" fillId="0" borderId="0"/>
    <xf numFmtId="42" fontId="43" fillId="0" borderId="0" applyFont="0" applyFill="0" applyBorder="0" applyAlignment="0" applyProtection="0"/>
    <xf numFmtId="0" fontId="45" fillId="0" borderId="0"/>
    <xf numFmtId="191" fontId="35"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63" fillId="0" borderId="0"/>
    <xf numFmtId="0" fontId="63" fillId="0" borderId="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191" fontId="35"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5" fillId="0" borderId="0"/>
    <xf numFmtId="0" fontId="45" fillId="0" borderId="0"/>
    <xf numFmtId="0" fontId="45" fillId="0" borderId="0"/>
    <xf numFmtId="190" fontId="43"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186"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0" fontId="63" fillId="0" borderId="0" applyFont="0" applyFill="0" applyBorder="0" applyAlignment="0" applyProtection="0"/>
    <xf numFmtId="0" fontId="63" fillId="0" borderId="0" applyFont="0" applyFill="0" applyBorder="0" applyAlignment="0" applyProtection="0"/>
    <xf numFmtId="0" fontId="45" fillId="0" borderId="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42" fontId="43" fillId="0" borderId="0" applyFont="0" applyFill="0" applyBorder="0" applyAlignment="0" applyProtection="0"/>
    <xf numFmtId="190" fontId="43"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42" fontId="43" fillId="0" borderId="0" applyFont="0" applyFill="0" applyBorder="0" applyAlignment="0" applyProtection="0"/>
    <xf numFmtId="0" fontId="45" fillId="0" borderId="0"/>
    <xf numFmtId="0" fontId="45" fillId="0" borderId="0"/>
    <xf numFmtId="184" fontId="43" fillId="0" borderId="0" applyFont="0" applyFill="0" applyBorder="0" applyAlignment="0" applyProtection="0"/>
    <xf numFmtId="0" fontId="45" fillId="0" borderId="0"/>
    <xf numFmtId="0" fontId="42" fillId="0" borderId="0" applyNumberFormat="0" applyFill="0" applyBorder="0" applyAlignment="0" applyProtection="0"/>
    <xf numFmtId="0" fontId="42" fillId="0" borderId="0" applyNumberFormat="0" applyFill="0" applyBorder="0" applyAlignment="0" applyProtection="0"/>
    <xf numFmtId="0" fontId="45" fillId="0" borderId="0"/>
    <xf numFmtId="0" fontId="63" fillId="0" borderId="0"/>
    <xf numFmtId="0" fontId="45" fillId="0" borderId="0"/>
    <xf numFmtId="0" fontId="45" fillId="0" borderId="0"/>
    <xf numFmtId="185" fontId="35"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42" fontId="43" fillId="0" borderId="0" applyFont="0" applyFill="0" applyBorder="0" applyAlignment="0" applyProtection="0"/>
    <xf numFmtId="186" fontId="43" fillId="0" borderId="0" applyFont="0" applyFill="0" applyBorder="0" applyAlignment="0" applyProtection="0"/>
    <xf numFmtId="42" fontId="43" fillId="0" borderId="0" applyFont="0" applyFill="0" applyBorder="0" applyAlignment="0" applyProtection="0"/>
    <xf numFmtId="185" fontId="35" fillId="0" borderId="0" applyFont="0" applyFill="0" applyBorder="0" applyAlignment="0" applyProtection="0"/>
    <xf numFmtId="191"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87"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91" fontId="35" fillId="0" borderId="0" applyFont="0" applyFill="0" applyBorder="0" applyAlignment="0" applyProtection="0"/>
    <xf numFmtId="191"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91"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73" fontId="35" fillId="0" borderId="0" applyFont="0" applyFill="0" applyBorder="0" applyAlignment="0" applyProtection="0"/>
    <xf numFmtId="191" fontId="35" fillId="0" borderId="0" applyFont="0" applyFill="0" applyBorder="0" applyAlignment="0" applyProtection="0"/>
    <xf numFmtId="187" fontId="35" fillId="0" borderId="0" applyFont="0" applyFill="0" applyBorder="0" applyAlignment="0" applyProtection="0"/>
    <xf numFmtId="191" fontId="35" fillId="0" borderId="0" applyFont="0" applyFill="0" applyBorder="0" applyAlignment="0" applyProtection="0"/>
    <xf numFmtId="42" fontId="43" fillId="0" borderId="0" applyFont="0" applyFill="0" applyBorder="0" applyAlignment="0" applyProtection="0"/>
    <xf numFmtId="182" fontId="35" fillId="0" borderId="0" applyFont="0" applyFill="0" applyBorder="0" applyAlignment="0" applyProtection="0"/>
    <xf numFmtId="187" fontId="43" fillId="0" borderId="0" applyFont="0" applyFill="0" applyBorder="0" applyAlignment="0" applyProtection="0"/>
    <xf numFmtId="42" fontId="43" fillId="0" borderId="0" applyFont="0" applyFill="0" applyBorder="0" applyAlignment="0" applyProtection="0"/>
    <xf numFmtId="192" fontId="35" fillId="0" borderId="0" applyFont="0" applyFill="0" applyBorder="0" applyAlignment="0" applyProtection="0"/>
    <xf numFmtId="182" fontId="35" fillId="0" borderId="0" applyFont="0" applyFill="0" applyBorder="0" applyAlignment="0" applyProtection="0"/>
    <xf numFmtId="192" fontId="35" fillId="0" borderId="0" applyFont="0" applyFill="0" applyBorder="0" applyAlignment="0" applyProtection="0"/>
    <xf numFmtId="182" fontId="35" fillId="0" borderId="0" applyFont="0" applyFill="0" applyBorder="0" applyAlignment="0" applyProtection="0"/>
    <xf numFmtId="192" fontId="35" fillId="0" borderId="0" applyFont="0" applyFill="0" applyBorder="0" applyAlignment="0" applyProtection="0"/>
    <xf numFmtId="193" fontId="43" fillId="0" borderId="0" applyFont="0" applyFill="0" applyBorder="0" applyAlignment="0" applyProtection="0"/>
    <xf numFmtId="194"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95"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2" fontId="43" fillId="0" borderId="0" applyFont="0" applyFill="0" applyBorder="0" applyAlignment="0" applyProtection="0"/>
    <xf numFmtId="196" fontId="43" fillId="0" borderId="0" applyFont="0" applyFill="0" applyBorder="0" applyAlignment="0" applyProtection="0"/>
    <xf numFmtId="197" fontId="43" fillId="0" borderId="0" applyFont="0" applyFill="0" applyBorder="0" applyAlignment="0" applyProtection="0"/>
    <xf numFmtId="198" fontId="43" fillId="0" borderId="0" applyFont="0" applyFill="0" applyBorder="0" applyAlignment="0" applyProtection="0"/>
    <xf numFmtId="193" fontId="43" fillId="0" borderId="0" applyFont="0" applyFill="0" applyBorder="0" applyAlignment="0" applyProtection="0"/>
    <xf numFmtId="198" fontId="43" fillId="0" borderId="0" applyFont="0" applyFill="0" applyBorder="0" applyAlignment="0" applyProtection="0"/>
    <xf numFmtId="196" fontId="43" fillId="0" borderId="0" applyFont="0" applyFill="0" applyBorder="0" applyAlignment="0" applyProtection="0"/>
    <xf numFmtId="199" fontId="43" fillId="0" borderId="0" applyFont="0" applyFill="0" applyBorder="0" applyAlignment="0" applyProtection="0"/>
    <xf numFmtId="43" fontId="43" fillId="0" borderId="0" applyFont="0" applyFill="0" applyBorder="0" applyAlignment="0" applyProtection="0"/>
    <xf numFmtId="182" fontId="43" fillId="0" borderId="0" applyFont="0" applyFill="0" applyBorder="0" applyAlignment="0" applyProtection="0"/>
    <xf numFmtId="182" fontId="43" fillId="0" borderId="0" applyFont="0" applyFill="0" applyBorder="0" applyAlignment="0" applyProtection="0"/>
    <xf numFmtId="182" fontId="43" fillId="0" borderId="0" applyFont="0" applyFill="0" applyBorder="0" applyAlignment="0" applyProtection="0"/>
    <xf numFmtId="43" fontId="43" fillId="0" borderId="0" applyFont="0" applyFill="0" applyBorder="0" applyAlignment="0" applyProtection="0"/>
    <xf numFmtId="193" fontId="43" fillId="0" borderId="0" applyFont="0" applyFill="0" applyBorder="0" applyAlignment="0" applyProtection="0"/>
    <xf numFmtId="200" fontId="43" fillId="0" borderId="0" applyFont="0" applyFill="0" applyBorder="0" applyAlignment="0" applyProtection="0"/>
    <xf numFmtId="43" fontId="43" fillId="0" borderId="0" applyFont="0" applyFill="0" applyBorder="0" applyAlignment="0" applyProtection="0"/>
    <xf numFmtId="193" fontId="43" fillId="0" borderId="0" applyFont="0" applyFill="0" applyBorder="0" applyAlignment="0" applyProtection="0"/>
    <xf numFmtId="43" fontId="43" fillId="0" borderId="0" applyFont="0" applyFill="0" applyBorder="0" applyAlignment="0" applyProtection="0"/>
    <xf numFmtId="182" fontId="43" fillId="0" borderId="0" applyFont="0" applyFill="0" applyBorder="0" applyAlignment="0" applyProtection="0"/>
    <xf numFmtId="198" fontId="43" fillId="0" borderId="0" applyFont="0" applyFill="0" applyBorder="0" applyAlignment="0" applyProtection="0"/>
    <xf numFmtId="43" fontId="43" fillId="0" borderId="0" applyFont="0" applyFill="0" applyBorder="0" applyAlignment="0" applyProtection="0"/>
    <xf numFmtId="197" fontId="43" fillId="0" borderId="0" applyFont="0" applyFill="0" applyBorder="0" applyAlignment="0" applyProtection="0"/>
    <xf numFmtId="196" fontId="43" fillId="0" borderId="0" applyFont="0" applyFill="0" applyBorder="0" applyAlignment="0" applyProtection="0"/>
    <xf numFmtId="196" fontId="43" fillId="0" borderId="0" applyFont="0" applyFill="0" applyBorder="0" applyAlignment="0" applyProtection="0"/>
    <xf numFmtId="196" fontId="43" fillId="0" borderId="0" applyFont="0" applyFill="0" applyBorder="0" applyAlignment="0" applyProtection="0"/>
    <xf numFmtId="196" fontId="43" fillId="0" borderId="0" applyFont="0" applyFill="0" applyBorder="0" applyAlignment="0" applyProtection="0"/>
    <xf numFmtId="182" fontId="43" fillId="0" borderId="0" applyFont="0" applyFill="0" applyBorder="0" applyAlignment="0" applyProtection="0"/>
    <xf numFmtId="196" fontId="43" fillId="0" borderId="0" applyFont="0" applyFill="0" applyBorder="0" applyAlignment="0" applyProtection="0"/>
    <xf numFmtId="193" fontId="43" fillId="0" borderId="0" applyFont="0" applyFill="0" applyBorder="0" applyAlignment="0" applyProtection="0"/>
    <xf numFmtId="0" fontId="43" fillId="0" borderId="0" applyFont="0" applyFill="0" applyBorder="0" applyAlignment="0" applyProtection="0"/>
    <xf numFmtId="182" fontId="43" fillId="0" borderId="0" applyFont="0" applyFill="0" applyBorder="0" applyAlignment="0" applyProtection="0"/>
    <xf numFmtId="182" fontId="43" fillId="0" borderId="0" applyFont="0" applyFill="0" applyBorder="0" applyAlignment="0" applyProtection="0"/>
    <xf numFmtId="182" fontId="43" fillId="0" borderId="0" applyFont="0" applyFill="0" applyBorder="0" applyAlignment="0" applyProtection="0"/>
    <xf numFmtId="199" fontId="43" fillId="0" borderId="0" applyFont="0" applyFill="0" applyBorder="0" applyAlignment="0" applyProtection="0"/>
    <xf numFmtId="193" fontId="43" fillId="0" borderId="0" applyFont="0" applyFill="0" applyBorder="0" applyAlignment="0" applyProtection="0"/>
    <xf numFmtId="0"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200"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6" fontId="43" fillId="0" borderId="0" applyFont="0" applyFill="0" applyBorder="0" applyAlignment="0" applyProtection="0"/>
    <xf numFmtId="43" fontId="43" fillId="0" borderId="0" applyFont="0" applyFill="0" applyBorder="0" applyAlignment="0" applyProtection="0"/>
    <xf numFmtId="182" fontId="43" fillId="0" borderId="0" applyFont="0" applyFill="0" applyBorder="0" applyAlignment="0" applyProtection="0"/>
    <xf numFmtId="43" fontId="43" fillId="0" borderId="0" applyFont="0" applyFill="0" applyBorder="0" applyAlignment="0" applyProtection="0"/>
    <xf numFmtId="182" fontId="43" fillId="0" borderId="0" applyFont="0" applyFill="0" applyBorder="0" applyAlignment="0" applyProtection="0"/>
    <xf numFmtId="43" fontId="43" fillId="0" borderId="0" applyFont="0" applyFill="0" applyBorder="0" applyAlignment="0" applyProtection="0"/>
    <xf numFmtId="193" fontId="43" fillId="0" borderId="0" applyFont="0" applyFill="0" applyBorder="0" applyAlignment="0" applyProtection="0"/>
    <xf numFmtId="182" fontId="43" fillId="0" borderId="0" applyFont="0" applyFill="0" applyBorder="0" applyAlignment="0" applyProtection="0"/>
    <xf numFmtId="43" fontId="43" fillId="0" borderId="0" applyFont="0" applyFill="0" applyBorder="0" applyAlignment="0" applyProtection="0"/>
    <xf numFmtId="0" fontId="43" fillId="0" borderId="0" applyFont="0" applyFill="0" applyBorder="0" applyAlignment="0" applyProtection="0"/>
    <xf numFmtId="193" fontId="43" fillId="0" borderId="0" applyFont="0" applyFill="0" applyBorder="0" applyAlignment="0" applyProtection="0"/>
    <xf numFmtId="195" fontId="43" fillId="0" borderId="0" applyFont="0" applyFill="0" applyBorder="0" applyAlignment="0" applyProtection="0"/>
    <xf numFmtId="43" fontId="43" fillId="0" borderId="0" applyFont="0" applyFill="0" applyBorder="0" applyAlignment="0" applyProtection="0"/>
    <xf numFmtId="0" fontId="43" fillId="0" borderId="0" applyFont="0" applyFill="0" applyBorder="0" applyAlignment="0" applyProtection="0"/>
    <xf numFmtId="182" fontId="43" fillId="0" borderId="0" applyFont="0" applyFill="0" applyBorder="0" applyAlignment="0" applyProtection="0"/>
    <xf numFmtId="200" fontId="43" fillId="0" borderId="0" applyFont="0" applyFill="0" applyBorder="0" applyAlignment="0" applyProtection="0"/>
    <xf numFmtId="196" fontId="43" fillId="0" borderId="0" applyFont="0" applyFill="0" applyBorder="0" applyAlignment="0" applyProtection="0"/>
    <xf numFmtId="200" fontId="43" fillId="0" borderId="0" applyFont="0" applyFill="0" applyBorder="0" applyAlignment="0" applyProtection="0"/>
    <xf numFmtId="43" fontId="43" fillId="0" borderId="0" applyFont="0" applyFill="0" applyBorder="0" applyAlignment="0" applyProtection="0"/>
    <xf numFmtId="193" fontId="43" fillId="0" borderId="0" applyFont="0" applyFill="0" applyBorder="0" applyAlignment="0" applyProtection="0"/>
    <xf numFmtId="199" fontId="43" fillId="0" borderId="0" applyFont="0" applyFill="0" applyBorder="0" applyAlignment="0" applyProtection="0"/>
    <xf numFmtId="19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2" fontId="43" fillId="0" borderId="0" applyFont="0" applyFill="0" applyBorder="0" applyAlignment="0" applyProtection="0"/>
    <xf numFmtId="43" fontId="43" fillId="0" borderId="0" applyFont="0" applyFill="0" applyBorder="0" applyAlignment="0" applyProtection="0"/>
    <xf numFmtId="200" fontId="43" fillId="0" borderId="0" applyFont="0" applyFill="0" applyBorder="0" applyAlignment="0" applyProtection="0"/>
    <xf numFmtId="198" fontId="43" fillId="0" borderId="0" applyFont="0" applyFill="0" applyBorder="0" applyAlignment="0" applyProtection="0"/>
    <xf numFmtId="43" fontId="43" fillId="0" borderId="0" applyFont="0" applyFill="0" applyBorder="0" applyAlignment="0" applyProtection="0"/>
    <xf numFmtId="198" fontId="43" fillId="0" borderId="0" applyFont="0" applyFill="0" applyBorder="0" applyAlignment="0" applyProtection="0"/>
    <xf numFmtId="193" fontId="43" fillId="0" borderId="0" applyFont="0" applyFill="0" applyBorder="0" applyAlignment="0" applyProtection="0"/>
    <xf numFmtId="198" fontId="43" fillId="0" borderId="0" applyFont="0" applyFill="0" applyBorder="0" applyAlignment="0" applyProtection="0"/>
    <xf numFmtId="193" fontId="43" fillId="0" borderId="0" applyFont="0" applyFill="0" applyBorder="0" applyAlignment="0" applyProtection="0"/>
    <xf numFmtId="201" fontId="43" fillId="0" borderId="0" applyFont="0" applyFill="0" applyBorder="0" applyAlignment="0" applyProtection="0"/>
    <xf numFmtId="195" fontId="43" fillId="0" borderId="0" applyFont="0" applyFill="0" applyBorder="0" applyAlignment="0" applyProtection="0"/>
    <xf numFmtId="202" fontId="43" fillId="0" borderId="0" applyFont="0" applyFill="0" applyBorder="0" applyAlignment="0" applyProtection="0"/>
    <xf numFmtId="182" fontId="43" fillId="0" borderId="0" applyFont="0" applyFill="0" applyBorder="0" applyAlignment="0" applyProtection="0"/>
    <xf numFmtId="200" fontId="43" fillId="0" borderId="0" applyFont="0" applyFill="0" applyBorder="0" applyAlignment="0" applyProtection="0"/>
    <xf numFmtId="195" fontId="43" fillId="0" borderId="0" applyFont="0" applyFill="0" applyBorder="0" applyAlignment="0" applyProtection="0"/>
    <xf numFmtId="0"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99" fontId="43" fillId="0" borderId="0" applyFont="0" applyFill="0" applyBorder="0" applyAlignment="0" applyProtection="0"/>
    <xf numFmtId="193" fontId="43" fillId="0" borderId="0" applyFont="0" applyFill="0" applyBorder="0" applyAlignment="0" applyProtection="0"/>
    <xf numFmtId="192" fontId="35" fillId="0" borderId="0" applyFont="0" applyFill="0" applyBorder="0" applyAlignment="0" applyProtection="0"/>
    <xf numFmtId="181" fontId="35" fillId="0" borderId="0" applyFont="0" applyFill="0" applyBorder="0" applyAlignment="0" applyProtection="0"/>
    <xf numFmtId="42" fontId="43" fillId="0" borderId="0" applyFont="0" applyFill="0" applyBorder="0" applyAlignment="0" applyProtection="0"/>
    <xf numFmtId="186"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187"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184"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190"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190" fontId="43" fillId="0" borderId="0" applyFont="0" applyFill="0" applyBorder="0" applyAlignment="0" applyProtection="0"/>
    <xf numFmtId="174" fontId="35" fillId="0" borderId="0" applyFont="0" applyFill="0" applyBorder="0" applyAlignment="0" applyProtection="0"/>
    <xf numFmtId="174" fontId="35" fillId="0" borderId="0" applyFont="0" applyFill="0" applyBorder="0" applyAlignment="0" applyProtection="0"/>
    <xf numFmtId="186" fontId="43" fillId="0" borderId="0" applyFont="0" applyFill="0" applyBorder="0" applyAlignment="0" applyProtection="0"/>
    <xf numFmtId="189" fontId="43" fillId="0" borderId="0" applyFont="0" applyFill="0" applyBorder="0" applyAlignment="0" applyProtection="0"/>
    <xf numFmtId="189" fontId="43" fillId="0" borderId="0" applyFont="0" applyFill="0" applyBorder="0" applyAlignment="0" applyProtection="0"/>
    <xf numFmtId="189" fontId="43" fillId="0" borderId="0" applyFont="0" applyFill="0" applyBorder="0" applyAlignment="0" applyProtection="0"/>
    <xf numFmtId="184" fontId="43" fillId="0" borderId="0" applyFont="0" applyFill="0" applyBorder="0" applyAlignment="0" applyProtection="0"/>
    <xf numFmtId="190"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42" fontId="43" fillId="0" borderId="0" applyFont="0" applyFill="0" applyBorder="0" applyAlignment="0" applyProtection="0"/>
    <xf numFmtId="190" fontId="43" fillId="0" borderId="0" applyFont="0" applyFill="0" applyBorder="0" applyAlignment="0" applyProtection="0"/>
    <xf numFmtId="42" fontId="43" fillId="0" borderId="0" applyFont="0" applyFill="0" applyBorder="0" applyAlignment="0" applyProtection="0"/>
    <xf numFmtId="190"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184" fontId="43" fillId="0" borderId="0" applyFont="0" applyFill="0" applyBorder="0" applyAlignment="0" applyProtection="0"/>
    <xf numFmtId="42" fontId="43" fillId="0" borderId="0" applyFont="0" applyFill="0" applyBorder="0" applyAlignment="0" applyProtection="0"/>
    <xf numFmtId="186"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190" fontId="43" fillId="0" borderId="0" applyFont="0" applyFill="0" applyBorder="0" applyAlignment="0" applyProtection="0"/>
    <xf numFmtId="174" fontId="43" fillId="0" borderId="0" applyFont="0" applyFill="0" applyBorder="0" applyAlignment="0" applyProtection="0"/>
    <xf numFmtId="203" fontId="43" fillId="0" borderId="0" applyFont="0" applyFill="0" applyBorder="0" applyAlignment="0" applyProtection="0"/>
    <xf numFmtId="203" fontId="43" fillId="0" borderId="0" applyFont="0" applyFill="0" applyBorder="0" applyAlignment="0" applyProtection="0"/>
    <xf numFmtId="203" fontId="43" fillId="0" borderId="0" applyFont="0" applyFill="0" applyBorder="0" applyAlignment="0" applyProtection="0"/>
    <xf numFmtId="203" fontId="43" fillId="0" borderId="0" applyFont="0" applyFill="0" applyBorder="0" applyAlignment="0" applyProtection="0"/>
    <xf numFmtId="174" fontId="35" fillId="0" borderId="0" applyFont="0" applyFill="0" applyBorder="0" applyAlignment="0" applyProtection="0"/>
    <xf numFmtId="204" fontId="66" fillId="0" borderId="0" applyFont="0" applyFill="0" applyBorder="0" applyAlignment="0" applyProtection="0"/>
    <xf numFmtId="205" fontId="43" fillId="0" borderId="0" applyFont="0" applyFill="0" applyBorder="0" applyAlignment="0" applyProtection="0"/>
    <xf numFmtId="203" fontId="43" fillId="0" borderId="0" applyFont="0" applyFill="0" applyBorder="0" applyAlignment="0" applyProtection="0"/>
    <xf numFmtId="203" fontId="43" fillId="0" borderId="0" applyFont="0" applyFill="0" applyBorder="0" applyAlignment="0" applyProtection="0"/>
    <xf numFmtId="203" fontId="43" fillId="0" borderId="0" applyFont="0" applyFill="0" applyBorder="0" applyAlignment="0" applyProtection="0"/>
    <xf numFmtId="203" fontId="43" fillId="0" borderId="0" applyFont="0" applyFill="0" applyBorder="0" applyAlignment="0" applyProtection="0"/>
    <xf numFmtId="174" fontId="43" fillId="0" borderId="0" applyFont="0" applyFill="0" applyBorder="0" applyAlignment="0" applyProtection="0"/>
    <xf numFmtId="206" fontId="43" fillId="0" borderId="0" applyFont="0" applyFill="0" applyBorder="0" applyAlignment="0" applyProtection="0"/>
    <xf numFmtId="207" fontId="43" fillId="0" borderId="0" applyFont="0" applyFill="0" applyBorder="0" applyAlignment="0" applyProtection="0"/>
    <xf numFmtId="190" fontId="43" fillId="0" borderId="0" applyFont="0" applyFill="0" applyBorder="0" applyAlignment="0" applyProtection="0"/>
    <xf numFmtId="187" fontId="43" fillId="0" borderId="0" applyFont="0" applyFill="0" applyBorder="0" applyAlignment="0" applyProtection="0"/>
    <xf numFmtId="186" fontId="43" fillId="0" borderId="0" applyFont="0" applyFill="0" applyBorder="0" applyAlignment="0" applyProtection="0"/>
    <xf numFmtId="42" fontId="43" fillId="0" borderId="0" applyFont="0" applyFill="0" applyBorder="0" applyAlignment="0" applyProtection="0"/>
    <xf numFmtId="184"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193" fontId="43" fillId="0" borderId="0" applyFont="0" applyFill="0" applyBorder="0" applyAlignment="0" applyProtection="0"/>
    <xf numFmtId="194" fontId="43" fillId="0" borderId="0" applyFont="0" applyFill="0" applyBorder="0" applyAlignment="0" applyProtection="0"/>
    <xf numFmtId="42"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95"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2" fontId="43" fillId="0" borderId="0" applyFont="0" applyFill="0" applyBorder="0" applyAlignment="0" applyProtection="0"/>
    <xf numFmtId="196" fontId="43" fillId="0" borderId="0" applyFont="0" applyFill="0" applyBorder="0" applyAlignment="0" applyProtection="0"/>
    <xf numFmtId="197" fontId="43" fillId="0" borderId="0" applyFont="0" applyFill="0" applyBorder="0" applyAlignment="0" applyProtection="0"/>
    <xf numFmtId="198" fontId="43" fillId="0" borderId="0" applyFont="0" applyFill="0" applyBorder="0" applyAlignment="0" applyProtection="0"/>
    <xf numFmtId="193" fontId="43" fillId="0" borderId="0" applyFont="0" applyFill="0" applyBorder="0" applyAlignment="0" applyProtection="0"/>
    <xf numFmtId="198" fontId="43" fillId="0" borderId="0" applyFont="0" applyFill="0" applyBorder="0" applyAlignment="0" applyProtection="0"/>
    <xf numFmtId="196" fontId="43" fillId="0" borderId="0" applyFont="0" applyFill="0" applyBorder="0" applyAlignment="0" applyProtection="0"/>
    <xf numFmtId="199" fontId="43" fillId="0" borderId="0" applyFont="0" applyFill="0" applyBorder="0" applyAlignment="0" applyProtection="0"/>
    <xf numFmtId="43" fontId="43" fillId="0" borderId="0" applyFont="0" applyFill="0" applyBorder="0" applyAlignment="0" applyProtection="0"/>
    <xf numFmtId="182" fontId="43" fillId="0" borderId="0" applyFont="0" applyFill="0" applyBorder="0" applyAlignment="0" applyProtection="0"/>
    <xf numFmtId="182" fontId="43" fillId="0" borderId="0" applyFont="0" applyFill="0" applyBorder="0" applyAlignment="0" applyProtection="0"/>
    <xf numFmtId="182" fontId="43" fillId="0" borderId="0" applyFont="0" applyFill="0" applyBorder="0" applyAlignment="0" applyProtection="0"/>
    <xf numFmtId="43" fontId="43" fillId="0" borderId="0" applyFont="0" applyFill="0" applyBorder="0" applyAlignment="0" applyProtection="0"/>
    <xf numFmtId="193" fontId="43" fillId="0" borderId="0" applyFont="0" applyFill="0" applyBorder="0" applyAlignment="0" applyProtection="0"/>
    <xf numFmtId="200" fontId="43" fillId="0" borderId="0" applyFont="0" applyFill="0" applyBorder="0" applyAlignment="0" applyProtection="0"/>
    <xf numFmtId="43" fontId="43" fillId="0" borderId="0" applyFont="0" applyFill="0" applyBorder="0" applyAlignment="0" applyProtection="0"/>
    <xf numFmtId="193" fontId="43" fillId="0" borderId="0" applyFont="0" applyFill="0" applyBorder="0" applyAlignment="0" applyProtection="0"/>
    <xf numFmtId="43" fontId="43" fillId="0" borderId="0" applyFont="0" applyFill="0" applyBorder="0" applyAlignment="0" applyProtection="0"/>
    <xf numFmtId="182" fontId="43" fillId="0" borderId="0" applyFont="0" applyFill="0" applyBorder="0" applyAlignment="0" applyProtection="0"/>
    <xf numFmtId="198" fontId="43" fillId="0" borderId="0" applyFont="0" applyFill="0" applyBorder="0" applyAlignment="0" applyProtection="0"/>
    <xf numFmtId="43" fontId="43" fillId="0" borderId="0" applyFont="0" applyFill="0" applyBorder="0" applyAlignment="0" applyProtection="0"/>
    <xf numFmtId="197" fontId="43" fillId="0" borderId="0" applyFont="0" applyFill="0" applyBorder="0" applyAlignment="0" applyProtection="0"/>
    <xf numFmtId="196" fontId="43" fillId="0" borderId="0" applyFont="0" applyFill="0" applyBorder="0" applyAlignment="0" applyProtection="0"/>
    <xf numFmtId="196" fontId="43" fillId="0" borderId="0" applyFont="0" applyFill="0" applyBorder="0" applyAlignment="0" applyProtection="0"/>
    <xf numFmtId="196" fontId="43" fillId="0" borderId="0" applyFont="0" applyFill="0" applyBorder="0" applyAlignment="0" applyProtection="0"/>
    <xf numFmtId="196" fontId="43" fillId="0" borderId="0" applyFont="0" applyFill="0" applyBorder="0" applyAlignment="0" applyProtection="0"/>
    <xf numFmtId="182" fontId="43" fillId="0" borderId="0" applyFont="0" applyFill="0" applyBorder="0" applyAlignment="0" applyProtection="0"/>
    <xf numFmtId="196" fontId="43" fillId="0" borderId="0" applyFont="0" applyFill="0" applyBorder="0" applyAlignment="0" applyProtection="0"/>
    <xf numFmtId="193" fontId="43" fillId="0" borderId="0" applyFont="0" applyFill="0" applyBorder="0" applyAlignment="0" applyProtection="0"/>
    <xf numFmtId="0" fontId="43" fillId="0" borderId="0" applyFont="0" applyFill="0" applyBorder="0" applyAlignment="0" applyProtection="0"/>
    <xf numFmtId="182" fontId="43" fillId="0" borderId="0" applyFont="0" applyFill="0" applyBorder="0" applyAlignment="0" applyProtection="0"/>
    <xf numFmtId="182" fontId="43" fillId="0" borderId="0" applyFont="0" applyFill="0" applyBorder="0" applyAlignment="0" applyProtection="0"/>
    <xf numFmtId="182" fontId="43" fillId="0" borderId="0" applyFont="0" applyFill="0" applyBorder="0" applyAlignment="0" applyProtection="0"/>
    <xf numFmtId="199" fontId="43" fillId="0" borderId="0" applyFont="0" applyFill="0" applyBorder="0" applyAlignment="0" applyProtection="0"/>
    <xf numFmtId="193" fontId="43" fillId="0" borderId="0" applyFont="0" applyFill="0" applyBorder="0" applyAlignment="0" applyProtection="0"/>
    <xf numFmtId="0"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200"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6" fontId="43" fillId="0" borderId="0" applyFont="0" applyFill="0" applyBorder="0" applyAlignment="0" applyProtection="0"/>
    <xf numFmtId="43" fontId="43" fillId="0" borderId="0" applyFont="0" applyFill="0" applyBorder="0" applyAlignment="0" applyProtection="0"/>
    <xf numFmtId="182" fontId="43" fillId="0" borderId="0" applyFont="0" applyFill="0" applyBorder="0" applyAlignment="0" applyProtection="0"/>
    <xf numFmtId="43" fontId="43" fillId="0" borderId="0" applyFont="0" applyFill="0" applyBorder="0" applyAlignment="0" applyProtection="0"/>
    <xf numFmtId="182" fontId="43" fillId="0" borderId="0" applyFont="0" applyFill="0" applyBorder="0" applyAlignment="0" applyProtection="0"/>
    <xf numFmtId="43" fontId="43" fillId="0" borderId="0" applyFont="0" applyFill="0" applyBorder="0" applyAlignment="0" applyProtection="0"/>
    <xf numFmtId="193" fontId="43" fillId="0" borderId="0" applyFont="0" applyFill="0" applyBorder="0" applyAlignment="0" applyProtection="0"/>
    <xf numFmtId="182" fontId="43" fillId="0" borderId="0" applyFont="0" applyFill="0" applyBorder="0" applyAlignment="0" applyProtection="0"/>
    <xf numFmtId="43" fontId="43" fillId="0" borderId="0" applyFont="0" applyFill="0" applyBorder="0" applyAlignment="0" applyProtection="0"/>
    <xf numFmtId="0" fontId="43" fillId="0" borderId="0" applyFont="0" applyFill="0" applyBorder="0" applyAlignment="0" applyProtection="0"/>
    <xf numFmtId="193" fontId="43" fillId="0" borderId="0" applyFont="0" applyFill="0" applyBorder="0" applyAlignment="0" applyProtection="0"/>
    <xf numFmtId="195" fontId="43" fillId="0" borderId="0" applyFont="0" applyFill="0" applyBorder="0" applyAlignment="0" applyProtection="0"/>
    <xf numFmtId="43" fontId="43" fillId="0" borderId="0" applyFont="0" applyFill="0" applyBorder="0" applyAlignment="0" applyProtection="0"/>
    <xf numFmtId="0" fontId="43" fillId="0" borderId="0" applyFont="0" applyFill="0" applyBorder="0" applyAlignment="0" applyProtection="0"/>
    <xf numFmtId="182" fontId="43" fillId="0" borderId="0" applyFont="0" applyFill="0" applyBorder="0" applyAlignment="0" applyProtection="0"/>
    <xf numFmtId="200" fontId="43" fillId="0" borderId="0" applyFont="0" applyFill="0" applyBorder="0" applyAlignment="0" applyProtection="0"/>
    <xf numFmtId="196" fontId="43" fillId="0" borderId="0" applyFont="0" applyFill="0" applyBorder="0" applyAlignment="0" applyProtection="0"/>
    <xf numFmtId="200" fontId="43" fillId="0" borderId="0" applyFont="0" applyFill="0" applyBorder="0" applyAlignment="0" applyProtection="0"/>
    <xf numFmtId="43" fontId="43" fillId="0" borderId="0" applyFont="0" applyFill="0" applyBorder="0" applyAlignment="0" applyProtection="0"/>
    <xf numFmtId="193" fontId="43" fillId="0" borderId="0" applyFont="0" applyFill="0" applyBorder="0" applyAlignment="0" applyProtection="0"/>
    <xf numFmtId="199" fontId="43" fillId="0" borderId="0" applyFont="0" applyFill="0" applyBorder="0" applyAlignment="0" applyProtection="0"/>
    <xf numFmtId="19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2" fontId="43" fillId="0" borderId="0" applyFont="0" applyFill="0" applyBorder="0" applyAlignment="0" applyProtection="0"/>
    <xf numFmtId="43" fontId="43" fillId="0" borderId="0" applyFont="0" applyFill="0" applyBorder="0" applyAlignment="0" applyProtection="0"/>
    <xf numFmtId="200" fontId="43" fillId="0" borderId="0" applyFont="0" applyFill="0" applyBorder="0" applyAlignment="0" applyProtection="0"/>
    <xf numFmtId="198" fontId="43" fillId="0" borderId="0" applyFont="0" applyFill="0" applyBorder="0" applyAlignment="0" applyProtection="0"/>
    <xf numFmtId="43" fontId="43" fillId="0" borderId="0" applyFont="0" applyFill="0" applyBorder="0" applyAlignment="0" applyProtection="0"/>
    <xf numFmtId="198" fontId="43" fillId="0" borderId="0" applyFont="0" applyFill="0" applyBorder="0" applyAlignment="0" applyProtection="0"/>
    <xf numFmtId="193" fontId="43" fillId="0" borderId="0" applyFont="0" applyFill="0" applyBorder="0" applyAlignment="0" applyProtection="0"/>
    <xf numFmtId="198" fontId="43" fillId="0" borderId="0" applyFont="0" applyFill="0" applyBorder="0" applyAlignment="0" applyProtection="0"/>
    <xf numFmtId="193" fontId="43" fillId="0" borderId="0" applyFont="0" applyFill="0" applyBorder="0" applyAlignment="0" applyProtection="0"/>
    <xf numFmtId="201" fontId="43" fillId="0" borderId="0" applyFont="0" applyFill="0" applyBorder="0" applyAlignment="0" applyProtection="0"/>
    <xf numFmtId="195" fontId="43" fillId="0" borderId="0" applyFont="0" applyFill="0" applyBorder="0" applyAlignment="0" applyProtection="0"/>
    <xf numFmtId="202" fontId="43" fillId="0" borderId="0" applyFont="0" applyFill="0" applyBorder="0" applyAlignment="0" applyProtection="0"/>
    <xf numFmtId="182" fontId="43" fillId="0" borderId="0" applyFont="0" applyFill="0" applyBorder="0" applyAlignment="0" applyProtection="0"/>
    <xf numFmtId="182" fontId="35" fillId="0" borderId="0" applyFont="0" applyFill="0" applyBorder="0" applyAlignment="0" applyProtection="0"/>
    <xf numFmtId="192" fontId="35" fillId="0" borderId="0" applyFont="0" applyFill="0" applyBorder="0" applyAlignment="0" applyProtection="0"/>
    <xf numFmtId="182" fontId="35" fillId="0" borderId="0" applyFont="0" applyFill="0" applyBorder="0" applyAlignment="0" applyProtection="0"/>
    <xf numFmtId="192" fontId="35" fillId="0" borderId="0" applyFont="0" applyFill="0" applyBorder="0" applyAlignment="0" applyProtection="0"/>
    <xf numFmtId="182" fontId="35" fillId="0" borderId="0" applyFont="0" applyFill="0" applyBorder="0" applyAlignment="0" applyProtection="0"/>
    <xf numFmtId="192" fontId="35" fillId="0" borderId="0" applyFont="0" applyFill="0" applyBorder="0" applyAlignment="0" applyProtection="0"/>
    <xf numFmtId="192" fontId="35" fillId="0" borderId="0" applyFont="0" applyFill="0" applyBorder="0" applyAlignment="0" applyProtection="0"/>
    <xf numFmtId="200" fontId="43" fillId="0" borderId="0" applyFont="0" applyFill="0" applyBorder="0" applyAlignment="0" applyProtection="0"/>
    <xf numFmtId="195" fontId="43" fillId="0" borderId="0" applyFont="0" applyFill="0" applyBorder="0" applyAlignment="0" applyProtection="0"/>
    <xf numFmtId="0"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99" fontId="43" fillId="0" borderId="0" applyFont="0" applyFill="0" applyBorder="0" applyAlignment="0" applyProtection="0"/>
    <xf numFmtId="193" fontId="43" fillId="0" borderId="0" applyFont="0" applyFill="0" applyBorder="0" applyAlignment="0" applyProtection="0"/>
    <xf numFmtId="188" fontId="43" fillId="0" borderId="0" applyFont="0" applyFill="0" applyBorder="0" applyAlignment="0" applyProtection="0"/>
    <xf numFmtId="208" fontId="43" fillId="0" borderId="0" applyFont="0" applyFill="0" applyBorder="0" applyAlignment="0" applyProtection="0"/>
    <xf numFmtId="41" fontId="43" fillId="0" borderId="0" applyFont="0" applyFill="0" applyBorder="0" applyAlignment="0" applyProtection="0"/>
    <xf numFmtId="41" fontId="43" fillId="0" borderId="0" applyFont="0" applyFill="0" applyBorder="0" applyAlignment="0" applyProtection="0"/>
    <xf numFmtId="209" fontId="43" fillId="0" borderId="0" applyFont="0" applyFill="0" applyBorder="0" applyAlignment="0" applyProtection="0"/>
    <xf numFmtId="41" fontId="43" fillId="0" borderId="0" applyFont="0" applyFill="0" applyBorder="0" applyAlignment="0" applyProtection="0"/>
    <xf numFmtId="41" fontId="43" fillId="0" borderId="0" applyFont="0" applyFill="0" applyBorder="0" applyAlignment="0" applyProtection="0"/>
    <xf numFmtId="41" fontId="43" fillId="0" borderId="0" applyFont="0" applyFill="0" applyBorder="0" applyAlignment="0" applyProtection="0"/>
    <xf numFmtId="181" fontId="43" fillId="0" borderId="0" applyFont="0" applyFill="0" applyBorder="0" applyAlignment="0" applyProtection="0"/>
    <xf numFmtId="210" fontId="43" fillId="0" borderId="0" applyFont="0" applyFill="0" applyBorder="0" applyAlignment="0" applyProtection="0"/>
    <xf numFmtId="211" fontId="43" fillId="0" borderId="0" applyFont="0" applyFill="0" applyBorder="0" applyAlignment="0" applyProtection="0"/>
    <xf numFmtId="212" fontId="43" fillId="0" borderId="0" applyFont="0" applyFill="0" applyBorder="0" applyAlignment="0" applyProtection="0"/>
    <xf numFmtId="188" fontId="43" fillId="0" borderId="0" applyFont="0" applyFill="0" applyBorder="0" applyAlignment="0" applyProtection="0"/>
    <xf numFmtId="212" fontId="43" fillId="0" borderId="0" applyFont="0" applyFill="0" applyBorder="0" applyAlignment="0" applyProtection="0"/>
    <xf numFmtId="210" fontId="43" fillId="0" borderId="0" applyFont="0" applyFill="0" applyBorder="0" applyAlignment="0" applyProtection="0"/>
    <xf numFmtId="213" fontId="43" fillId="0" borderId="0" applyFont="0" applyFill="0" applyBorder="0" applyAlignment="0" applyProtection="0"/>
    <xf numFmtId="41" fontId="43" fillId="0" borderId="0" applyFont="0" applyFill="0" applyBorder="0" applyAlignment="0" applyProtection="0"/>
    <xf numFmtId="181" fontId="43" fillId="0" borderId="0" applyFont="0" applyFill="0" applyBorder="0" applyAlignment="0" applyProtection="0"/>
    <xf numFmtId="181" fontId="43" fillId="0" borderId="0" applyFont="0" applyFill="0" applyBorder="0" applyAlignment="0" applyProtection="0"/>
    <xf numFmtId="181" fontId="43" fillId="0" borderId="0" applyFont="0" applyFill="0" applyBorder="0" applyAlignment="0" applyProtection="0"/>
    <xf numFmtId="41" fontId="43" fillId="0" borderId="0" applyFont="0" applyFill="0" applyBorder="0" applyAlignment="0" applyProtection="0"/>
    <xf numFmtId="188" fontId="43" fillId="0" borderId="0" applyFont="0" applyFill="0" applyBorder="0" applyAlignment="0" applyProtection="0"/>
    <xf numFmtId="214" fontId="43" fillId="0" borderId="0" applyFont="0" applyFill="0" applyBorder="0" applyAlignment="0" applyProtection="0"/>
    <xf numFmtId="41" fontId="43" fillId="0" borderId="0" applyFont="0" applyFill="0" applyBorder="0" applyAlignment="0" applyProtection="0"/>
    <xf numFmtId="41" fontId="43" fillId="0" borderId="0" applyFont="0" applyFill="0" applyBorder="0" applyAlignment="0" applyProtection="0"/>
    <xf numFmtId="181" fontId="43" fillId="0" borderId="0" applyFont="0" applyFill="0" applyBorder="0" applyAlignment="0" applyProtection="0"/>
    <xf numFmtId="212" fontId="43" fillId="0" borderId="0" applyFont="0" applyFill="0" applyBorder="0" applyAlignment="0" applyProtection="0"/>
    <xf numFmtId="41" fontId="43" fillId="0" borderId="0" applyFont="0" applyFill="0" applyBorder="0" applyAlignment="0" applyProtection="0"/>
    <xf numFmtId="211" fontId="43" fillId="0" borderId="0" applyFont="0" applyFill="0" applyBorder="0" applyAlignment="0" applyProtection="0"/>
    <xf numFmtId="210" fontId="43" fillId="0" borderId="0" applyFont="0" applyFill="0" applyBorder="0" applyAlignment="0" applyProtection="0"/>
    <xf numFmtId="210" fontId="43" fillId="0" borderId="0" applyFont="0" applyFill="0" applyBorder="0" applyAlignment="0" applyProtection="0"/>
    <xf numFmtId="210" fontId="43" fillId="0" borderId="0" applyFont="0" applyFill="0" applyBorder="0" applyAlignment="0" applyProtection="0"/>
    <xf numFmtId="210" fontId="43" fillId="0" borderId="0" applyFont="0" applyFill="0" applyBorder="0" applyAlignment="0" applyProtection="0"/>
    <xf numFmtId="181" fontId="43" fillId="0" borderId="0" applyFont="0" applyFill="0" applyBorder="0" applyAlignment="0" applyProtection="0"/>
    <xf numFmtId="210" fontId="43" fillId="0" borderId="0" applyFont="0" applyFill="0" applyBorder="0" applyAlignment="0" applyProtection="0"/>
    <xf numFmtId="188" fontId="43" fillId="0" borderId="0" applyFont="0" applyFill="0" applyBorder="0" applyAlignment="0" applyProtection="0"/>
    <xf numFmtId="188" fontId="35" fillId="0" borderId="0" applyFont="0" applyFill="0" applyBorder="0" applyAlignment="0" applyProtection="0"/>
    <xf numFmtId="181" fontId="43" fillId="0" borderId="0" applyFont="0" applyFill="0" applyBorder="0" applyAlignment="0" applyProtection="0"/>
    <xf numFmtId="181" fontId="43" fillId="0" borderId="0" applyFont="0" applyFill="0" applyBorder="0" applyAlignment="0" applyProtection="0"/>
    <xf numFmtId="181" fontId="43" fillId="0" borderId="0" applyFont="0" applyFill="0" applyBorder="0" applyAlignment="0" applyProtection="0"/>
    <xf numFmtId="213" fontId="43" fillId="0" borderId="0" applyFont="0" applyFill="0" applyBorder="0" applyAlignment="0" applyProtection="0"/>
    <xf numFmtId="188" fontId="35" fillId="0" borderId="0" applyFont="0" applyFill="0" applyBorder="0" applyAlignment="0" applyProtection="0"/>
    <xf numFmtId="188" fontId="43" fillId="0" borderId="0" applyFont="0" applyFill="0" applyBorder="0" applyAlignment="0" applyProtection="0"/>
    <xf numFmtId="215" fontId="43" fillId="0" borderId="0" applyFont="0" applyFill="0" applyBorder="0" applyAlignment="0" applyProtection="0"/>
    <xf numFmtId="188" fontId="43" fillId="0" borderId="0" applyFont="0" applyFill="0" applyBorder="0" applyAlignment="0" applyProtection="0"/>
    <xf numFmtId="214" fontId="43" fillId="0" borderId="0" applyFont="0" applyFill="0" applyBorder="0" applyAlignment="0" applyProtection="0"/>
    <xf numFmtId="188" fontId="43" fillId="0" borderId="0" applyFont="0" applyFill="0" applyBorder="0" applyAlignment="0" applyProtection="0"/>
    <xf numFmtId="188" fontId="43" fillId="0" borderId="0" applyFont="0" applyFill="0" applyBorder="0" applyAlignment="0" applyProtection="0"/>
    <xf numFmtId="188" fontId="43" fillId="0" borderId="0" applyFont="0" applyFill="0" applyBorder="0" applyAlignment="0" applyProtection="0"/>
    <xf numFmtId="188" fontId="43" fillId="0" borderId="0" applyFont="0" applyFill="0" applyBorder="0" applyAlignment="0" applyProtection="0"/>
    <xf numFmtId="188" fontId="43" fillId="0" borderId="0" applyFont="0" applyFill="0" applyBorder="0" applyAlignment="0" applyProtection="0"/>
    <xf numFmtId="188" fontId="43" fillId="0" borderId="0" applyFont="0" applyFill="0" applyBorder="0" applyAlignment="0" applyProtection="0"/>
    <xf numFmtId="188" fontId="43" fillId="0" borderId="0" applyFont="0" applyFill="0" applyBorder="0" applyAlignment="0" applyProtection="0"/>
    <xf numFmtId="188" fontId="43" fillId="0" borderId="0" applyFont="0" applyFill="0" applyBorder="0" applyAlignment="0" applyProtection="0"/>
    <xf numFmtId="188" fontId="43" fillId="0" borderId="0" applyFont="0" applyFill="0" applyBorder="0" applyAlignment="0" applyProtection="0"/>
    <xf numFmtId="210" fontId="43" fillId="0" borderId="0" applyFont="0" applyFill="0" applyBorder="0" applyAlignment="0" applyProtection="0"/>
    <xf numFmtId="41" fontId="43" fillId="0" borderId="0" applyFont="0" applyFill="0" applyBorder="0" applyAlignment="0" applyProtection="0"/>
    <xf numFmtId="181" fontId="43" fillId="0" borderId="0" applyFont="0" applyFill="0" applyBorder="0" applyAlignment="0" applyProtection="0"/>
    <xf numFmtId="41" fontId="43" fillId="0" borderId="0" applyFont="0" applyFill="0" applyBorder="0" applyAlignment="0" applyProtection="0"/>
    <xf numFmtId="181" fontId="43" fillId="0" borderId="0" applyFont="0" applyFill="0" applyBorder="0" applyAlignment="0" applyProtection="0"/>
    <xf numFmtId="41" fontId="43" fillId="0" borderId="0" applyFont="0" applyFill="0" applyBorder="0" applyAlignment="0" applyProtection="0"/>
    <xf numFmtId="188" fontId="43" fillId="0" borderId="0" applyFont="0" applyFill="0" applyBorder="0" applyAlignment="0" applyProtection="0"/>
    <xf numFmtId="181" fontId="43" fillId="0" borderId="0" applyFont="0" applyFill="0" applyBorder="0" applyAlignment="0" applyProtection="0"/>
    <xf numFmtId="41" fontId="43" fillId="0" borderId="0" applyFont="0" applyFill="0" applyBorder="0" applyAlignment="0" applyProtection="0"/>
    <xf numFmtId="188" fontId="43" fillId="0" borderId="0" applyFont="0" applyFill="0" applyBorder="0" applyAlignment="0" applyProtection="0"/>
    <xf numFmtId="188" fontId="43" fillId="0" borderId="0" applyFont="0" applyFill="0" applyBorder="0" applyAlignment="0" applyProtection="0"/>
    <xf numFmtId="209" fontId="43" fillId="0" borderId="0" applyFont="0" applyFill="0" applyBorder="0" applyAlignment="0" applyProtection="0"/>
    <xf numFmtId="41" fontId="43" fillId="0" borderId="0" applyFont="0" applyFill="0" applyBorder="0" applyAlignment="0" applyProtection="0"/>
    <xf numFmtId="188" fontId="43" fillId="0" borderId="0" applyFont="0" applyFill="0" applyBorder="0" applyAlignment="0" applyProtection="0"/>
    <xf numFmtId="181" fontId="43" fillId="0" borderId="0" applyFont="0" applyFill="0" applyBorder="0" applyAlignment="0" applyProtection="0"/>
    <xf numFmtId="214" fontId="43" fillId="0" borderId="0" applyFont="0" applyFill="0" applyBorder="0" applyAlignment="0" applyProtection="0"/>
    <xf numFmtId="210" fontId="43" fillId="0" borderId="0" applyFont="0" applyFill="0" applyBorder="0" applyAlignment="0" applyProtection="0"/>
    <xf numFmtId="214" fontId="43" fillId="0" borderId="0" applyFont="0" applyFill="0" applyBorder="0" applyAlignment="0" applyProtection="0"/>
    <xf numFmtId="41" fontId="43" fillId="0" borderId="0" applyFont="0" applyFill="0" applyBorder="0" applyAlignment="0" applyProtection="0"/>
    <xf numFmtId="188" fontId="43" fillId="0" borderId="0" applyFont="0" applyFill="0" applyBorder="0" applyAlignment="0" applyProtection="0"/>
    <xf numFmtId="213" fontId="43" fillId="0" borderId="0" applyFont="0" applyFill="0" applyBorder="0" applyAlignment="0" applyProtection="0"/>
    <xf numFmtId="188" fontId="43" fillId="0" borderId="0" applyFont="0" applyFill="0" applyBorder="0" applyAlignment="0" applyProtection="0"/>
    <xf numFmtId="41" fontId="43" fillId="0" borderId="0" applyFont="0" applyFill="0" applyBorder="0" applyAlignment="0" applyProtection="0"/>
    <xf numFmtId="41" fontId="43" fillId="0" borderId="0" applyFont="0" applyFill="0" applyBorder="0" applyAlignment="0" applyProtection="0"/>
    <xf numFmtId="181" fontId="43" fillId="0" borderId="0" applyFont="0" applyFill="0" applyBorder="0" applyAlignment="0" applyProtection="0"/>
    <xf numFmtId="41" fontId="43" fillId="0" borderId="0" applyFont="0" applyFill="0" applyBorder="0" applyAlignment="0" applyProtection="0"/>
    <xf numFmtId="214" fontId="43" fillId="0" borderId="0" applyFont="0" applyFill="0" applyBorder="0" applyAlignment="0" applyProtection="0"/>
    <xf numFmtId="212" fontId="43" fillId="0" borderId="0" applyFont="0" applyFill="0" applyBorder="0" applyAlignment="0" applyProtection="0"/>
    <xf numFmtId="41" fontId="43" fillId="0" borderId="0" applyFont="0" applyFill="0" applyBorder="0" applyAlignment="0" applyProtection="0"/>
    <xf numFmtId="212" fontId="43" fillId="0" borderId="0" applyFont="0" applyFill="0" applyBorder="0" applyAlignment="0" applyProtection="0"/>
    <xf numFmtId="188" fontId="43" fillId="0" borderId="0" applyFont="0" applyFill="0" applyBorder="0" applyAlignment="0" applyProtection="0"/>
    <xf numFmtId="212" fontId="43" fillId="0" borderId="0" applyFont="0" applyFill="0" applyBorder="0" applyAlignment="0" applyProtection="0"/>
    <xf numFmtId="188" fontId="43" fillId="0" borderId="0" applyFont="0" applyFill="0" applyBorder="0" applyAlignment="0" applyProtection="0"/>
    <xf numFmtId="216" fontId="43" fillId="0" borderId="0" applyFont="0" applyFill="0" applyBorder="0" applyAlignment="0" applyProtection="0"/>
    <xf numFmtId="217" fontId="43" fillId="0" borderId="0" applyFont="0" applyFill="0" applyBorder="0" applyAlignment="0" applyProtection="0"/>
    <xf numFmtId="181" fontId="43" fillId="0" borderId="0" applyFont="0" applyFill="0" applyBorder="0" applyAlignment="0" applyProtection="0"/>
    <xf numFmtId="214" fontId="43" fillId="0" borderId="0" applyFont="0" applyFill="0" applyBorder="0" applyAlignment="0" applyProtection="0"/>
    <xf numFmtId="209" fontId="43" fillId="0" borderId="0" applyFont="0" applyFill="0" applyBorder="0" applyAlignment="0" applyProtection="0"/>
    <xf numFmtId="188" fontId="43" fillId="0" borderId="0" applyFont="0" applyFill="0" applyBorder="0" applyAlignment="0" applyProtection="0"/>
    <xf numFmtId="41" fontId="43" fillId="0" borderId="0" applyFont="0" applyFill="0" applyBorder="0" applyAlignment="0" applyProtection="0"/>
    <xf numFmtId="41" fontId="43" fillId="0" borderId="0" applyFont="0" applyFill="0" applyBorder="0" applyAlignment="0" applyProtection="0"/>
    <xf numFmtId="41" fontId="43" fillId="0" borderId="0" applyFont="0" applyFill="0" applyBorder="0" applyAlignment="0" applyProtection="0"/>
    <xf numFmtId="41" fontId="43" fillId="0" borderId="0" applyFont="0" applyFill="0" applyBorder="0" applyAlignment="0" applyProtection="0"/>
    <xf numFmtId="213" fontId="43" fillId="0" borderId="0" applyFont="0" applyFill="0" applyBorder="0" applyAlignment="0" applyProtection="0"/>
    <xf numFmtId="188" fontId="43" fillId="0" borderId="0" applyFont="0" applyFill="0" applyBorder="0" applyAlignment="0" applyProtection="0"/>
    <xf numFmtId="184"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190"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190" fontId="43" fillId="0" borderId="0" applyFont="0" applyFill="0" applyBorder="0" applyAlignment="0" applyProtection="0"/>
    <xf numFmtId="174" fontId="35" fillId="0" borderId="0" applyFont="0" applyFill="0" applyBorder="0" applyAlignment="0" applyProtection="0"/>
    <xf numFmtId="174" fontId="35" fillId="0" borderId="0" applyFont="0" applyFill="0" applyBorder="0" applyAlignment="0" applyProtection="0"/>
    <xf numFmtId="186" fontId="43" fillId="0" borderId="0" applyFont="0" applyFill="0" applyBorder="0" applyAlignment="0" applyProtection="0"/>
    <xf numFmtId="189" fontId="43" fillId="0" borderId="0" applyFont="0" applyFill="0" applyBorder="0" applyAlignment="0" applyProtection="0"/>
    <xf numFmtId="189" fontId="43" fillId="0" borderId="0" applyFont="0" applyFill="0" applyBorder="0" applyAlignment="0" applyProtection="0"/>
    <xf numFmtId="189" fontId="43" fillId="0" borderId="0" applyFont="0" applyFill="0" applyBorder="0" applyAlignment="0" applyProtection="0"/>
    <xf numFmtId="184" fontId="43" fillId="0" borderId="0" applyFont="0" applyFill="0" applyBorder="0" applyAlignment="0" applyProtection="0"/>
    <xf numFmtId="190"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42" fontId="43" fillId="0" borderId="0" applyFont="0" applyFill="0" applyBorder="0" applyAlignment="0" applyProtection="0"/>
    <xf numFmtId="190" fontId="43" fillId="0" borderId="0" applyFont="0" applyFill="0" applyBorder="0" applyAlignment="0" applyProtection="0"/>
    <xf numFmtId="42" fontId="43" fillId="0" borderId="0" applyFont="0" applyFill="0" applyBorder="0" applyAlignment="0" applyProtection="0"/>
    <xf numFmtId="190"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184" fontId="43" fillId="0" borderId="0" applyFont="0" applyFill="0" applyBorder="0" applyAlignment="0" applyProtection="0"/>
    <xf numFmtId="42" fontId="43" fillId="0" borderId="0" applyFont="0" applyFill="0" applyBorder="0" applyAlignment="0" applyProtection="0"/>
    <xf numFmtId="186"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190" fontId="43" fillId="0" borderId="0" applyFont="0" applyFill="0" applyBorder="0" applyAlignment="0" applyProtection="0"/>
    <xf numFmtId="174" fontId="43" fillId="0" borderId="0" applyFont="0" applyFill="0" applyBorder="0" applyAlignment="0" applyProtection="0"/>
    <xf numFmtId="203" fontId="43" fillId="0" borderId="0" applyFont="0" applyFill="0" applyBorder="0" applyAlignment="0" applyProtection="0"/>
    <xf numFmtId="203" fontId="43" fillId="0" borderId="0" applyFont="0" applyFill="0" applyBorder="0" applyAlignment="0" applyProtection="0"/>
    <xf numFmtId="203" fontId="43" fillId="0" borderId="0" applyFont="0" applyFill="0" applyBorder="0" applyAlignment="0" applyProtection="0"/>
    <xf numFmtId="203" fontId="43" fillId="0" borderId="0" applyFont="0" applyFill="0" applyBorder="0" applyAlignment="0" applyProtection="0"/>
    <xf numFmtId="174" fontId="35" fillId="0" borderId="0" applyFont="0" applyFill="0" applyBorder="0" applyAlignment="0" applyProtection="0"/>
    <xf numFmtId="204" fontId="66" fillId="0" borderId="0" applyFont="0" applyFill="0" applyBorder="0" applyAlignment="0" applyProtection="0"/>
    <xf numFmtId="205" fontId="43" fillId="0" borderId="0" applyFont="0" applyFill="0" applyBorder="0" applyAlignment="0" applyProtection="0"/>
    <xf numFmtId="203" fontId="43" fillId="0" borderId="0" applyFont="0" applyFill="0" applyBorder="0" applyAlignment="0" applyProtection="0"/>
    <xf numFmtId="203" fontId="43" fillId="0" borderId="0" applyFont="0" applyFill="0" applyBorder="0" applyAlignment="0" applyProtection="0"/>
    <xf numFmtId="203" fontId="43" fillId="0" borderId="0" applyFont="0" applyFill="0" applyBorder="0" applyAlignment="0" applyProtection="0"/>
    <xf numFmtId="203" fontId="43" fillId="0" borderId="0" applyFont="0" applyFill="0" applyBorder="0" applyAlignment="0" applyProtection="0"/>
    <xf numFmtId="174" fontId="43" fillId="0" borderId="0" applyFont="0" applyFill="0" applyBorder="0" applyAlignment="0" applyProtection="0"/>
    <xf numFmtId="206" fontId="43" fillId="0" borderId="0" applyFont="0" applyFill="0" applyBorder="0" applyAlignment="0" applyProtection="0"/>
    <xf numFmtId="207" fontId="43" fillId="0" borderId="0" applyFont="0" applyFill="0" applyBorder="0" applyAlignment="0" applyProtection="0"/>
    <xf numFmtId="181" fontId="35" fillId="0" borderId="0" applyFont="0" applyFill="0" applyBorder="0" applyAlignment="0" applyProtection="0"/>
    <xf numFmtId="190" fontId="43" fillId="0" borderId="0" applyFont="0" applyFill="0" applyBorder="0" applyAlignment="0" applyProtection="0"/>
    <xf numFmtId="187" fontId="43" fillId="0" borderId="0" applyFont="0" applyFill="0" applyBorder="0" applyAlignment="0" applyProtection="0"/>
    <xf numFmtId="186" fontId="43" fillId="0" borderId="0" applyFont="0" applyFill="0" applyBorder="0" applyAlignment="0" applyProtection="0"/>
    <xf numFmtId="42" fontId="43" fillId="0" borderId="0" applyFont="0" applyFill="0" applyBorder="0" applyAlignment="0" applyProtection="0"/>
    <xf numFmtId="184" fontId="43" fillId="0" borderId="0" applyFont="0" applyFill="0" applyBorder="0" applyAlignment="0" applyProtection="0"/>
    <xf numFmtId="42" fontId="43" fillId="0" borderId="0" applyFont="0" applyFill="0" applyBorder="0" applyAlignment="0" applyProtection="0"/>
    <xf numFmtId="182" fontId="35" fillId="0" borderId="0" applyFont="0" applyFill="0" applyBorder="0" applyAlignment="0" applyProtection="0"/>
    <xf numFmtId="188" fontId="43" fillId="0" borderId="0" applyFont="0" applyFill="0" applyBorder="0" applyAlignment="0" applyProtection="0"/>
    <xf numFmtId="208" fontId="43" fillId="0" borderId="0" applyFont="0" applyFill="0" applyBorder="0" applyAlignment="0" applyProtection="0"/>
    <xf numFmtId="41" fontId="43" fillId="0" borderId="0" applyFont="0" applyFill="0" applyBorder="0" applyAlignment="0" applyProtection="0"/>
    <xf numFmtId="41" fontId="43" fillId="0" borderId="0" applyFont="0" applyFill="0" applyBorder="0" applyAlignment="0" applyProtection="0"/>
    <xf numFmtId="209" fontId="43" fillId="0" borderId="0" applyFont="0" applyFill="0" applyBorder="0" applyAlignment="0" applyProtection="0"/>
    <xf numFmtId="41" fontId="43" fillId="0" borderId="0" applyFont="0" applyFill="0" applyBorder="0" applyAlignment="0" applyProtection="0"/>
    <xf numFmtId="41" fontId="43" fillId="0" borderId="0" applyFont="0" applyFill="0" applyBorder="0" applyAlignment="0" applyProtection="0"/>
    <xf numFmtId="41" fontId="43" fillId="0" borderId="0" applyFont="0" applyFill="0" applyBorder="0" applyAlignment="0" applyProtection="0"/>
    <xf numFmtId="181" fontId="43" fillId="0" borderId="0" applyFont="0" applyFill="0" applyBorder="0" applyAlignment="0" applyProtection="0"/>
    <xf numFmtId="210" fontId="43" fillId="0" borderId="0" applyFont="0" applyFill="0" applyBorder="0" applyAlignment="0" applyProtection="0"/>
    <xf numFmtId="211" fontId="43" fillId="0" borderId="0" applyFont="0" applyFill="0" applyBorder="0" applyAlignment="0" applyProtection="0"/>
    <xf numFmtId="212" fontId="43" fillId="0" borderId="0" applyFont="0" applyFill="0" applyBorder="0" applyAlignment="0" applyProtection="0"/>
    <xf numFmtId="188" fontId="43" fillId="0" borderId="0" applyFont="0" applyFill="0" applyBorder="0" applyAlignment="0" applyProtection="0"/>
    <xf numFmtId="212" fontId="43" fillId="0" borderId="0" applyFont="0" applyFill="0" applyBorder="0" applyAlignment="0" applyProtection="0"/>
    <xf numFmtId="210" fontId="43" fillId="0" borderId="0" applyFont="0" applyFill="0" applyBorder="0" applyAlignment="0" applyProtection="0"/>
    <xf numFmtId="213" fontId="43" fillId="0" borderId="0" applyFont="0" applyFill="0" applyBorder="0" applyAlignment="0" applyProtection="0"/>
    <xf numFmtId="41" fontId="43" fillId="0" borderId="0" applyFont="0" applyFill="0" applyBorder="0" applyAlignment="0" applyProtection="0"/>
    <xf numFmtId="181" fontId="43" fillId="0" borderId="0" applyFont="0" applyFill="0" applyBorder="0" applyAlignment="0" applyProtection="0"/>
    <xf numFmtId="181" fontId="43" fillId="0" borderId="0" applyFont="0" applyFill="0" applyBorder="0" applyAlignment="0" applyProtection="0"/>
    <xf numFmtId="181" fontId="43" fillId="0" borderId="0" applyFont="0" applyFill="0" applyBorder="0" applyAlignment="0" applyProtection="0"/>
    <xf numFmtId="41" fontId="43" fillId="0" borderId="0" applyFont="0" applyFill="0" applyBorder="0" applyAlignment="0" applyProtection="0"/>
    <xf numFmtId="188" fontId="43" fillId="0" borderId="0" applyFont="0" applyFill="0" applyBorder="0" applyAlignment="0" applyProtection="0"/>
    <xf numFmtId="214" fontId="43" fillId="0" borderId="0" applyFont="0" applyFill="0" applyBorder="0" applyAlignment="0" applyProtection="0"/>
    <xf numFmtId="41" fontId="43" fillId="0" borderId="0" applyFont="0" applyFill="0" applyBorder="0" applyAlignment="0" applyProtection="0"/>
    <xf numFmtId="41" fontId="43" fillId="0" borderId="0" applyFont="0" applyFill="0" applyBorder="0" applyAlignment="0" applyProtection="0"/>
    <xf numFmtId="181" fontId="43" fillId="0" borderId="0" applyFont="0" applyFill="0" applyBorder="0" applyAlignment="0" applyProtection="0"/>
    <xf numFmtId="212" fontId="43" fillId="0" borderId="0" applyFont="0" applyFill="0" applyBorder="0" applyAlignment="0" applyProtection="0"/>
    <xf numFmtId="41" fontId="43" fillId="0" borderId="0" applyFont="0" applyFill="0" applyBorder="0" applyAlignment="0" applyProtection="0"/>
    <xf numFmtId="211" fontId="43" fillId="0" borderId="0" applyFont="0" applyFill="0" applyBorder="0" applyAlignment="0" applyProtection="0"/>
    <xf numFmtId="210" fontId="43" fillId="0" borderId="0" applyFont="0" applyFill="0" applyBorder="0" applyAlignment="0" applyProtection="0"/>
    <xf numFmtId="210" fontId="43" fillId="0" borderId="0" applyFont="0" applyFill="0" applyBorder="0" applyAlignment="0" applyProtection="0"/>
    <xf numFmtId="210" fontId="43" fillId="0" borderId="0" applyFont="0" applyFill="0" applyBorder="0" applyAlignment="0" applyProtection="0"/>
    <xf numFmtId="210" fontId="43" fillId="0" borderId="0" applyFont="0" applyFill="0" applyBorder="0" applyAlignment="0" applyProtection="0"/>
    <xf numFmtId="181" fontId="43" fillId="0" borderId="0" applyFont="0" applyFill="0" applyBorder="0" applyAlignment="0" applyProtection="0"/>
    <xf numFmtId="210" fontId="43" fillId="0" borderId="0" applyFont="0" applyFill="0" applyBorder="0" applyAlignment="0" applyProtection="0"/>
    <xf numFmtId="188" fontId="43" fillId="0" borderId="0" applyFont="0" applyFill="0" applyBorder="0" applyAlignment="0" applyProtection="0"/>
    <xf numFmtId="188" fontId="35" fillId="0" borderId="0" applyFont="0" applyFill="0" applyBorder="0" applyAlignment="0" applyProtection="0"/>
    <xf numFmtId="181" fontId="43" fillId="0" borderId="0" applyFont="0" applyFill="0" applyBorder="0" applyAlignment="0" applyProtection="0"/>
    <xf numFmtId="181" fontId="43" fillId="0" borderId="0" applyFont="0" applyFill="0" applyBorder="0" applyAlignment="0" applyProtection="0"/>
    <xf numFmtId="181" fontId="43" fillId="0" borderId="0" applyFont="0" applyFill="0" applyBorder="0" applyAlignment="0" applyProtection="0"/>
    <xf numFmtId="213" fontId="43" fillId="0" borderId="0" applyFont="0" applyFill="0" applyBorder="0" applyAlignment="0" applyProtection="0"/>
    <xf numFmtId="188" fontId="35" fillId="0" borderId="0" applyFont="0" applyFill="0" applyBorder="0" applyAlignment="0" applyProtection="0"/>
    <xf numFmtId="188" fontId="43" fillId="0" borderId="0" applyFont="0" applyFill="0" applyBorder="0" applyAlignment="0" applyProtection="0"/>
    <xf numFmtId="215" fontId="43" fillId="0" borderId="0" applyFont="0" applyFill="0" applyBorder="0" applyAlignment="0" applyProtection="0"/>
    <xf numFmtId="188" fontId="43" fillId="0" borderId="0" applyFont="0" applyFill="0" applyBorder="0" applyAlignment="0" applyProtection="0"/>
    <xf numFmtId="214" fontId="43" fillId="0" borderId="0" applyFont="0" applyFill="0" applyBorder="0" applyAlignment="0" applyProtection="0"/>
    <xf numFmtId="188" fontId="43" fillId="0" borderId="0" applyFont="0" applyFill="0" applyBorder="0" applyAlignment="0" applyProtection="0"/>
    <xf numFmtId="188" fontId="43" fillId="0" borderId="0" applyFont="0" applyFill="0" applyBorder="0" applyAlignment="0" applyProtection="0"/>
    <xf numFmtId="188" fontId="43" fillId="0" borderId="0" applyFont="0" applyFill="0" applyBorder="0" applyAlignment="0" applyProtection="0"/>
    <xf numFmtId="188" fontId="43" fillId="0" borderId="0" applyFont="0" applyFill="0" applyBorder="0" applyAlignment="0" applyProtection="0"/>
    <xf numFmtId="188" fontId="43" fillId="0" borderId="0" applyFont="0" applyFill="0" applyBorder="0" applyAlignment="0" applyProtection="0"/>
    <xf numFmtId="188" fontId="43" fillId="0" borderId="0" applyFont="0" applyFill="0" applyBorder="0" applyAlignment="0" applyProtection="0"/>
    <xf numFmtId="188" fontId="43" fillId="0" borderId="0" applyFont="0" applyFill="0" applyBorder="0" applyAlignment="0" applyProtection="0"/>
    <xf numFmtId="188" fontId="43" fillId="0" borderId="0" applyFont="0" applyFill="0" applyBorder="0" applyAlignment="0" applyProtection="0"/>
    <xf numFmtId="188" fontId="43" fillId="0" borderId="0" applyFont="0" applyFill="0" applyBorder="0" applyAlignment="0" applyProtection="0"/>
    <xf numFmtId="210" fontId="43" fillId="0" borderId="0" applyFont="0" applyFill="0" applyBorder="0" applyAlignment="0" applyProtection="0"/>
    <xf numFmtId="41" fontId="43" fillId="0" borderId="0" applyFont="0" applyFill="0" applyBorder="0" applyAlignment="0" applyProtection="0"/>
    <xf numFmtId="181" fontId="43" fillId="0" borderId="0" applyFont="0" applyFill="0" applyBorder="0" applyAlignment="0" applyProtection="0"/>
    <xf numFmtId="41" fontId="43" fillId="0" borderId="0" applyFont="0" applyFill="0" applyBorder="0" applyAlignment="0" applyProtection="0"/>
    <xf numFmtId="181" fontId="43" fillId="0" borderId="0" applyFont="0" applyFill="0" applyBorder="0" applyAlignment="0" applyProtection="0"/>
    <xf numFmtId="41" fontId="43" fillId="0" borderId="0" applyFont="0" applyFill="0" applyBorder="0" applyAlignment="0" applyProtection="0"/>
    <xf numFmtId="188" fontId="43" fillId="0" borderId="0" applyFont="0" applyFill="0" applyBorder="0" applyAlignment="0" applyProtection="0"/>
    <xf numFmtId="181" fontId="43" fillId="0" borderId="0" applyFont="0" applyFill="0" applyBorder="0" applyAlignment="0" applyProtection="0"/>
    <xf numFmtId="41" fontId="43" fillId="0" borderId="0" applyFont="0" applyFill="0" applyBorder="0" applyAlignment="0" applyProtection="0"/>
    <xf numFmtId="188" fontId="43" fillId="0" borderId="0" applyFont="0" applyFill="0" applyBorder="0" applyAlignment="0" applyProtection="0"/>
    <xf numFmtId="188" fontId="43" fillId="0" borderId="0" applyFont="0" applyFill="0" applyBorder="0" applyAlignment="0" applyProtection="0"/>
    <xf numFmtId="209" fontId="43" fillId="0" borderId="0" applyFont="0" applyFill="0" applyBorder="0" applyAlignment="0" applyProtection="0"/>
    <xf numFmtId="41" fontId="43" fillId="0" borderId="0" applyFont="0" applyFill="0" applyBorder="0" applyAlignment="0" applyProtection="0"/>
    <xf numFmtId="188" fontId="43" fillId="0" borderId="0" applyFont="0" applyFill="0" applyBorder="0" applyAlignment="0" applyProtection="0"/>
    <xf numFmtId="181" fontId="43" fillId="0" borderId="0" applyFont="0" applyFill="0" applyBorder="0" applyAlignment="0" applyProtection="0"/>
    <xf numFmtId="214" fontId="43" fillId="0" borderId="0" applyFont="0" applyFill="0" applyBorder="0" applyAlignment="0" applyProtection="0"/>
    <xf numFmtId="210" fontId="43" fillId="0" borderId="0" applyFont="0" applyFill="0" applyBorder="0" applyAlignment="0" applyProtection="0"/>
    <xf numFmtId="214" fontId="43" fillId="0" borderId="0" applyFont="0" applyFill="0" applyBorder="0" applyAlignment="0" applyProtection="0"/>
    <xf numFmtId="41" fontId="43" fillId="0" borderId="0" applyFont="0" applyFill="0" applyBorder="0" applyAlignment="0" applyProtection="0"/>
    <xf numFmtId="188" fontId="43" fillId="0" borderId="0" applyFont="0" applyFill="0" applyBorder="0" applyAlignment="0" applyProtection="0"/>
    <xf numFmtId="213" fontId="43" fillId="0" borderId="0" applyFont="0" applyFill="0" applyBorder="0" applyAlignment="0" applyProtection="0"/>
    <xf numFmtId="188" fontId="43" fillId="0" borderId="0" applyFont="0" applyFill="0" applyBorder="0" applyAlignment="0" applyProtection="0"/>
    <xf numFmtId="41" fontId="43" fillId="0" borderId="0" applyFont="0" applyFill="0" applyBorder="0" applyAlignment="0" applyProtection="0"/>
    <xf numFmtId="41" fontId="43" fillId="0" borderId="0" applyFont="0" applyFill="0" applyBorder="0" applyAlignment="0" applyProtection="0"/>
    <xf numFmtId="181" fontId="43" fillId="0" borderId="0" applyFont="0" applyFill="0" applyBorder="0" applyAlignment="0" applyProtection="0"/>
    <xf numFmtId="41" fontId="43" fillId="0" borderId="0" applyFont="0" applyFill="0" applyBorder="0" applyAlignment="0" applyProtection="0"/>
    <xf numFmtId="214" fontId="43" fillId="0" borderId="0" applyFont="0" applyFill="0" applyBorder="0" applyAlignment="0" applyProtection="0"/>
    <xf numFmtId="212" fontId="43" fillId="0" borderId="0" applyFont="0" applyFill="0" applyBorder="0" applyAlignment="0" applyProtection="0"/>
    <xf numFmtId="41" fontId="43" fillId="0" borderId="0" applyFont="0" applyFill="0" applyBorder="0" applyAlignment="0" applyProtection="0"/>
    <xf numFmtId="212" fontId="43" fillId="0" borderId="0" applyFont="0" applyFill="0" applyBorder="0" applyAlignment="0" applyProtection="0"/>
    <xf numFmtId="188" fontId="43" fillId="0" borderId="0" applyFont="0" applyFill="0" applyBorder="0" applyAlignment="0" applyProtection="0"/>
    <xf numFmtId="212" fontId="43" fillId="0" borderId="0" applyFont="0" applyFill="0" applyBorder="0" applyAlignment="0" applyProtection="0"/>
    <xf numFmtId="188" fontId="43" fillId="0" borderId="0" applyFont="0" applyFill="0" applyBorder="0" applyAlignment="0" applyProtection="0"/>
    <xf numFmtId="216" fontId="43" fillId="0" borderId="0" applyFont="0" applyFill="0" applyBorder="0" applyAlignment="0" applyProtection="0"/>
    <xf numFmtId="217" fontId="43" fillId="0" borderId="0" applyFont="0" applyFill="0" applyBorder="0" applyAlignment="0" applyProtection="0"/>
    <xf numFmtId="181" fontId="43" fillId="0" borderId="0" applyFont="0" applyFill="0" applyBorder="0" applyAlignment="0" applyProtection="0"/>
    <xf numFmtId="214" fontId="43" fillId="0" borderId="0" applyFont="0" applyFill="0" applyBorder="0" applyAlignment="0" applyProtection="0"/>
    <xf numFmtId="209" fontId="43" fillId="0" borderId="0" applyFont="0" applyFill="0" applyBorder="0" applyAlignment="0" applyProtection="0"/>
    <xf numFmtId="188" fontId="43" fillId="0" borderId="0" applyFont="0" applyFill="0" applyBorder="0" applyAlignment="0" applyProtection="0"/>
    <xf numFmtId="41" fontId="43" fillId="0" borderId="0" applyFont="0" applyFill="0" applyBorder="0" applyAlignment="0" applyProtection="0"/>
    <xf numFmtId="41" fontId="43" fillId="0" borderId="0" applyFont="0" applyFill="0" applyBorder="0" applyAlignment="0" applyProtection="0"/>
    <xf numFmtId="41" fontId="43" fillId="0" borderId="0" applyFont="0" applyFill="0" applyBorder="0" applyAlignment="0" applyProtection="0"/>
    <xf numFmtId="41" fontId="43" fillId="0" borderId="0" applyFont="0" applyFill="0" applyBorder="0" applyAlignment="0" applyProtection="0"/>
    <xf numFmtId="213" fontId="43" fillId="0" borderId="0" applyFont="0" applyFill="0" applyBorder="0" applyAlignment="0" applyProtection="0"/>
    <xf numFmtId="188" fontId="43" fillId="0" borderId="0" applyFont="0" applyFill="0" applyBorder="0" applyAlignment="0" applyProtection="0"/>
    <xf numFmtId="193" fontId="43" fillId="0" borderId="0" applyFont="0" applyFill="0" applyBorder="0" applyAlignment="0" applyProtection="0"/>
    <xf numFmtId="194" fontId="43" fillId="0" borderId="0" applyFont="0" applyFill="0" applyBorder="0" applyAlignment="0" applyProtection="0"/>
    <xf numFmtId="192" fontId="35"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95"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2" fontId="43" fillId="0" borderId="0" applyFont="0" applyFill="0" applyBorder="0" applyAlignment="0" applyProtection="0"/>
    <xf numFmtId="196" fontId="43" fillId="0" borderId="0" applyFont="0" applyFill="0" applyBorder="0" applyAlignment="0" applyProtection="0"/>
    <xf numFmtId="197" fontId="43" fillId="0" borderId="0" applyFont="0" applyFill="0" applyBorder="0" applyAlignment="0" applyProtection="0"/>
    <xf numFmtId="198" fontId="43" fillId="0" borderId="0" applyFont="0" applyFill="0" applyBorder="0" applyAlignment="0" applyProtection="0"/>
    <xf numFmtId="193" fontId="43" fillId="0" borderId="0" applyFont="0" applyFill="0" applyBorder="0" applyAlignment="0" applyProtection="0"/>
    <xf numFmtId="198" fontId="43" fillId="0" borderId="0" applyFont="0" applyFill="0" applyBorder="0" applyAlignment="0" applyProtection="0"/>
    <xf numFmtId="196" fontId="43" fillId="0" borderId="0" applyFont="0" applyFill="0" applyBorder="0" applyAlignment="0" applyProtection="0"/>
    <xf numFmtId="199" fontId="43" fillId="0" borderId="0" applyFont="0" applyFill="0" applyBorder="0" applyAlignment="0" applyProtection="0"/>
    <xf numFmtId="43" fontId="43" fillId="0" borderId="0" applyFont="0" applyFill="0" applyBorder="0" applyAlignment="0" applyProtection="0"/>
    <xf numFmtId="182" fontId="43" fillId="0" borderId="0" applyFont="0" applyFill="0" applyBorder="0" applyAlignment="0" applyProtection="0"/>
    <xf numFmtId="182" fontId="43" fillId="0" borderId="0" applyFont="0" applyFill="0" applyBorder="0" applyAlignment="0" applyProtection="0"/>
    <xf numFmtId="182" fontId="43" fillId="0" borderId="0" applyFont="0" applyFill="0" applyBorder="0" applyAlignment="0" applyProtection="0"/>
    <xf numFmtId="43" fontId="43" fillId="0" borderId="0" applyFont="0" applyFill="0" applyBorder="0" applyAlignment="0" applyProtection="0"/>
    <xf numFmtId="193" fontId="43" fillId="0" borderId="0" applyFont="0" applyFill="0" applyBorder="0" applyAlignment="0" applyProtection="0"/>
    <xf numFmtId="200" fontId="43" fillId="0" borderId="0" applyFont="0" applyFill="0" applyBorder="0" applyAlignment="0" applyProtection="0"/>
    <xf numFmtId="43" fontId="43" fillId="0" borderId="0" applyFont="0" applyFill="0" applyBorder="0" applyAlignment="0" applyProtection="0"/>
    <xf numFmtId="193" fontId="43" fillId="0" borderId="0" applyFont="0" applyFill="0" applyBorder="0" applyAlignment="0" applyProtection="0"/>
    <xf numFmtId="43" fontId="43" fillId="0" borderId="0" applyFont="0" applyFill="0" applyBorder="0" applyAlignment="0" applyProtection="0"/>
    <xf numFmtId="182" fontId="43" fillId="0" borderId="0" applyFont="0" applyFill="0" applyBorder="0" applyAlignment="0" applyProtection="0"/>
    <xf numFmtId="198" fontId="43" fillId="0" borderId="0" applyFont="0" applyFill="0" applyBorder="0" applyAlignment="0" applyProtection="0"/>
    <xf numFmtId="43" fontId="43" fillId="0" borderId="0" applyFont="0" applyFill="0" applyBorder="0" applyAlignment="0" applyProtection="0"/>
    <xf numFmtId="197" fontId="43" fillId="0" borderId="0" applyFont="0" applyFill="0" applyBorder="0" applyAlignment="0" applyProtection="0"/>
    <xf numFmtId="196" fontId="43" fillId="0" borderId="0" applyFont="0" applyFill="0" applyBorder="0" applyAlignment="0" applyProtection="0"/>
    <xf numFmtId="196" fontId="43" fillId="0" borderId="0" applyFont="0" applyFill="0" applyBorder="0" applyAlignment="0" applyProtection="0"/>
    <xf numFmtId="196" fontId="43" fillId="0" borderId="0" applyFont="0" applyFill="0" applyBorder="0" applyAlignment="0" applyProtection="0"/>
    <xf numFmtId="196" fontId="43" fillId="0" borderId="0" applyFont="0" applyFill="0" applyBorder="0" applyAlignment="0" applyProtection="0"/>
    <xf numFmtId="182" fontId="43" fillId="0" borderId="0" applyFont="0" applyFill="0" applyBorder="0" applyAlignment="0" applyProtection="0"/>
    <xf numFmtId="196" fontId="43" fillId="0" borderId="0" applyFont="0" applyFill="0" applyBorder="0" applyAlignment="0" applyProtection="0"/>
    <xf numFmtId="193" fontId="43" fillId="0" borderId="0" applyFont="0" applyFill="0" applyBorder="0" applyAlignment="0" applyProtection="0"/>
    <xf numFmtId="0" fontId="43" fillId="0" borderId="0" applyFont="0" applyFill="0" applyBorder="0" applyAlignment="0" applyProtection="0"/>
    <xf numFmtId="182" fontId="43" fillId="0" borderId="0" applyFont="0" applyFill="0" applyBorder="0" applyAlignment="0" applyProtection="0"/>
    <xf numFmtId="182" fontId="43" fillId="0" borderId="0" applyFont="0" applyFill="0" applyBorder="0" applyAlignment="0" applyProtection="0"/>
    <xf numFmtId="182" fontId="43" fillId="0" borderId="0" applyFont="0" applyFill="0" applyBorder="0" applyAlignment="0" applyProtection="0"/>
    <xf numFmtId="199" fontId="43" fillId="0" borderId="0" applyFont="0" applyFill="0" applyBorder="0" applyAlignment="0" applyProtection="0"/>
    <xf numFmtId="193" fontId="43" fillId="0" borderId="0" applyFont="0" applyFill="0" applyBorder="0" applyAlignment="0" applyProtection="0"/>
    <xf numFmtId="0"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200"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6" fontId="43" fillId="0" borderId="0" applyFont="0" applyFill="0" applyBorder="0" applyAlignment="0" applyProtection="0"/>
    <xf numFmtId="43" fontId="43" fillId="0" borderId="0" applyFont="0" applyFill="0" applyBorder="0" applyAlignment="0" applyProtection="0"/>
    <xf numFmtId="182" fontId="43" fillId="0" borderId="0" applyFont="0" applyFill="0" applyBorder="0" applyAlignment="0" applyProtection="0"/>
    <xf numFmtId="43" fontId="43" fillId="0" borderId="0" applyFont="0" applyFill="0" applyBorder="0" applyAlignment="0" applyProtection="0"/>
    <xf numFmtId="182" fontId="43" fillId="0" borderId="0" applyFont="0" applyFill="0" applyBorder="0" applyAlignment="0" applyProtection="0"/>
    <xf numFmtId="43" fontId="43" fillId="0" borderId="0" applyFont="0" applyFill="0" applyBorder="0" applyAlignment="0" applyProtection="0"/>
    <xf numFmtId="193" fontId="43" fillId="0" borderId="0" applyFont="0" applyFill="0" applyBorder="0" applyAlignment="0" applyProtection="0"/>
    <xf numFmtId="182" fontId="43" fillId="0" borderId="0" applyFont="0" applyFill="0" applyBorder="0" applyAlignment="0" applyProtection="0"/>
    <xf numFmtId="43" fontId="43" fillId="0" borderId="0" applyFont="0" applyFill="0" applyBorder="0" applyAlignment="0" applyProtection="0"/>
    <xf numFmtId="0" fontId="43" fillId="0" borderId="0" applyFont="0" applyFill="0" applyBorder="0" applyAlignment="0" applyProtection="0"/>
    <xf numFmtId="193" fontId="43" fillId="0" borderId="0" applyFont="0" applyFill="0" applyBorder="0" applyAlignment="0" applyProtection="0"/>
    <xf numFmtId="195" fontId="43" fillId="0" borderId="0" applyFont="0" applyFill="0" applyBorder="0" applyAlignment="0" applyProtection="0"/>
    <xf numFmtId="43" fontId="43" fillId="0" borderId="0" applyFont="0" applyFill="0" applyBorder="0" applyAlignment="0" applyProtection="0"/>
    <xf numFmtId="0" fontId="43" fillId="0" borderId="0" applyFont="0" applyFill="0" applyBorder="0" applyAlignment="0" applyProtection="0"/>
    <xf numFmtId="182" fontId="43" fillId="0" borderId="0" applyFont="0" applyFill="0" applyBorder="0" applyAlignment="0" applyProtection="0"/>
    <xf numFmtId="200" fontId="43" fillId="0" borderId="0" applyFont="0" applyFill="0" applyBorder="0" applyAlignment="0" applyProtection="0"/>
    <xf numFmtId="196" fontId="43" fillId="0" borderId="0" applyFont="0" applyFill="0" applyBorder="0" applyAlignment="0" applyProtection="0"/>
    <xf numFmtId="200" fontId="43" fillId="0" borderId="0" applyFont="0" applyFill="0" applyBorder="0" applyAlignment="0" applyProtection="0"/>
    <xf numFmtId="43" fontId="43" fillId="0" borderId="0" applyFont="0" applyFill="0" applyBorder="0" applyAlignment="0" applyProtection="0"/>
    <xf numFmtId="193" fontId="43" fillId="0" borderId="0" applyFont="0" applyFill="0" applyBorder="0" applyAlignment="0" applyProtection="0"/>
    <xf numFmtId="199" fontId="43" fillId="0" borderId="0" applyFont="0" applyFill="0" applyBorder="0" applyAlignment="0" applyProtection="0"/>
    <xf numFmtId="19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2" fontId="43" fillId="0" borderId="0" applyFont="0" applyFill="0" applyBorder="0" applyAlignment="0" applyProtection="0"/>
    <xf numFmtId="43" fontId="43" fillId="0" borderId="0" applyFont="0" applyFill="0" applyBorder="0" applyAlignment="0" applyProtection="0"/>
    <xf numFmtId="200" fontId="43" fillId="0" borderId="0" applyFont="0" applyFill="0" applyBorder="0" applyAlignment="0" applyProtection="0"/>
    <xf numFmtId="198" fontId="43" fillId="0" borderId="0" applyFont="0" applyFill="0" applyBorder="0" applyAlignment="0" applyProtection="0"/>
    <xf numFmtId="43" fontId="43" fillId="0" borderId="0" applyFont="0" applyFill="0" applyBorder="0" applyAlignment="0" applyProtection="0"/>
    <xf numFmtId="198" fontId="43" fillId="0" borderId="0" applyFont="0" applyFill="0" applyBorder="0" applyAlignment="0" applyProtection="0"/>
    <xf numFmtId="193" fontId="43" fillId="0" borderId="0" applyFont="0" applyFill="0" applyBorder="0" applyAlignment="0" applyProtection="0"/>
    <xf numFmtId="198" fontId="43" fillId="0" borderId="0" applyFont="0" applyFill="0" applyBorder="0" applyAlignment="0" applyProtection="0"/>
    <xf numFmtId="193" fontId="43" fillId="0" borderId="0" applyFont="0" applyFill="0" applyBorder="0" applyAlignment="0" applyProtection="0"/>
    <xf numFmtId="201" fontId="43" fillId="0" borderId="0" applyFont="0" applyFill="0" applyBorder="0" applyAlignment="0" applyProtection="0"/>
    <xf numFmtId="195" fontId="43" fillId="0" borderId="0" applyFont="0" applyFill="0" applyBorder="0" applyAlignment="0" applyProtection="0"/>
    <xf numFmtId="202" fontId="43" fillId="0" borderId="0" applyFont="0" applyFill="0" applyBorder="0" applyAlignment="0" applyProtection="0"/>
    <xf numFmtId="182" fontId="43" fillId="0" borderId="0" applyFont="0" applyFill="0" applyBorder="0" applyAlignment="0" applyProtection="0"/>
    <xf numFmtId="200" fontId="43" fillId="0" borderId="0" applyFont="0" applyFill="0" applyBorder="0" applyAlignment="0" applyProtection="0"/>
    <xf numFmtId="195" fontId="43" fillId="0" borderId="0" applyFont="0" applyFill="0" applyBorder="0" applyAlignment="0" applyProtection="0"/>
    <xf numFmtId="0"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99" fontId="43" fillId="0" borderId="0" applyFont="0" applyFill="0" applyBorder="0" applyAlignment="0" applyProtection="0"/>
    <xf numFmtId="193" fontId="43" fillId="0" borderId="0" applyFont="0" applyFill="0" applyBorder="0" applyAlignment="0" applyProtection="0"/>
    <xf numFmtId="181" fontId="35" fillId="0" borderId="0" applyFont="0" applyFill="0" applyBorder="0" applyAlignment="0" applyProtection="0"/>
    <xf numFmtId="185" fontId="35" fillId="0" borderId="0" applyFont="0" applyFill="0" applyBorder="0" applyAlignment="0" applyProtection="0"/>
    <xf numFmtId="191"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87"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91" fontId="35" fillId="0" borderId="0" applyFont="0" applyFill="0" applyBorder="0" applyAlignment="0" applyProtection="0"/>
    <xf numFmtId="191"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91"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73" fontId="35" fillId="0" borderId="0" applyFont="0" applyFill="0" applyBorder="0" applyAlignment="0" applyProtection="0"/>
    <xf numFmtId="191" fontId="35" fillId="0" borderId="0" applyFont="0" applyFill="0" applyBorder="0" applyAlignment="0" applyProtection="0"/>
    <xf numFmtId="187" fontId="35" fillId="0" borderId="0" applyFont="0" applyFill="0" applyBorder="0" applyAlignment="0" applyProtection="0"/>
    <xf numFmtId="191" fontId="35" fillId="0" borderId="0" applyFont="0" applyFill="0" applyBorder="0" applyAlignment="0" applyProtection="0"/>
    <xf numFmtId="182" fontId="35" fillId="0" borderId="0" applyFont="0" applyFill="0" applyBorder="0" applyAlignment="0" applyProtection="0"/>
    <xf numFmtId="192" fontId="35" fillId="0" borderId="0" applyFont="0" applyFill="0" applyBorder="0" applyAlignment="0" applyProtection="0"/>
    <xf numFmtId="182" fontId="35" fillId="0" borderId="0" applyFont="0" applyFill="0" applyBorder="0" applyAlignment="0" applyProtection="0"/>
    <xf numFmtId="192" fontId="35" fillId="0" borderId="0" applyFont="0" applyFill="0" applyBorder="0" applyAlignment="0" applyProtection="0"/>
    <xf numFmtId="192" fontId="35" fillId="0" borderId="0" applyFont="0" applyFill="0" applyBorder="0" applyAlignment="0" applyProtection="0"/>
    <xf numFmtId="42" fontId="43" fillId="0" borderId="0" applyFont="0" applyFill="0" applyBorder="0" applyAlignment="0" applyProtection="0"/>
    <xf numFmtId="186"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42" fontId="43"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42" fontId="43"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42" fontId="43" fillId="0" borderId="0" applyFont="0" applyFill="0" applyBorder="0" applyAlignment="0" applyProtection="0"/>
    <xf numFmtId="0" fontId="45" fillId="0" borderId="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185" fontId="35" fillId="0" borderId="0" applyFont="0" applyFill="0" applyBorder="0" applyAlignment="0" applyProtection="0"/>
    <xf numFmtId="190" fontId="43"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174" fontId="43" fillId="0" borderId="0" applyFont="0" applyFill="0" applyBorder="0" applyAlignment="0" applyProtection="0"/>
    <xf numFmtId="203" fontId="43" fillId="0" borderId="0" applyFont="0" applyFill="0" applyBorder="0" applyAlignment="0" applyProtection="0"/>
    <xf numFmtId="203" fontId="43" fillId="0" borderId="0" applyFont="0" applyFill="0" applyBorder="0" applyAlignment="0" applyProtection="0"/>
    <xf numFmtId="203" fontId="43" fillId="0" borderId="0" applyFont="0" applyFill="0" applyBorder="0" applyAlignment="0" applyProtection="0"/>
    <xf numFmtId="203" fontId="43" fillId="0" borderId="0" applyFont="0" applyFill="0" applyBorder="0" applyAlignment="0" applyProtection="0"/>
    <xf numFmtId="174" fontId="35" fillId="0" borderId="0" applyFont="0" applyFill="0" applyBorder="0" applyAlignment="0" applyProtection="0"/>
    <xf numFmtId="204" fontId="66" fillId="0" borderId="0" applyFont="0" applyFill="0" applyBorder="0" applyAlignment="0" applyProtection="0"/>
    <xf numFmtId="205" fontId="43" fillId="0" borderId="0" applyFont="0" applyFill="0" applyBorder="0" applyAlignment="0" applyProtection="0"/>
    <xf numFmtId="203" fontId="43" fillId="0" borderId="0" applyFont="0" applyFill="0" applyBorder="0" applyAlignment="0" applyProtection="0"/>
    <xf numFmtId="203" fontId="43" fillId="0" borderId="0" applyFont="0" applyFill="0" applyBorder="0" applyAlignment="0" applyProtection="0"/>
    <xf numFmtId="203" fontId="43" fillId="0" borderId="0" applyFont="0" applyFill="0" applyBorder="0" applyAlignment="0" applyProtection="0"/>
    <xf numFmtId="203" fontId="43" fillId="0" borderId="0" applyFont="0" applyFill="0" applyBorder="0" applyAlignment="0" applyProtection="0"/>
    <xf numFmtId="174" fontId="43" fillId="0" borderId="0" applyFont="0" applyFill="0" applyBorder="0" applyAlignment="0" applyProtection="0"/>
    <xf numFmtId="0" fontId="45" fillId="0" borderId="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5" fillId="0" borderId="0"/>
    <xf numFmtId="0" fontId="67" fillId="0" borderId="0"/>
    <xf numFmtId="0" fontId="45" fillId="0" borderId="0"/>
    <xf numFmtId="186" fontId="43" fillId="0" borderId="0" applyFont="0" applyFill="0" applyBorder="0" applyAlignment="0" applyProtection="0"/>
    <xf numFmtId="42" fontId="43" fillId="0" borderId="0" applyFont="0" applyFill="0" applyBorder="0" applyAlignment="0" applyProtection="0"/>
    <xf numFmtId="42" fontId="43" fillId="0" borderId="0" applyFont="0" applyFill="0" applyBorder="0" applyAlignment="0" applyProtection="0"/>
    <xf numFmtId="0" fontId="45" fillId="0" borderId="0"/>
    <xf numFmtId="206" fontId="43" fillId="0" borderId="0" applyFont="0" applyFill="0" applyBorder="0" applyAlignment="0" applyProtection="0"/>
    <xf numFmtId="207" fontId="43" fillId="0" borderId="0" applyFont="0" applyFill="0" applyBorder="0" applyAlignment="0" applyProtection="0"/>
    <xf numFmtId="0" fontId="45" fillId="0" borderId="0"/>
    <xf numFmtId="42" fontId="43" fillId="0" borderId="0" applyFont="0" applyFill="0" applyBorder="0" applyAlignment="0" applyProtection="0"/>
    <xf numFmtId="42" fontId="43" fillId="0" borderId="0" applyFont="0" applyFill="0" applyBorder="0" applyAlignment="0" applyProtection="0"/>
    <xf numFmtId="181" fontId="35" fillId="0" borderId="0" applyFont="0" applyFill="0" applyBorder="0" applyAlignment="0" applyProtection="0"/>
    <xf numFmtId="188" fontId="43" fillId="0" borderId="0" applyFont="0" applyFill="0" applyBorder="0" applyAlignment="0" applyProtection="0"/>
    <xf numFmtId="208" fontId="43" fillId="0" borderId="0" applyFont="0" applyFill="0" applyBorder="0" applyAlignment="0" applyProtection="0"/>
    <xf numFmtId="41" fontId="43" fillId="0" borderId="0" applyFont="0" applyFill="0" applyBorder="0" applyAlignment="0" applyProtection="0"/>
    <xf numFmtId="41" fontId="43" fillId="0" borderId="0" applyFont="0" applyFill="0" applyBorder="0" applyAlignment="0" applyProtection="0"/>
    <xf numFmtId="209" fontId="43" fillId="0" borderId="0" applyFont="0" applyFill="0" applyBorder="0" applyAlignment="0" applyProtection="0"/>
    <xf numFmtId="41" fontId="43" fillId="0" borderId="0" applyFont="0" applyFill="0" applyBorder="0" applyAlignment="0" applyProtection="0"/>
    <xf numFmtId="41" fontId="43" fillId="0" borderId="0" applyFont="0" applyFill="0" applyBorder="0" applyAlignment="0" applyProtection="0"/>
    <xf numFmtId="41" fontId="43" fillId="0" borderId="0" applyFont="0" applyFill="0" applyBorder="0" applyAlignment="0" applyProtection="0"/>
    <xf numFmtId="181" fontId="43" fillId="0" borderId="0" applyFont="0" applyFill="0" applyBorder="0" applyAlignment="0" applyProtection="0"/>
    <xf numFmtId="210" fontId="43" fillId="0" borderId="0" applyFont="0" applyFill="0" applyBorder="0" applyAlignment="0" applyProtection="0"/>
    <xf numFmtId="211" fontId="43" fillId="0" borderId="0" applyFont="0" applyFill="0" applyBorder="0" applyAlignment="0" applyProtection="0"/>
    <xf numFmtId="212" fontId="43" fillId="0" borderId="0" applyFont="0" applyFill="0" applyBorder="0" applyAlignment="0" applyProtection="0"/>
    <xf numFmtId="188" fontId="43" fillId="0" borderId="0" applyFont="0" applyFill="0" applyBorder="0" applyAlignment="0" applyProtection="0"/>
    <xf numFmtId="212" fontId="43" fillId="0" borderId="0" applyFont="0" applyFill="0" applyBorder="0" applyAlignment="0" applyProtection="0"/>
    <xf numFmtId="210" fontId="43" fillId="0" borderId="0" applyFont="0" applyFill="0" applyBorder="0" applyAlignment="0" applyProtection="0"/>
    <xf numFmtId="213" fontId="43" fillId="0" borderId="0" applyFont="0" applyFill="0" applyBorder="0" applyAlignment="0" applyProtection="0"/>
    <xf numFmtId="41" fontId="43" fillId="0" borderId="0" applyFont="0" applyFill="0" applyBorder="0" applyAlignment="0" applyProtection="0"/>
    <xf numFmtId="181" fontId="43" fillId="0" borderId="0" applyFont="0" applyFill="0" applyBorder="0" applyAlignment="0" applyProtection="0"/>
    <xf numFmtId="181" fontId="43" fillId="0" borderId="0" applyFont="0" applyFill="0" applyBorder="0" applyAlignment="0" applyProtection="0"/>
    <xf numFmtId="181" fontId="43" fillId="0" borderId="0" applyFont="0" applyFill="0" applyBorder="0" applyAlignment="0" applyProtection="0"/>
    <xf numFmtId="41" fontId="43" fillId="0" borderId="0" applyFont="0" applyFill="0" applyBorder="0" applyAlignment="0" applyProtection="0"/>
    <xf numFmtId="188" fontId="43" fillId="0" borderId="0" applyFont="0" applyFill="0" applyBorder="0" applyAlignment="0" applyProtection="0"/>
    <xf numFmtId="214" fontId="43" fillId="0" borderId="0" applyFont="0" applyFill="0" applyBorder="0" applyAlignment="0" applyProtection="0"/>
    <xf numFmtId="41" fontId="43" fillId="0" borderId="0" applyFont="0" applyFill="0" applyBorder="0" applyAlignment="0" applyProtection="0"/>
    <xf numFmtId="41" fontId="43" fillId="0" borderId="0" applyFont="0" applyFill="0" applyBorder="0" applyAlignment="0" applyProtection="0"/>
    <xf numFmtId="181" fontId="43" fillId="0" borderId="0" applyFont="0" applyFill="0" applyBorder="0" applyAlignment="0" applyProtection="0"/>
    <xf numFmtId="212" fontId="43" fillId="0" borderId="0" applyFont="0" applyFill="0" applyBorder="0" applyAlignment="0" applyProtection="0"/>
    <xf numFmtId="41" fontId="43" fillId="0" borderId="0" applyFont="0" applyFill="0" applyBorder="0" applyAlignment="0" applyProtection="0"/>
    <xf numFmtId="211" fontId="43" fillId="0" borderId="0" applyFont="0" applyFill="0" applyBorder="0" applyAlignment="0" applyProtection="0"/>
    <xf numFmtId="210" fontId="43" fillId="0" borderId="0" applyFont="0" applyFill="0" applyBorder="0" applyAlignment="0" applyProtection="0"/>
    <xf numFmtId="210" fontId="43" fillId="0" borderId="0" applyFont="0" applyFill="0" applyBorder="0" applyAlignment="0" applyProtection="0"/>
    <xf numFmtId="210" fontId="43" fillId="0" borderId="0" applyFont="0" applyFill="0" applyBorder="0" applyAlignment="0" applyProtection="0"/>
    <xf numFmtId="210" fontId="43" fillId="0" borderId="0" applyFont="0" applyFill="0" applyBorder="0" applyAlignment="0" applyProtection="0"/>
    <xf numFmtId="181" fontId="43" fillId="0" borderId="0" applyFont="0" applyFill="0" applyBorder="0" applyAlignment="0" applyProtection="0"/>
    <xf numFmtId="210" fontId="43" fillId="0" borderId="0" applyFont="0" applyFill="0" applyBorder="0" applyAlignment="0" applyProtection="0"/>
    <xf numFmtId="188" fontId="43" fillId="0" borderId="0" applyFont="0" applyFill="0" applyBorder="0" applyAlignment="0" applyProtection="0"/>
    <xf numFmtId="188" fontId="35" fillId="0" borderId="0" applyFont="0" applyFill="0" applyBorder="0" applyAlignment="0" applyProtection="0"/>
    <xf numFmtId="181" fontId="43" fillId="0" borderId="0" applyFont="0" applyFill="0" applyBorder="0" applyAlignment="0" applyProtection="0"/>
    <xf numFmtId="181" fontId="43" fillId="0" borderId="0" applyFont="0" applyFill="0" applyBorder="0" applyAlignment="0" applyProtection="0"/>
    <xf numFmtId="181" fontId="43" fillId="0" borderId="0" applyFont="0" applyFill="0" applyBorder="0" applyAlignment="0" applyProtection="0"/>
    <xf numFmtId="213" fontId="43" fillId="0" borderId="0" applyFont="0" applyFill="0" applyBorder="0" applyAlignment="0" applyProtection="0"/>
    <xf numFmtId="188" fontId="35" fillId="0" borderId="0" applyFont="0" applyFill="0" applyBorder="0" applyAlignment="0" applyProtection="0"/>
    <xf numFmtId="188" fontId="43" fillId="0" borderId="0" applyFont="0" applyFill="0" applyBorder="0" applyAlignment="0" applyProtection="0"/>
    <xf numFmtId="215" fontId="43" fillId="0" borderId="0" applyFont="0" applyFill="0" applyBorder="0" applyAlignment="0" applyProtection="0"/>
    <xf numFmtId="188" fontId="43" fillId="0" borderId="0" applyFont="0" applyFill="0" applyBorder="0" applyAlignment="0" applyProtection="0"/>
    <xf numFmtId="214" fontId="43" fillId="0" borderId="0" applyFont="0" applyFill="0" applyBorder="0" applyAlignment="0" applyProtection="0"/>
    <xf numFmtId="188" fontId="43" fillId="0" borderId="0" applyFont="0" applyFill="0" applyBorder="0" applyAlignment="0" applyProtection="0"/>
    <xf numFmtId="188" fontId="43" fillId="0" borderId="0" applyFont="0" applyFill="0" applyBorder="0" applyAlignment="0" applyProtection="0"/>
    <xf numFmtId="188" fontId="43" fillId="0" borderId="0" applyFont="0" applyFill="0" applyBorder="0" applyAlignment="0" applyProtection="0"/>
    <xf numFmtId="188" fontId="43" fillId="0" borderId="0" applyFont="0" applyFill="0" applyBorder="0" applyAlignment="0" applyProtection="0"/>
    <xf numFmtId="188" fontId="43" fillId="0" borderId="0" applyFont="0" applyFill="0" applyBorder="0" applyAlignment="0" applyProtection="0"/>
    <xf numFmtId="188" fontId="43" fillId="0" borderId="0" applyFont="0" applyFill="0" applyBorder="0" applyAlignment="0" applyProtection="0"/>
    <xf numFmtId="188" fontId="43" fillId="0" borderId="0" applyFont="0" applyFill="0" applyBorder="0" applyAlignment="0" applyProtection="0"/>
    <xf numFmtId="188" fontId="43" fillId="0" borderId="0" applyFont="0" applyFill="0" applyBorder="0" applyAlignment="0" applyProtection="0"/>
    <xf numFmtId="188" fontId="43" fillId="0" borderId="0" applyFont="0" applyFill="0" applyBorder="0" applyAlignment="0" applyProtection="0"/>
    <xf numFmtId="210" fontId="43" fillId="0" borderId="0" applyFont="0" applyFill="0" applyBorder="0" applyAlignment="0" applyProtection="0"/>
    <xf numFmtId="41" fontId="43" fillId="0" borderId="0" applyFont="0" applyFill="0" applyBorder="0" applyAlignment="0" applyProtection="0"/>
    <xf numFmtId="181" fontId="43" fillId="0" borderId="0" applyFont="0" applyFill="0" applyBorder="0" applyAlignment="0" applyProtection="0"/>
    <xf numFmtId="41" fontId="43" fillId="0" borderId="0" applyFont="0" applyFill="0" applyBorder="0" applyAlignment="0" applyProtection="0"/>
    <xf numFmtId="181" fontId="43" fillId="0" borderId="0" applyFont="0" applyFill="0" applyBorder="0" applyAlignment="0" applyProtection="0"/>
    <xf numFmtId="41" fontId="43" fillId="0" borderId="0" applyFont="0" applyFill="0" applyBorder="0" applyAlignment="0" applyProtection="0"/>
    <xf numFmtId="188" fontId="43" fillId="0" borderId="0" applyFont="0" applyFill="0" applyBorder="0" applyAlignment="0" applyProtection="0"/>
    <xf numFmtId="181" fontId="43" fillId="0" borderId="0" applyFont="0" applyFill="0" applyBorder="0" applyAlignment="0" applyProtection="0"/>
    <xf numFmtId="41" fontId="43" fillId="0" borderId="0" applyFont="0" applyFill="0" applyBorder="0" applyAlignment="0" applyProtection="0"/>
    <xf numFmtId="188" fontId="43" fillId="0" borderId="0" applyFont="0" applyFill="0" applyBorder="0" applyAlignment="0" applyProtection="0"/>
    <xf numFmtId="188" fontId="43" fillId="0" borderId="0" applyFont="0" applyFill="0" applyBorder="0" applyAlignment="0" applyProtection="0"/>
    <xf numFmtId="209" fontId="43" fillId="0" borderId="0" applyFont="0" applyFill="0" applyBorder="0" applyAlignment="0" applyProtection="0"/>
    <xf numFmtId="41" fontId="43" fillId="0" borderId="0" applyFont="0" applyFill="0" applyBorder="0" applyAlignment="0" applyProtection="0"/>
    <xf numFmtId="188" fontId="43" fillId="0" borderId="0" applyFont="0" applyFill="0" applyBorder="0" applyAlignment="0" applyProtection="0"/>
    <xf numFmtId="181" fontId="43" fillId="0" borderId="0" applyFont="0" applyFill="0" applyBorder="0" applyAlignment="0" applyProtection="0"/>
    <xf numFmtId="214" fontId="43" fillId="0" borderId="0" applyFont="0" applyFill="0" applyBorder="0" applyAlignment="0" applyProtection="0"/>
    <xf numFmtId="210" fontId="43" fillId="0" borderId="0" applyFont="0" applyFill="0" applyBorder="0" applyAlignment="0" applyProtection="0"/>
    <xf numFmtId="214" fontId="43" fillId="0" borderId="0" applyFont="0" applyFill="0" applyBorder="0" applyAlignment="0" applyProtection="0"/>
    <xf numFmtId="41" fontId="43" fillId="0" borderId="0" applyFont="0" applyFill="0" applyBorder="0" applyAlignment="0" applyProtection="0"/>
    <xf numFmtId="188" fontId="43" fillId="0" borderId="0" applyFont="0" applyFill="0" applyBorder="0" applyAlignment="0" applyProtection="0"/>
    <xf numFmtId="213" fontId="43" fillId="0" borderId="0" applyFont="0" applyFill="0" applyBorder="0" applyAlignment="0" applyProtection="0"/>
    <xf numFmtId="188" fontId="43" fillId="0" borderId="0" applyFont="0" applyFill="0" applyBorder="0" applyAlignment="0" applyProtection="0"/>
    <xf numFmtId="41" fontId="43" fillId="0" borderId="0" applyFont="0" applyFill="0" applyBorder="0" applyAlignment="0" applyProtection="0"/>
    <xf numFmtId="41" fontId="43" fillId="0" borderId="0" applyFont="0" applyFill="0" applyBorder="0" applyAlignment="0" applyProtection="0"/>
    <xf numFmtId="181" fontId="43" fillId="0" borderId="0" applyFont="0" applyFill="0" applyBorder="0" applyAlignment="0" applyProtection="0"/>
    <xf numFmtId="41" fontId="43" fillId="0" borderId="0" applyFont="0" applyFill="0" applyBorder="0" applyAlignment="0" applyProtection="0"/>
    <xf numFmtId="214" fontId="43" fillId="0" borderId="0" applyFont="0" applyFill="0" applyBorder="0" applyAlignment="0" applyProtection="0"/>
    <xf numFmtId="212" fontId="43" fillId="0" borderId="0" applyFont="0" applyFill="0" applyBorder="0" applyAlignment="0" applyProtection="0"/>
    <xf numFmtId="41" fontId="43" fillId="0" borderId="0" applyFont="0" applyFill="0" applyBorder="0" applyAlignment="0" applyProtection="0"/>
    <xf numFmtId="212" fontId="43" fillId="0" borderId="0" applyFont="0" applyFill="0" applyBorder="0" applyAlignment="0" applyProtection="0"/>
    <xf numFmtId="188" fontId="43" fillId="0" borderId="0" applyFont="0" applyFill="0" applyBorder="0" applyAlignment="0" applyProtection="0"/>
    <xf numFmtId="212" fontId="43" fillId="0" borderId="0" applyFont="0" applyFill="0" applyBorder="0" applyAlignment="0" applyProtection="0"/>
    <xf numFmtId="188" fontId="43" fillId="0" borderId="0" applyFont="0" applyFill="0" applyBorder="0" applyAlignment="0" applyProtection="0"/>
    <xf numFmtId="216" fontId="43" fillId="0" borderId="0" applyFont="0" applyFill="0" applyBorder="0" applyAlignment="0" applyProtection="0"/>
    <xf numFmtId="217" fontId="43" fillId="0" borderId="0" applyFont="0" applyFill="0" applyBorder="0" applyAlignment="0" applyProtection="0"/>
    <xf numFmtId="181" fontId="43" fillId="0" borderId="0" applyFont="0" applyFill="0" applyBorder="0" applyAlignment="0" applyProtection="0"/>
    <xf numFmtId="214" fontId="43" fillId="0" borderId="0" applyFont="0" applyFill="0" applyBorder="0" applyAlignment="0" applyProtection="0"/>
    <xf numFmtId="209" fontId="43" fillId="0" borderId="0" applyFont="0" applyFill="0" applyBorder="0" applyAlignment="0" applyProtection="0"/>
    <xf numFmtId="188" fontId="43" fillId="0" borderId="0" applyFont="0" applyFill="0" applyBorder="0" applyAlignment="0" applyProtection="0"/>
    <xf numFmtId="41" fontId="43" fillId="0" borderId="0" applyFont="0" applyFill="0" applyBorder="0" applyAlignment="0" applyProtection="0"/>
    <xf numFmtId="41" fontId="43" fillId="0" borderId="0" applyFont="0" applyFill="0" applyBorder="0" applyAlignment="0" applyProtection="0"/>
    <xf numFmtId="41" fontId="43" fillId="0" borderId="0" applyFont="0" applyFill="0" applyBorder="0" applyAlignment="0" applyProtection="0"/>
    <xf numFmtId="41" fontId="43" fillId="0" borderId="0" applyFont="0" applyFill="0" applyBorder="0" applyAlignment="0" applyProtection="0"/>
    <xf numFmtId="213" fontId="43" fillId="0" borderId="0" applyFont="0" applyFill="0" applyBorder="0" applyAlignment="0" applyProtection="0"/>
    <xf numFmtId="188" fontId="43" fillId="0" borderId="0" applyFont="0" applyFill="0" applyBorder="0" applyAlignment="0" applyProtection="0"/>
    <xf numFmtId="193" fontId="43" fillId="0" borderId="0" applyFont="0" applyFill="0" applyBorder="0" applyAlignment="0" applyProtection="0"/>
    <xf numFmtId="194"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95"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2" fontId="43" fillId="0" borderId="0" applyFont="0" applyFill="0" applyBorder="0" applyAlignment="0" applyProtection="0"/>
    <xf numFmtId="196" fontId="43" fillId="0" borderId="0" applyFont="0" applyFill="0" applyBorder="0" applyAlignment="0" applyProtection="0"/>
    <xf numFmtId="197" fontId="43" fillId="0" borderId="0" applyFont="0" applyFill="0" applyBorder="0" applyAlignment="0" applyProtection="0"/>
    <xf numFmtId="198" fontId="43" fillId="0" borderId="0" applyFont="0" applyFill="0" applyBorder="0" applyAlignment="0" applyProtection="0"/>
    <xf numFmtId="193" fontId="43" fillId="0" borderId="0" applyFont="0" applyFill="0" applyBorder="0" applyAlignment="0" applyProtection="0"/>
    <xf numFmtId="198" fontId="43" fillId="0" borderId="0" applyFont="0" applyFill="0" applyBorder="0" applyAlignment="0" applyProtection="0"/>
    <xf numFmtId="196" fontId="43" fillId="0" borderId="0" applyFont="0" applyFill="0" applyBorder="0" applyAlignment="0" applyProtection="0"/>
    <xf numFmtId="199" fontId="43" fillId="0" borderId="0" applyFont="0" applyFill="0" applyBorder="0" applyAlignment="0" applyProtection="0"/>
    <xf numFmtId="43" fontId="43" fillId="0" borderId="0" applyFont="0" applyFill="0" applyBorder="0" applyAlignment="0" applyProtection="0"/>
    <xf numFmtId="182" fontId="43" fillId="0" borderId="0" applyFont="0" applyFill="0" applyBorder="0" applyAlignment="0" applyProtection="0"/>
    <xf numFmtId="182" fontId="43" fillId="0" borderId="0" applyFont="0" applyFill="0" applyBorder="0" applyAlignment="0" applyProtection="0"/>
    <xf numFmtId="182" fontId="43" fillId="0" borderId="0" applyFont="0" applyFill="0" applyBorder="0" applyAlignment="0" applyProtection="0"/>
    <xf numFmtId="43" fontId="43" fillId="0" borderId="0" applyFont="0" applyFill="0" applyBorder="0" applyAlignment="0" applyProtection="0"/>
    <xf numFmtId="193" fontId="43" fillId="0" borderId="0" applyFont="0" applyFill="0" applyBorder="0" applyAlignment="0" applyProtection="0"/>
    <xf numFmtId="200" fontId="43" fillId="0" borderId="0" applyFont="0" applyFill="0" applyBorder="0" applyAlignment="0" applyProtection="0"/>
    <xf numFmtId="43" fontId="43" fillId="0" borderId="0" applyFont="0" applyFill="0" applyBorder="0" applyAlignment="0" applyProtection="0"/>
    <xf numFmtId="193" fontId="43" fillId="0" borderId="0" applyFont="0" applyFill="0" applyBorder="0" applyAlignment="0" applyProtection="0"/>
    <xf numFmtId="43" fontId="43" fillId="0" borderId="0" applyFont="0" applyFill="0" applyBorder="0" applyAlignment="0" applyProtection="0"/>
    <xf numFmtId="182" fontId="43" fillId="0" borderId="0" applyFont="0" applyFill="0" applyBorder="0" applyAlignment="0" applyProtection="0"/>
    <xf numFmtId="198" fontId="43" fillId="0" borderId="0" applyFont="0" applyFill="0" applyBorder="0" applyAlignment="0" applyProtection="0"/>
    <xf numFmtId="43" fontId="43" fillId="0" borderId="0" applyFont="0" applyFill="0" applyBorder="0" applyAlignment="0" applyProtection="0"/>
    <xf numFmtId="197" fontId="43" fillId="0" borderId="0" applyFont="0" applyFill="0" applyBorder="0" applyAlignment="0" applyProtection="0"/>
    <xf numFmtId="196" fontId="43" fillId="0" borderId="0" applyFont="0" applyFill="0" applyBorder="0" applyAlignment="0" applyProtection="0"/>
    <xf numFmtId="196" fontId="43" fillId="0" borderId="0" applyFont="0" applyFill="0" applyBorder="0" applyAlignment="0" applyProtection="0"/>
    <xf numFmtId="196" fontId="43" fillId="0" borderId="0" applyFont="0" applyFill="0" applyBorder="0" applyAlignment="0" applyProtection="0"/>
    <xf numFmtId="196" fontId="43" fillId="0" borderId="0" applyFont="0" applyFill="0" applyBorder="0" applyAlignment="0" applyProtection="0"/>
    <xf numFmtId="182" fontId="43" fillId="0" borderId="0" applyFont="0" applyFill="0" applyBorder="0" applyAlignment="0" applyProtection="0"/>
    <xf numFmtId="196" fontId="43" fillId="0" borderId="0" applyFont="0" applyFill="0" applyBorder="0" applyAlignment="0" applyProtection="0"/>
    <xf numFmtId="193" fontId="43" fillId="0" borderId="0" applyFont="0" applyFill="0" applyBorder="0" applyAlignment="0" applyProtection="0"/>
    <xf numFmtId="0" fontId="43" fillId="0" borderId="0" applyFont="0" applyFill="0" applyBorder="0" applyAlignment="0" applyProtection="0"/>
    <xf numFmtId="182" fontId="43" fillId="0" borderId="0" applyFont="0" applyFill="0" applyBorder="0" applyAlignment="0" applyProtection="0"/>
    <xf numFmtId="182" fontId="43" fillId="0" borderId="0" applyFont="0" applyFill="0" applyBorder="0" applyAlignment="0" applyProtection="0"/>
    <xf numFmtId="182" fontId="43" fillId="0" borderId="0" applyFont="0" applyFill="0" applyBorder="0" applyAlignment="0" applyProtection="0"/>
    <xf numFmtId="199" fontId="43" fillId="0" borderId="0" applyFont="0" applyFill="0" applyBorder="0" applyAlignment="0" applyProtection="0"/>
    <xf numFmtId="193" fontId="43" fillId="0" borderId="0" applyFont="0" applyFill="0" applyBorder="0" applyAlignment="0" applyProtection="0"/>
    <xf numFmtId="0"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200"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3" fontId="43" fillId="0" borderId="0" applyFont="0" applyFill="0" applyBorder="0" applyAlignment="0" applyProtection="0"/>
    <xf numFmtId="196" fontId="43" fillId="0" borderId="0" applyFont="0" applyFill="0" applyBorder="0" applyAlignment="0" applyProtection="0"/>
    <xf numFmtId="43" fontId="43" fillId="0" borderId="0" applyFont="0" applyFill="0" applyBorder="0" applyAlignment="0" applyProtection="0"/>
    <xf numFmtId="182" fontId="43" fillId="0" borderId="0" applyFont="0" applyFill="0" applyBorder="0" applyAlignment="0" applyProtection="0"/>
    <xf numFmtId="43" fontId="43" fillId="0" borderId="0" applyFont="0" applyFill="0" applyBorder="0" applyAlignment="0" applyProtection="0"/>
    <xf numFmtId="182" fontId="43" fillId="0" borderId="0" applyFont="0" applyFill="0" applyBorder="0" applyAlignment="0" applyProtection="0"/>
    <xf numFmtId="43" fontId="43" fillId="0" borderId="0" applyFont="0" applyFill="0" applyBorder="0" applyAlignment="0" applyProtection="0"/>
    <xf numFmtId="193" fontId="43" fillId="0" borderId="0" applyFont="0" applyFill="0" applyBorder="0" applyAlignment="0" applyProtection="0"/>
    <xf numFmtId="182" fontId="43" fillId="0" borderId="0" applyFont="0" applyFill="0" applyBorder="0" applyAlignment="0" applyProtection="0"/>
    <xf numFmtId="43" fontId="43" fillId="0" borderId="0" applyFont="0" applyFill="0" applyBorder="0" applyAlignment="0" applyProtection="0"/>
    <xf numFmtId="0" fontId="43" fillId="0" borderId="0" applyFont="0" applyFill="0" applyBorder="0" applyAlignment="0" applyProtection="0"/>
    <xf numFmtId="193" fontId="43" fillId="0" borderId="0" applyFont="0" applyFill="0" applyBorder="0" applyAlignment="0" applyProtection="0"/>
    <xf numFmtId="195" fontId="43" fillId="0" borderId="0" applyFont="0" applyFill="0" applyBorder="0" applyAlignment="0" applyProtection="0"/>
    <xf numFmtId="43" fontId="43" fillId="0" borderId="0" applyFont="0" applyFill="0" applyBorder="0" applyAlignment="0" applyProtection="0"/>
    <xf numFmtId="0" fontId="43" fillId="0" borderId="0" applyFont="0" applyFill="0" applyBorder="0" applyAlignment="0" applyProtection="0"/>
    <xf numFmtId="182" fontId="43" fillId="0" borderId="0" applyFont="0" applyFill="0" applyBorder="0" applyAlignment="0" applyProtection="0"/>
    <xf numFmtId="200" fontId="43" fillId="0" borderId="0" applyFont="0" applyFill="0" applyBorder="0" applyAlignment="0" applyProtection="0"/>
    <xf numFmtId="196" fontId="43" fillId="0" borderId="0" applyFont="0" applyFill="0" applyBorder="0" applyAlignment="0" applyProtection="0"/>
    <xf numFmtId="200" fontId="43" fillId="0" borderId="0" applyFont="0" applyFill="0" applyBorder="0" applyAlignment="0" applyProtection="0"/>
    <xf numFmtId="43" fontId="43" fillId="0" borderId="0" applyFont="0" applyFill="0" applyBorder="0" applyAlignment="0" applyProtection="0"/>
    <xf numFmtId="193" fontId="43" fillId="0" borderId="0" applyFont="0" applyFill="0" applyBorder="0" applyAlignment="0" applyProtection="0"/>
    <xf numFmtId="199" fontId="43" fillId="0" borderId="0" applyFont="0" applyFill="0" applyBorder="0" applyAlignment="0" applyProtection="0"/>
    <xf numFmtId="19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2" fontId="43" fillId="0" borderId="0" applyFont="0" applyFill="0" applyBorder="0" applyAlignment="0" applyProtection="0"/>
    <xf numFmtId="43" fontId="43" fillId="0" borderId="0" applyFont="0" applyFill="0" applyBorder="0" applyAlignment="0" applyProtection="0"/>
    <xf numFmtId="200" fontId="43" fillId="0" borderId="0" applyFont="0" applyFill="0" applyBorder="0" applyAlignment="0" applyProtection="0"/>
    <xf numFmtId="198" fontId="43" fillId="0" borderId="0" applyFont="0" applyFill="0" applyBorder="0" applyAlignment="0" applyProtection="0"/>
    <xf numFmtId="43" fontId="43" fillId="0" borderId="0" applyFont="0" applyFill="0" applyBorder="0" applyAlignment="0" applyProtection="0"/>
    <xf numFmtId="198" fontId="43" fillId="0" borderId="0" applyFont="0" applyFill="0" applyBorder="0" applyAlignment="0" applyProtection="0"/>
    <xf numFmtId="193" fontId="43" fillId="0" borderId="0" applyFont="0" applyFill="0" applyBorder="0" applyAlignment="0" applyProtection="0"/>
    <xf numFmtId="198" fontId="43" fillId="0" borderId="0" applyFont="0" applyFill="0" applyBorder="0" applyAlignment="0" applyProtection="0"/>
    <xf numFmtId="193" fontId="43" fillId="0" borderId="0" applyFont="0" applyFill="0" applyBorder="0" applyAlignment="0" applyProtection="0"/>
    <xf numFmtId="201" fontId="43" fillId="0" borderId="0" applyFont="0" applyFill="0" applyBorder="0" applyAlignment="0" applyProtection="0"/>
    <xf numFmtId="195" fontId="43" fillId="0" borderId="0" applyFont="0" applyFill="0" applyBorder="0" applyAlignment="0" applyProtection="0"/>
    <xf numFmtId="202" fontId="43" fillId="0" borderId="0" applyFont="0" applyFill="0" applyBorder="0" applyAlignment="0" applyProtection="0"/>
    <xf numFmtId="182" fontId="43" fillId="0" borderId="0" applyFont="0" applyFill="0" applyBorder="0" applyAlignment="0" applyProtection="0"/>
    <xf numFmtId="200" fontId="43" fillId="0" borderId="0" applyFont="0" applyFill="0" applyBorder="0" applyAlignment="0" applyProtection="0"/>
    <xf numFmtId="195" fontId="43" fillId="0" borderId="0" applyFont="0" applyFill="0" applyBorder="0" applyAlignment="0" applyProtection="0"/>
    <xf numFmtId="0"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99" fontId="43" fillId="0" borderId="0" applyFont="0" applyFill="0" applyBorder="0" applyAlignment="0" applyProtection="0"/>
    <xf numFmtId="193" fontId="43" fillId="0" borderId="0" applyFont="0" applyFill="0" applyBorder="0" applyAlignment="0" applyProtection="0"/>
    <xf numFmtId="185" fontId="35" fillId="0" borderId="0" applyFont="0" applyFill="0" applyBorder="0" applyAlignment="0" applyProtection="0"/>
    <xf numFmtId="191"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87"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91" fontId="35" fillId="0" borderId="0" applyFont="0" applyFill="0" applyBorder="0" applyAlignment="0" applyProtection="0"/>
    <xf numFmtId="191"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91"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85" fontId="35" fillId="0" borderId="0" applyFont="0" applyFill="0" applyBorder="0" applyAlignment="0" applyProtection="0"/>
    <xf numFmtId="173" fontId="35" fillId="0" borderId="0" applyFont="0" applyFill="0" applyBorder="0" applyAlignment="0" applyProtection="0"/>
    <xf numFmtId="191" fontId="35" fillId="0" borderId="0" applyFont="0" applyFill="0" applyBorder="0" applyAlignment="0" applyProtection="0"/>
    <xf numFmtId="187" fontId="35" fillId="0" borderId="0" applyFont="0" applyFill="0" applyBorder="0" applyAlignment="0" applyProtection="0"/>
    <xf numFmtId="191" fontId="35" fillId="0" borderId="0" applyFont="0" applyFill="0" applyBorder="0" applyAlignment="0" applyProtection="0"/>
    <xf numFmtId="182" fontId="35" fillId="0" borderId="0" applyFont="0" applyFill="0" applyBorder="0" applyAlignment="0" applyProtection="0"/>
    <xf numFmtId="192" fontId="35" fillId="0" borderId="0" applyFont="0" applyFill="0" applyBorder="0" applyAlignment="0" applyProtection="0"/>
    <xf numFmtId="182" fontId="35" fillId="0" borderId="0" applyFont="0" applyFill="0" applyBorder="0" applyAlignment="0" applyProtection="0"/>
    <xf numFmtId="192" fontId="35" fillId="0" borderId="0" applyFont="0" applyFill="0" applyBorder="0" applyAlignment="0" applyProtection="0"/>
    <xf numFmtId="182" fontId="35" fillId="0" borderId="0" applyFont="0" applyFill="0" applyBorder="0" applyAlignment="0" applyProtection="0"/>
    <xf numFmtId="192" fontId="35" fillId="0" borderId="0" applyFont="0" applyFill="0" applyBorder="0" applyAlignment="0" applyProtection="0"/>
    <xf numFmtId="192" fontId="35" fillId="0" borderId="0" applyFont="0" applyFill="0" applyBorder="0" applyAlignment="0" applyProtection="0"/>
    <xf numFmtId="0" fontId="45" fillId="0" borderId="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190" fontId="43" fillId="0" borderId="0" applyFont="0" applyFill="0" applyBorder="0" applyAlignment="0" applyProtection="0"/>
    <xf numFmtId="0" fontId="42" fillId="0" borderId="0" applyNumberFormat="0" applyFill="0" applyBorder="0" applyAlignment="0" applyProtection="0"/>
    <xf numFmtId="42" fontId="43"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5" fillId="0" borderId="0"/>
    <xf numFmtId="191" fontId="35"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42" fontId="43" fillId="0" borderId="0" applyFont="0" applyFill="0" applyBorder="0" applyAlignment="0" applyProtection="0"/>
    <xf numFmtId="0" fontId="65" fillId="0" borderId="0">
      <alignment vertical="top"/>
    </xf>
    <xf numFmtId="0" fontId="65" fillId="0" borderId="0">
      <alignment vertical="top"/>
    </xf>
    <xf numFmtId="0" fontId="64" fillId="0" borderId="0">
      <alignment vertical="top"/>
    </xf>
    <xf numFmtId="0" fontId="64" fillId="0" borderId="0">
      <alignment vertical="top"/>
    </xf>
    <xf numFmtId="0" fontId="64" fillId="0" borderId="0">
      <alignment vertical="top"/>
    </xf>
    <xf numFmtId="0" fontId="6" fillId="0" borderId="0"/>
    <xf numFmtId="0" fontId="6" fillId="0" borderId="0"/>
    <xf numFmtId="0" fontId="65" fillId="0" borderId="0">
      <alignment vertical="top"/>
    </xf>
    <xf numFmtId="0" fontId="65" fillId="0" borderId="0">
      <alignment vertical="top"/>
    </xf>
    <xf numFmtId="0" fontId="64" fillId="0" borderId="0">
      <alignment vertical="top"/>
    </xf>
    <xf numFmtId="0" fontId="64" fillId="0" borderId="0">
      <alignment vertical="top"/>
    </xf>
    <xf numFmtId="0" fontId="64" fillId="0" borderId="0">
      <alignment vertical="top"/>
    </xf>
    <xf numFmtId="0" fontId="65" fillId="0" borderId="0">
      <alignment vertical="top"/>
    </xf>
    <xf numFmtId="0" fontId="65" fillId="0" borderId="0">
      <alignment vertical="top"/>
    </xf>
    <xf numFmtId="0" fontId="65" fillId="0" borderId="0">
      <alignment vertical="top"/>
    </xf>
    <xf numFmtId="0" fontId="65" fillId="0" borderId="0">
      <alignment vertical="top"/>
    </xf>
    <xf numFmtId="0" fontId="64" fillId="0" borderId="0">
      <alignment vertical="top"/>
    </xf>
    <xf numFmtId="0" fontId="64" fillId="0" borderId="0">
      <alignment vertical="top"/>
    </xf>
    <xf numFmtId="0" fontId="64" fillId="0" borderId="0">
      <alignment vertical="top"/>
    </xf>
    <xf numFmtId="0" fontId="65" fillId="0" borderId="0">
      <alignment vertical="top"/>
    </xf>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173" fontId="41" fillId="0" borderId="0" applyProtection="0"/>
    <xf numFmtId="185" fontId="41" fillId="0" borderId="0" applyProtection="0"/>
    <xf numFmtId="185" fontId="41" fillId="0" borderId="0" applyProtection="0"/>
    <xf numFmtId="0" fontId="31" fillId="0" borderId="0" applyProtection="0"/>
    <xf numFmtId="173" fontId="41" fillId="0" borderId="0" applyProtection="0"/>
    <xf numFmtId="185" fontId="41" fillId="0" borderId="0" applyProtection="0"/>
    <xf numFmtId="185" fontId="41" fillId="0" borderId="0" applyProtection="0"/>
    <xf numFmtId="0" fontId="31" fillId="0" borderId="0" applyProtection="0"/>
    <xf numFmtId="190" fontId="43"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5" fillId="0" borderId="0"/>
    <xf numFmtId="184" fontId="43" fillId="0" borderId="0" applyFont="0" applyFill="0" applyBorder="0" applyAlignment="0" applyProtection="0"/>
    <xf numFmtId="0" fontId="45" fillId="0" borderId="0"/>
    <xf numFmtId="42" fontId="43" fillId="0" borderId="0" applyFont="0" applyFill="0" applyBorder="0" applyAlignment="0" applyProtection="0"/>
    <xf numFmtId="0" fontId="6" fillId="0" borderId="0"/>
    <xf numFmtId="0" fontId="6" fillId="0" borderId="0"/>
    <xf numFmtId="0" fontId="6" fillId="0" borderId="0"/>
    <xf numFmtId="0" fontId="6" fillId="0" borderId="0"/>
    <xf numFmtId="0" fontId="63" fillId="0" borderId="0"/>
    <xf numFmtId="0" fontId="68" fillId="0" borderId="0"/>
    <xf numFmtId="0" fontId="63" fillId="0" borderId="0"/>
    <xf numFmtId="0" fontId="63" fillId="0" borderId="0"/>
    <xf numFmtId="0" fontId="68" fillId="0" borderId="0"/>
    <xf numFmtId="0" fontId="68" fillId="0" borderId="0"/>
    <xf numFmtId="0" fontId="68" fillId="0" borderId="0"/>
    <xf numFmtId="0" fontId="68" fillId="0" borderId="0"/>
    <xf numFmtId="0" fontId="63" fillId="0" borderId="0"/>
    <xf numFmtId="0" fontId="6" fillId="0" borderId="0"/>
    <xf numFmtId="0" fontId="68" fillId="0" borderId="0"/>
    <xf numFmtId="0" fontId="68" fillId="0" borderId="0"/>
    <xf numFmtId="0" fontId="6" fillId="0" borderId="0"/>
    <xf numFmtId="0" fontId="68" fillId="0" borderId="0"/>
    <xf numFmtId="0" fontId="6" fillId="0" borderId="0"/>
    <xf numFmtId="0" fontId="63" fillId="0" borderId="0"/>
    <xf numFmtId="0" fontId="68" fillId="0" borderId="0"/>
    <xf numFmtId="0" fontId="63" fillId="0" borderId="0"/>
    <xf numFmtId="0" fontId="68" fillId="0" borderId="0"/>
    <xf numFmtId="0" fontId="68" fillId="0" borderId="0"/>
    <xf numFmtId="0" fontId="63" fillId="0" borderId="0"/>
    <xf numFmtId="218" fontId="69" fillId="0" borderId="0" applyFont="0" applyFill="0" applyBorder="0" applyAlignment="0" applyProtection="0"/>
    <xf numFmtId="0" fontId="6" fillId="0" borderId="0"/>
    <xf numFmtId="0" fontId="36" fillId="0" borderId="0"/>
    <xf numFmtId="219" fontId="70" fillId="0" borderId="0" applyFont="0" applyFill="0" applyBorder="0" applyAlignment="0" applyProtection="0"/>
    <xf numFmtId="220" fontId="70" fillId="0" borderId="0" applyFont="0" applyFill="0" applyBorder="0" applyAlignment="0" applyProtection="0"/>
    <xf numFmtId="0" fontId="21" fillId="0" borderId="0"/>
    <xf numFmtId="0" fontId="71" fillId="0" borderId="0"/>
    <xf numFmtId="0" fontId="72" fillId="0" borderId="0"/>
    <xf numFmtId="0" fontId="73" fillId="0" borderId="0"/>
    <xf numFmtId="0" fontId="73" fillId="0" borderId="0"/>
    <xf numFmtId="0" fontId="73" fillId="0" borderId="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74" fillId="0" borderId="0"/>
    <xf numFmtId="0" fontId="24" fillId="0" borderId="0"/>
    <xf numFmtId="1" fontId="75" fillId="0" borderId="4" applyBorder="0" applyAlignment="0">
      <alignment horizontal="center"/>
    </xf>
    <xf numFmtId="1" fontId="75" fillId="0" borderId="4" applyBorder="0" applyAlignment="0">
      <alignment horizontal="center"/>
    </xf>
    <xf numFmtId="221" fontId="76" fillId="0" borderId="0" applyFont="0" applyFill="0" applyBorder="0" applyAlignment="0" applyProtection="0"/>
    <xf numFmtId="0" fontId="77" fillId="0" borderId="0"/>
    <xf numFmtId="0" fontId="77" fillId="0" borderId="0"/>
    <xf numFmtId="0" fontId="6" fillId="0" borderId="0"/>
    <xf numFmtId="0" fontId="78" fillId="0" borderId="0"/>
    <xf numFmtId="0" fontId="6" fillId="0" borderId="0"/>
    <xf numFmtId="0" fontId="79" fillId="0" borderId="0"/>
    <xf numFmtId="0" fontId="77" fillId="0" borderId="0" applyProtection="0"/>
    <xf numFmtId="3" fontId="37" fillId="0" borderId="4"/>
    <xf numFmtId="3" fontId="37" fillId="0" borderId="4"/>
    <xf numFmtId="222" fontId="76" fillId="0" borderId="0" applyFont="0" applyFill="0" applyBorder="0" applyAlignment="0" applyProtection="0"/>
    <xf numFmtId="3" fontId="37" fillId="0" borderId="4"/>
    <xf numFmtId="3" fontId="37" fillId="0" borderId="4"/>
    <xf numFmtId="10" fontId="76" fillId="0" borderId="0" applyFont="0" applyFill="0" applyBorder="0" applyAlignment="0" applyProtection="0"/>
    <xf numFmtId="218" fontId="69" fillId="0" borderId="0" applyFont="0" applyFill="0" applyBorder="0" applyAlignment="0" applyProtection="0"/>
    <xf numFmtId="0" fontId="80" fillId="5" borderId="0"/>
    <xf numFmtId="0" fontId="80" fillId="5" borderId="0"/>
    <xf numFmtId="218" fontId="69" fillId="0" borderId="0" applyFont="0" applyFill="0" applyBorder="0" applyAlignment="0" applyProtection="0"/>
    <xf numFmtId="218" fontId="69" fillId="0" borderId="0" applyFont="0" applyFill="0" applyBorder="0" applyAlignment="0" applyProtection="0"/>
    <xf numFmtId="218" fontId="69" fillId="0" borderId="0" applyFont="0" applyFill="0" applyBorder="0" applyAlignment="0" applyProtection="0"/>
    <xf numFmtId="218" fontId="69" fillId="0" borderId="0" applyFont="0" applyFill="0" applyBorder="0" applyAlignment="0" applyProtection="0"/>
    <xf numFmtId="0" fontId="81" fillId="5" borderId="0"/>
    <xf numFmtId="0" fontId="81" fillId="5" borderId="0"/>
    <xf numFmtId="218" fontId="69" fillId="0" borderId="0" applyFont="0" applyFill="0" applyBorder="0" applyAlignment="0" applyProtection="0"/>
    <xf numFmtId="218" fontId="69" fillId="0" borderId="0" applyFont="0" applyFill="0" applyBorder="0" applyAlignment="0" applyProtection="0"/>
    <xf numFmtId="0" fontId="80" fillId="5" borderId="0"/>
    <xf numFmtId="0" fontId="80" fillId="5" borderId="0"/>
    <xf numFmtId="0" fontId="80" fillId="5" borderId="0"/>
    <xf numFmtId="0" fontId="80" fillId="5" borderId="0"/>
    <xf numFmtId="218" fontId="69" fillId="0" borderId="0" applyFont="0" applyFill="0" applyBorder="0" applyAlignment="0" applyProtection="0"/>
    <xf numFmtId="218" fontId="69" fillId="0" borderId="0" applyFont="0" applyFill="0" applyBorder="0" applyAlignment="0" applyProtection="0"/>
    <xf numFmtId="218" fontId="69" fillId="0" borderId="0" applyFont="0" applyFill="0" applyBorder="0" applyAlignment="0" applyProtection="0"/>
    <xf numFmtId="218" fontId="69" fillId="0" borderId="0" applyFont="0" applyFill="0" applyBorder="0" applyAlignment="0" applyProtection="0"/>
    <xf numFmtId="0" fontId="80"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218" fontId="69" fillId="0" borderId="0" applyFont="0" applyFill="0" applyBorder="0" applyAlignment="0" applyProtection="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218" fontId="69" fillId="0" borderId="0" applyFont="0" applyFill="0" applyBorder="0" applyAlignment="0" applyProtection="0"/>
    <xf numFmtId="218" fontId="69" fillId="0" borderId="0" applyFont="0" applyFill="0" applyBorder="0" applyAlignment="0" applyProtection="0"/>
    <xf numFmtId="218" fontId="69" fillId="0" borderId="0" applyFont="0" applyFill="0" applyBorder="0" applyAlignment="0" applyProtection="0"/>
    <xf numFmtId="218" fontId="69" fillId="0" borderId="0" applyFont="0" applyFill="0" applyBorder="0" applyAlignment="0" applyProtection="0"/>
    <xf numFmtId="0" fontId="80" fillId="5" borderId="0"/>
    <xf numFmtId="218" fontId="69" fillId="0" borderId="0" applyFont="0" applyFill="0" applyBorder="0" applyAlignment="0" applyProtection="0"/>
    <xf numFmtId="218" fontId="69" fillId="0" borderId="0" applyFont="0" applyFill="0" applyBorder="0" applyAlignment="0" applyProtection="0"/>
    <xf numFmtId="0" fontId="36" fillId="5" borderId="0"/>
    <xf numFmtId="0" fontId="36" fillId="5" borderId="0"/>
    <xf numFmtId="0" fontId="80" fillId="5" borderId="0"/>
    <xf numFmtId="0" fontId="80"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218" fontId="69" fillId="0" borderId="0" applyFont="0" applyFill="0" applyBorder="0" applyAlignment="0" applyProtection="0"/>
    <xf numFmtId="218" fontId="69" fillId="0" borderId="0" applyFont="0" applyFill="0" applyBorder="0" applyAlignment="0" applyProtection="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2" fillId="0" borderId="18" applyFont="0" applyAlignment="0">
      <alignment horizontal="left"/>
    </xf>
    <xf numFmtId="0" fontId="82" fillId="0" borderId="18" applyFont="0" applyAlignment="0">
      <alignment horizontal="left"/>
    </xf>
    <xf numFmtId="0" fontId="80" fillId="5" borderId="0"/>
    <xf numFmtId="218" fontId="69" fillId="0" borderId="0" applyFont="0" applyFill="0" applyBorder="0" applyAlignment="0" applyProtection="0"/>
    <xf numFmtId="218" fontId="69" fillId="0" borderId="0" applyFont="0" applyFill="0" applyBorder="0" applyAlignment="0" applyProtection="0"/>
    <xf numFmtId="218" fontId="69" fillId="0" borderId="0" applyFont="0" applyFill="0" applyBorder="0" applyAlignment="0" applyProtection="0"/>
    <xf numFmtId="0" fontId="80" fillId="5" borderId="0"/>
    <xf numFmtId="218" fontId="69" fillId="0" borderId="0" applyFont="0" applyFill="0" applyBorder="0" applyAlignment="0" applyProtection="0"/>
    <xf numFmtId="218" fontId="69" fillId="0" borderId="0" applyFont="0" applyFill="0" applyBorder="0" applyAlignment="0" applyProtection="0"/>
    <xf numFmtId="0" fontId="83" fillId="0" borderId="0" applyFont="0" applyFill="0" applyBorder="0" applyAlignment="0">
      <alignment horizontal="left"/>
    </xf>
    <xf numFmtId="0" fontId="80" fillId="5" borderId="0"/>
    <xf numFmtId="218" fontId="69" fillId="0" borderId="0" applyFont="0" applyFill="0" applyBorder="0" applyAlignment="0" applyProtection="0"/>
    <xf numFmtId="0" fontId="83" fillId="0" borderId="0" applyFont="0" applyFill="0" applyBorder="0" applyAlignment="0">
      <alignment horizontal="left"/>
    </xf>
    <xf numFmtId="0" fontId="82" fillId="0" borderId="18" applyFont="0" applyAlignment="0">
      <alignment horizontal="left"/>
    </xf>
    <xf numFmtId="0" fontId="80"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0" fillId="5" borderId="0"/>
    <xf numFmtId="218" fontId="69" fillId="0" borderId="0" applyFont="0" applyFill="0" applyBorder="0" applyAlignment="0" applyProtection="0"/>
    <xf numFmtId="218" fontId="69" fillId="0" borderId="0" applyFont="0" applyFill="0" applyBorder="0" applyAlignment="0" applyProtection="0"/>
    <xf numFmtId="218" fontId="69" fillId="0" borderId="0" applyFont="0" applyFill="0" applyBorder="0" applyAlignment="0" applyProtection="0"/>
    <xf numFmtId="218" fontId="69" fillId="0" borderId="0" applyFont="0" applyFill="0" applyBorder="0" applyAlignment="0" applyProtection="0"/>
    <xf numFmtId="0" fontId="80" fillId="5" borderId="0"/>
    <xf numFmtId="0" fontId="80" fillId="5" borderId="0"/>
    <xf numFmtId="0" fontId="81" fillId="5" borderId="0"/>
    <xf numFmtId="0" fontId="81" fillId="5" borderId="0"/>
    <xf numFmtId="218" fontId="69" fillId="0" borderId="0" applyFont="0" applyFill="0" applyBorder="0" applyAlignment="0" applyProtection="0"/>
    <xf numFmtId="218" fontId="69" fillId="0" borderId="0" applyFont="0" applyFill="0" applyBorder="0" applyAlignment="0" applyProtection="0"/>
    <xf numFmtId="218" fontId="69" fillId="0" borderId="0" applyFont="0" applyFill="0" applyBorder="0" applyAlignment="0" applyProtection="0"/>
    <xf numFmtId="0" fontId="80" fillId="5" borderId="0"/>
    <xf numFmtId="218" fontId="69" fillId="0" borderId="0" applyFont="0" applyFill="0" applyBorder="0" applyAlignment="0" applyProtection="0"/>
    <xf numFmtId="0" fontId="80" fillId="5" borderId="0"/>
    <xf numFmtId="0" fontId="80" fillId="5" borderId="0"/>
    <xf numFmtId="0" fontId="84" fillId="0" borderId="4" applyNumberFormat="0" applyFont="0" applyBorder="0">
      <alignment horizontal="left" indent="2"/>
    </xf>
    <xf numFmtId="0" fontId="84" fillId="0" borderId="4" applyNumberFormat="0" applyFont="0" applyBorder="0">
      <alignment horizontal="left" indent="2"/>
    </xf>
    <xf numFmtId="0" fontId="83" fillId="0" borderId="0" applyFont="0" applyFill="0" applyBorder="0" applyAlignment="0">
      <alignment horizontal="left"/>
    </xf>
    <xf numFmtId="0" fontId="83" fillId="0" borderId="0" applyFont="0" applyFill="0" applyBorder="0" applyAlignment="0">
      <alignment horizontal="left"/>
    </xf>
    <xf numFmtId="223" fontId="43" fillId="0" borderId="0" applyNumberFormat="0" applyFont="0" applyBorder="0" applyAlignment="0">
      <protection hidden="1"/>
    </xf>
    <xf numFmtId="0" fontId="85" fillId="0" borderId="0"/>
    <xf numFmtId="0" fontId="86" fillId="6" borderId="19" applyFont="0" applyFill="0" applyAlignment="0">
      <alignment vertical="center" wrapText="1"/>
    </xf>
    <xf numFmtId="9" fontId="87" fillId="0" borderId="0" applyBorder="0" applyAlignment="0" applyProtection="0"/>
    <xf numFmtId="0" fontId="88" fillId="5" borderId="0"/>
    <xf numFmtId="0" fontId="81" fillId="5" borderId="0"/>
    <xf numFmtId="0" fontId="81" fillId="5" borderId="0"/>
    <xf numFmtId="0" fontId="88"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8" fillId="5" borderId="0"/>
    <xf numFmtId="0" fontId="36" fillId="5" borderId="0"/>
    <xf numFmtId="0" fontId="36" fillId="5" borderId="0"/>
    <xf numFmtId="0" fontId="88"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8" fillId="5" borderId="0"/>
    <xf numFmtId="0" fontId="88" fillId="5" borderId="0"/>
    <xf numFmtId="0" fontId="88"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8" fillId="5" borderId="0"/>
    <xf numFmtId="0" fontId="81" fillId="5" borderId="0"/>
    <xf numFmtId="0" fontId="81" fillId="5" borderId="0"/>
    <xf numFmtId="0" fontId="88" fillId="5" borderId="0"/>
    <xf numFmtId="0" fontId="88" fillId="5" borderId="0"/>
    <xf numFmtId="0" fontId="84" fillId="0" borderId="4" applyNumberFormat="0" applyFont="0" applyBorder="0" applyAlignment="0">
      <alignment horizontal="center"/>
    </xf>
    <xf numFmtId="0" fontId="84" fillId="0" borderId="4" applyNumberFormat="0" applyFont="0" applyBorder="0" applyAlignment="0">
      <alignment horizontal="center"/>
    </xf>
    <xf numFmtId="0" fontId="36" fillId="0" borderId="0"/>
    <xf numFmtId="0" fontId="89" fillId="7" borderId="0" applyNumberFormat="0" applyBorder="0" applyAlignment="0" applyProtection="0"/>
    <xf numFmtId="0" fontId="89" fillId="7" borderId="0" applyNumberFormat="0" applyBorder="0" applyAlignment="0" applyProtection="0"/>
    <xf numFmtId="0" fontId="89" fillId="8" borderId="0" applyNumberFormat="0" applyBorder="0" applyAlignment="0" applyProtection="0"/>
    <xf numFmtId="0" fontId="89" fillId="8" borderId="0" applyNumberFormat="0" applyBorder="0" applyAlignment="0" applyProtection="0"/>
    <xf numFmtId="0" fontId="89" fillId="9" borderId="0" applyNumberFormat="0" applyBorder="0" applyAlignment="0" applyProtection="0"/>
    <xf numFmtId="0" fontId="89" fillId="9" borderId="0" applyNumberFormat="0" applyBorder="0" applyAlignment="0" applyProtection="0"/>
    <xf numFmtId="0" fontId="89" fillId="10" borderId="0" applyNumberFormat="0" applyBorder="0" applyAlignment="0" applyProtection="0"/>
    <xf numFmtId="0" fontId="89" fillId="10" borderId="0" applyNumberFormat="0" applyBorder="0" applyAlignment="0" applyProtection="0"/>
    <xf numFmtId="0" fontId="89" fillId="11" borderId="0" applyNumberFormat="0" applyBorder="0" applyAlignment="0" applyProtection="0"/>
    <xf numFmtId="0" fontId="89" fillId="11" borderId="0" applyNumberFormat="0" applyBorder="0" applyAlignment="0" applyProtection="0"/>
    <xf numFmtId="0" fontId="89" fillId="12" borderId="0" applyNumberFormat="0" applyBorder="0" applyAlignment="0" applyProtection="0"/>
    <xf numFmtId="0" fontId="89" fillId="12"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78" fillId="0" borderId="0"/>
    <xf numFmtId="0" fontId="90" fillId="5" borderId="0"/>
    <xf numFmtId="0" fontId="81" fillId="5" borderId="0"/>
    <xf numFmtId="0" fontId="81" fillId="5" borderId="0"/>
    <xf numFmtId="0" fontId="90"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90" fillId="5" borderId="0"/>
    <xf numFmtId="0" fontId="36" fillId="5" borderId="0"/>
    <xf numFmtId="0" fontId="36" fillId="5" borderId="0"/>
    <xf numFmtId="0" fontId="90"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90" fillId="5" borderId="0"/>
    <xf numFmtId="0" fontId="90" fillId="5" borderId="0"/>
    <xf numFmtId="0" fontId="90" fillId="5" borderId="0"/>
    <xf numFmtId="0" fontId="81" fillId="5" borderId="0"/>
    <xf numFmtId="0" fontId="81" fillId="5" borderId="0"/>
    <xf numFmtId="0" fontId="81" fillId="5" borderId="0"/>
    <xf numFmtId="0" fontId="81" fillId="5" borderId="0"/>
    <xf numFmtId="0" fontId="81" fillId="5" borderId="0"/>
    <xf numFmtId="0" fontId="81" fillId="5" borderId="0"/>
    <xf numFmtId="0" fontId="81" fillId="5" borderId="0"/>
    <xf numFmtId="0" fontId="90" fillId="5" borderId="0"/>
    <xf numFmtId="0" fontId="81" fillId="5" borderId="0"/>
    <xf numFmtId="0" fontId="81" fillId="5" borderId="0"/>
    <xf numFmtId="0" fontId="90" fillId="5" borderId="0"/>
    <xf numFmtId="0" fontId="91" fillId="0" borderId="0">
      <alignment wrapText="1"/>
    </xf>
    <xf numFmtId="0" fontId="81" fillId="0" borderId="0">
      <alignment wrapText="1"/>
    </xf>
    <xf numFmtId="0" fontId="81" fillId="0" borderId="0">
      <alignment wrapText="1"/>
    </xf>
    <xf numFmtId="0" fontId="9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91" fillId="0" borderId="0">
      <alignment wrapText="1"/>
    </xf>
    <xf numFmtId="0" fontId="36" fillId="0" borderId="0">
      <alignment wrapText="1"/>
    </xf>
    <xf numFmtId="0" fontId="36" fillId="0" borderId="0">
      <alignment wrapText="1"/>
    </xf>
    <xf numFmtId="0" fontId="9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91" fillId="0" borderId="0">
      <alignment wrapText="1"/>
    </xf>
    <xf numFmtId="0" fontId="91" fillId="0" borderId="0">
      <alignment wrapText="1"/>
    </xf>
    <xf numFmtId="0" fontId="9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81" fillId="0" borderId="0">
      <alignment wrapText="1"/>
    </xf>
    <xf numFmtId="0" fontId="91" fillId="0" borderId="0">
      <alignment wrapText="1"/>
    </xf>
    <xf numFmtId="0" fontId="81" fillId="0" borderId="0">
      <alignment wrapText="1"/>
    </xf>
    <xf numFmtId="0" fontId="81" fillId="0" borderId="0">
      <alignment wrapText="1"/>
    </xf>
    <xf numFmtId="0" fontId="91" fillId="0" borderId="0">
      <alignment wrapText="1"/>
    </xf>
    <xf numFmtId="0" fontId="89" fillId="13" borderId="0" applyNumberFormat="0" applyBorder="0" applyAlignment="0" applyProtection="0"/>
    <xf numFmtId="0" fontId="89" fillId="13" borderId="0" applyNumberFormat="0" applyBorder="0" applyAlignment="0" applyProtection="0"/>
    <xf numFmtId="0" fontId="89" fillId="14" borderId="0" applyNumberFormat="0" applyBorder="0" applyAlignment="0" applyProtection="0"/>
    <xf numFmtId="0" fontId="89" fillId="14" borderId="0" applyNumberFormat="0" applyBorder="0" applyAlignment="0" applyProtection="0"/>
    <xf numFmtId="0" fontId="89" fillId="15" borderId="0" applyNumberFormat="0" applyBorder="0" applyAlignment="0" applyProtection="0"/>
    <xf numFmtId="0" fontId="89" fillId="15" borderId="0" applyNumberFormat="0" applyBorder="0" applyAlignment="0" applyProtection="0"/>
    <xf numFmtId="0" fontId="89" fillId="10" borderId="0" applyNumberFormat="0" applyBorder="0" applyAlignment="0" applyProtection="0"/>
    <xf numFmtId="0" fontId="89" fillId="10" borderId="0" applyNumberFormat="0" applyBorder="0" applyAlignment="0" applyProtection="0"/>
    <xf numFmtId="0" fontId="89" fillId="13"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6"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167" fontId="92" fillId="0" borderId="3" applyNumberFormat="0" applyFont="0" applyBorder="0" applyAlignment="0">
      <alignment horizontal="center"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6"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6"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9" fontId="47" fillId="0" borderId="0">
      <protection locked="0"/>
    </xf>
    <xf numFmtId="0" fontId="93" fillId="17" borderId="0" applyNumberFormat="0" applyBorder="0" applyAlignment="0" applyProtection="0"/>
    <xf numFmtId="0" fontId="93" fillId="14" borderId="0" applyNumberFormat="0" applyBorder="0" applyAlignment="0" applyProtection="0"/>
    <xf numFmtId="0" fontId="93" fillId="15" borderId="0" applyNumberFormat="0" applyBorder="0" applyAlignment="0" applyProtection="0"/>
    <xf numFmtId="0" fontId="93" fillId="18" borderId="0" applyNumberFormat="0" applyBorder="0" applyAlignment="0" applyProtection="0"/>
    <xf numFmtId="0" fontId="93" fillId="19" borderId="0" applyNumberFormat="0" applyBorder="0" applyAlignment="0" applyProtection="0"/>
    <xf numFmtId="0" fontId="93" fillId="20" borderId="0" applyNumberFormat="0" applyBorder="0" applyAlignment="0" applyProtection="0"/>
    <xf numFmtId="0" fontId="94" fillId="17" borderId="0" applyNumberFormat="0" applyBorder="0" applyAlignment="0" applyProtection="0"/>
    <xf numFmtId="0" fontId="94" fillId="14" borderId="0" applyNumberFormat="0" applyBorder="0" applyAlignment="0" applyProtection="0"/>
    <xf numFmtId="0" fontId="94" fillId="15" borderId="0" applyNumberFormat="0" applyBorder="0" applyAlignment="0" applyProtection="0"/>
    <xf numFmtId="0" fontId="94" fillId="18" borderId="0" applyNumberFormat="0" applyBorder="0" applyAlignment="0" applyProtection="0"/>
    <xf numFmtId="0" fontId="94" fillId="19" borderId="0" applyNumberFormat="0" applyBorder="0" applyAlignment="0" applyProtection="0"/>
    <xf numFmtId="0" fontId="94" fillId="20" borderId="0" applyNumberFormat="0" applyBorder="0" applyAlignment="0" applyProtection="0"/>
    <xf numFmtId="0" fontId="95" fillId="0" borderId="0"/>
    <xf numFmtId="0" fontId="95" fillId="0" borderId="0"/>
    <xf numFmtId="0" fontId="95" fillId="0" borderId="0"/>
    <xf numFmtId="0" fontId="95" fillId="0" borderId="0"/>
    <xf numFmtId="0" fontId="95" fillId="0" borderId="0"/>
    <xf numFmtId="0" fontId="95" fillId="0" borderId="0"/>
    <xf numFmtId="0" fontId="28" fillId="21" borderId="0" applyNumberFormat="0" applyBorder="0" applyAlignment="0" applyProtection="0"/>
    <xf numFmtId="0" fontId="28" fillId="21" borderId="0" applyNumberFormat="0" applyBorder="0" applyAlignment="0" applyProtection="0"/>
    <xf numFmtId="0" fontId="94" fillId="22" borderId="0" applyNumberFormat="0" applyBorder="0" applyAlignment="0" applyProtection="0"/>
    <xf numFmtId="0" fontId="93" fillId="23"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94" fillId="26" borderId="0" applyNumberFormat="0" applyBorder="0" applyAlignment="0" applyProtection="0"/>
    <xf numFmtId="0" fontId="93" fillId="27" borderId="0" applyNumberFormat="0" applyBorder="0" applyAlignment="0" applyProtection="0"/>
    <xf numFmtId="0" fontId="28" fillId="24" borderId="0" applyNumberFormat="0" applyBorder="0" applyAlignment="0" applyProtection="0"/>
    <xf numFmtId="0" fontId="28" fillId="28" borderId="0" applyNumberFormat="0" applyBorder="0" applyAlignment="0" applyProtection="0"/>
    <xf numFmtId="0" fontId="94" fillId="25" borderId="0" applyNumberFormat="0" applyBorder="0" applyAlignment="0" applyProtection="0"/>
    <xf numFmtId="0" fontId="93" fillId="29" borderId="0" applyNumberFormat="0" applyBorder="0" applyAlignment="0" applyProtection="0"/>
    <xf numFmtId="0" fontId="28" fillId="21" borderId="0" applyNumberFormat="0" applyBorder="0" applyAlignment="0" applyProtection="0"/>
    <xf numFmtId="0" fontId="28" fillId="25" borderId="0" applyNumberFormat="0" applyBorder="0" applyAlignment="0" applyProtection="0"/>
    <xf numFmtId="0" fontId="94" fillId="25" borderId="0" applyNumberFormat="0" applyBorder="0" applyAlignment="0" applyProtection="0"/>
    <xf numFmtId="0" fontId="93" fillId="18" borderId="0" applyNumberFormat="0" applyBorder="0" applyAlignment="0" applyProtection="0"/>
    <xf numFmtId="0" fontId="28" fillId="30" borderId="0" applyNumberFormat="0" applyBorder="0" applyAlignment="0" applyProtection="0"/>
    <xf numFmtId="0" fontId="28" fillId="21" borderId="0" applyNumberFormat="0" applyBorder="0" applyAlignment="0" applyProtection="0"/>
    <xf numFmtId="0" fontId="94" fillId="22" borderId="0" applyNumberFormat="0" applyBorder="0" applyAlignment="0" applyProtection="0"/>
    <xf numFmtId="0" fontId="93" fillId="19" borderId="0" applyNumberFormat="0" applyBorder="0" applyAlignment="0" applyProtection="0"/>
    <xf numFmtId="0" fontId="28" fillId="24" borderId="0" applyNumberFormat="0" applyBorder="0" applyAlignment="0" applyProtection="0"/>
    <xf numFmtId="0" fontId="28" fillId="31" borderId="0" applyNumberFormat="0" applyBorder="0" applyAlignment="0" applyProtection="0"/>
    <xf numFmtId="0" fontId="94" fillId="31" borderId="0" applyNumberFormat="0" applyBorder="0" applyAlignment="0" applyProtection="0"/>
    <xf numFmtId="0" fontId="93" fillId="32" borderId="0" applyNumberFormat="0" applyBorder="0" applyAlignment="0" applyProtection="0"/>
    <xf numFmtId="224" fontId="96" fillId="0" borderId="0" applyFont="0" applyFill="0" applyBorder="0" applyAlignment="0" applyProtection="0"/>
    <xf numFmtId="0" fontId="48" fillId="0" borderId="0" applyFont="0" applyFill="0" applyBorder="0" applyAlignment="0" applyProtection="0"/>
    <xf numFmtId="0" fontId="97" fillId="0" borderId="0" applyFont="0" applyFill="0" applyBorder="0" applyAlignment="0" applyProtection="0"/>
    <xf numFmtId="0" fontId="98" fillId="0" borderId="0" applyFont="0" applyFill="0" applyBorder="0" applyAlignment="0" applyProtection="0"/>
    <xf numFmtId="225" fontId="99" fillId="0" borderId="0" applyFont="0" applyFill="0" applyBorder="0" applyAlignment="0" applyProtection="0"/>
    <xf numFmtId="213" fontId="96" fillId="0" borderId="0" applyFont="0" applyFill="0" applyBorder="0" applyAlignment="0" applyProtection="0"/>
    <xf numFmtId="0" fontId="48" fillId="0" borderId="0" applyFont="0" applyFill="0" applyBorder="0" applyAlignment="0" applyProtection="0"/>
    <xf numFmtId="0" fontId="97" fillId="0" borderId="0" applyFont="0" applyFill="0" applyBorder="0" applyAlignment="0" applyProtection="0"/>
    <xf numFmtId="0" fontId="100" fillId="0" borderId="0" applyFont="0" applyFill="0" applyBorder="0" applyAlignment="0" applyProtection="0"/>
    <xf numFmtId="226" fontId="96" fillId="0" borderId="0" applyFont="0" applyFill="0" applyBorder="0" applyAlignment="0" applyProtection="0"/>
    <xf numFmtId="0" fontId="63" fillId="0" borderId="0"/>
    <xf numFmtId="0" fontId="101" fillId="0" borderId="20" applyFont="0" applyFill="0" applyBorder="0" applyAlignment="0" applyProtection="0">
      <alignment horizontal="center" vertical="center"/>
    </xf>
    <xf numFmtId="0" fontId="102" fillId="0" borderId="0">
      <alignment horizontal="center" wrapText="1"/>
      <protection locked="0"/>
    </xf>
    <xf numFmtId="0" fontId="103" fillId="0" borderId="0">
      <alignment horizontal="center" wrapText="1"/>
      <protection locked="0"/>
    </xf>
    <xf numFmtId="0" fontId="104" fillId="0" borderId="0" applyFont="0"/>
    <xf numFmtId="0" fontId="105" fillId="0" borderId="0" applyNumberFormat="0" applyBorder="0" applyAlignment="0">
      <alignment horizontal="center"/>
    </xf>
    <xf numFmtId="211" fontId="106" fillId="0" borderId="0" applyFont="0" applyFill="0" applyBorder="0" applyAlignment="0" applyProtection="0"/>
    <xf numFmtId="0" fontId="48" fillId="0" borderId="0" applyFont="0" applyFill="0" applyBorder="0" applyAlignment="0" applyProtection="0"/>
    <xf numFmtId="0" fontId="6" fillId="0" borderId="0" applyFont="0" applyFill="0" applyBorder="0" applyAlignment="0" applyProtection="0"/>
    <xf numFmtId="0" fontId="47" fillId="0" borderId="0" applyFont="0" applyFill="0" applyBorder="0" applyAlignment="0" applyProtection="0"/>
    <xf numFmtId="227" fontId="43" fillId="0" borderId="0" applyFont="0" applyFill="0" applyBorder="0" applyAlignment="0" applyProtection="0"/>
    <xf numFmtId="197" fontId="106" fillId="0" borderId="0" applyFont="0" applyFill="0" applyBorder="0" applyAlignment="0" applyProtection="0"/>
    <xf numFmtId="0" fontId="48" fillId="0" borderId="0" applyFont="0" applyFill="0" applyBorder="0" applyAlignment="0" applyProtection="0"/>
    <xf numFmtId="0" fontId="6" fillId="0" borderId="0" applyFont="0" applyFill="0" applyBorder="0" applyAlignment="0" applyProtection="0"/>
    <xf numFmtId="0" fontId="100" fillId="0" borderId="0" applyFont="0" applyFill="0" applyBorder="0" applyAlignment="0" applyProtection="0"/>
    <xf numFmtId="228" fontId="43" fillId="0" borderId="0" applyFont="0" applyFill="0" applyBorder="0" applyAlignment="0" applyProtection="0"/>
    <xf numFmtId="185" fontId="35" fillId="0" borderId="0" applyFont="0" applyFill="0" applyBorder="0" applyAlignment="0" applyProtection="0"/>
    <xf numFmtId="191" fontId="35" fillId="0" borderId="0" applyFont="0" applyFill="0" applyBorder="0" applyAlignment="0" applyProtection="0"/>
    <xf numFmtId="0" fontId="6" fillId="0" borderId="0"/>
    <xf numFmtId="0" fontId="28" fillId="0" borderId="0"/>
    <xf numFmtId="0" fontId="28" fillId="0" borderId="0"/>
    <xf numFmtId="0" fontId="107" fillId="8" borderId="0" applyNumberFormat="0" applyBorder="0" applyAlignment="0" applyProtection="0"/>
    <xf numFmtId="0" fontId="108" fillId="0" borderId="0"/>
    <xf numFmtId="0" fontId="109" fillId="0" borderId="0" applyNumberFormat="0" applyFill="0" applyBorder="0" applyAlignment="0" applyProtection="0"/>
    <xf numFmtId="0" fontId="110" fillId="0" borderId="0"/>
    <xf numFmtId="0" fontId="111" fillId="0" borderId="0"/>
    <xf numFmtId="0" fontId="112" fillId="0" borderId="0"/>
    <xf numFmtId="0" fontId="110" fillId="0" borderId="0"/>
    <xf numFmtId="0" fontId="113" fillId="0" borderId="0"/>
    <xf numFmtId="0" fontId="98" fillId="0" borderId="0"/>
    <xf numFmtId="0" fontId="113" fillId="0" borderId="0"/>
    <xf numFmtId="0" fontId="114" fillId="0" borderId="0"/>
    <xf numFmtId="37" fontId="115" fillId="0" borderId="0"/>
    <xf numFmtId="0" fontId="116" fillId="0" borderId="0"/>
    <xf numFmtId="0" fontId="117" fillId="0" borderId="0"/>
    <xf numFmtId="229" fontId="63" fillId="0" borderId="0" applyFill="0" applyBorder="0" applyAlignment="0"/>
    <xf numFmtId="230" fontId="36" fillId="0" borderId="0" applyFill="0" applyBorder="0" applyAlignment="0"/>
    <xf numFmtId="231" fontId="118"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22" fontId="6" fillId="0" borderId="0" applyFill="0" applyBorder="0" applyAlignment="0"/>
    <xf numFmtId="233" fontId="6" fillId="0" borderId="0" applyFill="0" applyBorder="0" applyAlignment="0"/>
    <xf numFmtId="233" fontId="6" fillId="0" borderId="0" applyFill="0" applyBorder="0" applyAlignment="0"/>
    <xf numFmtId="233" fontId="6" fillId="0" borderId="0" applyFill="0" applyBorder="0" applyAlignment="0"/>
    <xf numFmtId="233" fontId="6" fillId="0" borderId="0" applyFill="0" applyBorder="0" applyAlignment="0"/>
    <xf numFmtId="233" fontId="6" fillId="0" borderId="0" applyFill="0" applyBorder="0" applyAlignment="0"/>
    <xf numFmtId="233" fontId="6" fillId="0" borderId="0" applyFill="0" applyBorder="0" applyAlignment="0"/>
    <xf numFmtId="233" fontId="6" fillId="0" borderId="0" applyFill="0" applyBorder="0" applyAlignment="0"/>
    <xf numFmtId="233" fontId="6" fillId="0" borderId="0" applyFill="0" applyBorder="0" applyAlignment="0"/>
    <xf numFmtId="233" fontId="6" fillId="0" borderId="0" applyFill="0" applyBorder="0" applyAlignment="0"/>
    <xf numFmtId="233" fontId="6" fillId="0" borderId="0" applyFill="0" applyBorder="0" applyAlignment="0"/>
    <xf numFmtId="233" fontId="6" fillId="0" borderId="0" applyFill="0" applyBorder="0" applyAlignment="0"/>
    <xf numFmtId="233" fontId="6" fillId="0" borderId="0" applyFill="0" applyBorder="0" applyAlignment="0"/>
    <xf numFmtId="233" fontId="6" fillId="0" borderId="0" applyFill="0" applyBorder="0" applyAlignment="0"/>
    <xf numFmtId="233" fontId="6" fillId="0" borderId="0" applyFill="0" applyBorder="0" applyAlignment="0"/>
    <xf numFmtId="233" fontId="6" fillId="0" borderId="0" applyFill="0" applyBorder="0" applyAlignment="0"/>
    <xf numFmtId="234" fontId="6" fillId="0" borderId="0" applyFill="0" applyBorder="0" applyAlignment="0"/>
    <xf numFmtId="235" fontId="6" fillId="0" borderId="0" applyFill="0" applyBorder="0" applyAlignment="0"/>
    <xf numFmtId="235" fontId="6" fillId="0" borderId="0" applyFill="0" applyBorder="0" applyAlignment="0"/>
    <xf numFmtId="235" fontId="6" fillId="0" borderId="0" applyFill="0" applyBorder="0" applyAlignment="0"/>
    <xf numFmtId="235" fontId="6" fillId="0" borderId="0" applyFill="0" applyBorder="0" applyAlignment="0"/>
    <xf numFmtId="235" fontId="6" fillId="0" borderId="0" applyFill="0" applyBorder="0" applyAlignment="0"/>
    <xf numFmtId="235" fontId="6" fillId="0" borderId="0" applyFill="0" applyBorder="0" applyAlignment="0"/>
    <xf numFmtId="235" fontId="6" fillId="0" borderId="0" applyFill="0" applyBorder="0" applyAlignment="0"/>
    <xf numFmtId="235" fontId="6" fillId="0" borderId="0" applyFill="0" applyBorder="0" applyAlignment="0"/>
    <xf numFmtId="235" fontId="6" fillId="0" borderId="0" applyFill="0" applyBorder="0" applyAlignment="0"/>
    <xf numFmtId="235" fontId="6" fillId="0" borderId="0" applyFill="0" applyBorder="0" applyAlignment="0"/>
    <xf numFmtId="235" fontId="6" fillId="0" borderId="0" applyFill="0" applyBorder="0" applyAlignment="0"/>
    <xf numFmtId="235" fontId="6" fillId="0" borderId="0" applyFill="0" applyBorder="0" applyAlignment="0"/>
    <xf numFmtId="235" fontId="6" fillId="0" borderId="0" applyFill="0" applyBorder="0" applyAlignment="0"/>
    <xf numFmtId="235" fontId="6" fillId="0" borderId="0" applyFill="0" applyBorder="0" applyAlignment="0"/>
    <xf numFmtId="235" fontId="6" fillId="0" borderId="0" applyFill="0" applyBorder="0" applyAlignment="0"/>
    <xf numFmtId="236" fontId="78"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8" fontId="118"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40" fontId="118"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31" fontId="118"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19" fillId="33" borderId="21" applyNumberFormat="0" applyAlignment="0" applyProtection="0"/>
    <xf numFmtId="0" fontId="120" fillId="0" borderId="0"/>
    <xf numFmtId="0" fontId="121" fillId="0" borderId="0"/>
    <xf numFmtId="0" fontId="122" fillId="0" borderId="0" applyFill="0" applyBorder="0" applyProtection="0">
      <alignment horizontal="center"/>
      <protection locked="0"/>
    </xf>
    <xf numFmtId="242" fontId="43" fillId="0" borderId="0" applyFont="0" applyFill="0" applyBorder="0" applyAlignment="0" applyProtection="0"/>
    <xf numFmtId="0" fontId="123" fillId="34" borderId="22" applyNumberFormat="0" applyAlignment="0" applyProtection="0"/>
    <xf numFmtId="0" fontId="3" fillId="3" borderId="2" applyNumberFormat="0" applyAlignment="0" applyProtection="0"/>
    <xf numFmtId="167" fontId="77" fillId="0" borderId="0" applyFont="0" applyFill="0" applyBorder="0" applyAlignment="0" applyProtection="0"/>
    <xf numFmtId="4" fontId="124" fillId="0" borderId="0" applyAlignment="0"/>
    <xf numFmtId="1" fontId="125" fillId="0" borderId="13" applyBorder="0"/>
    <xf numFmtId="0" fontId="126" fillId="0" borderId="3" applyNumberFormat="0" applyFill="0" applyProtection="0">
      <alignment horizontal="center"/>
    </xf>
    <xf numFmtId="0" fontId="127" fillId="0" borderId="12">
      <alignment horizontal="center"/>
    </xf>
    <xf numFmtId="243" fontId="128" fillId="0" borderId="0"/>
    <xf numFmtId="243" fontId="128" fillId="0" borderId="0"/>
    <xf numFmtId="243" fontId="128" fillId="0" borderId="0"/>
    <xf numFmtId="243" fontId="128" fillId="0" borderId="0"/>
    <xf numFmtId="243" fontId="128" fillId="0" borderId="0"/>
    <xf numFmtId="243" fontId="128" fillId="0" borderId="0"/>
    <xf numFmtId="243" fontId="128" fillId="0" borderId="0"/>
    <xf numFmtId="243" fontId="128" fillId="0" borderId="0"/>
    <xf numFmtId="244" fontId="6" fillId="0" borderId="0" applyFont="0" applyFill="0" applyBorder="0" applyAlignment="0" applyProtection="0"/>
    <xf numFmtId="244" fontId="6" fillId="0" borderId="0" applyFont="0" applyFill="0" applyBorder="0" applyAlignment="0" applyProtection="0"/>
    <xf numFmtId="244" fontId="6" fillId="0" borderId="0" applyFont="0" applyFill="0" applyBorder="0" applyAlignment="0" applyProtection="0"/>
    <xf numFmtId="244" fontId="6" fillId="0" borderId="0" applyFont="0" applyFill="0" applyBorder="0" applyAlignment="0" applyProtection="0"/>
    <xf numFmtId="244" fontId="6" fillId="0" borderId="0" applyFont="0" applyFill="0" applyBorder="0" applyAlignment="0" applyProtection="0"/>
    <xf numFmtId="244" fontId="6" fillId="0" borderId="0" applyFont="0" applyFill="0" applyBorder="0" applyAlignment="0" applyProtection="0"/>
    <xf numFmtId="244" fontId="6" fillId="0" borderId="0" applyFont="0" applyFill="0" applyBorder="0" applyAlignment="0" applyProtection="0"/>
    <xf numFmtId="244" fontId="6" fillId="0" borderId="0" applyFont="0" applyFill="0" applyBorder="0" applyAlignment="0" applyProtection="0"/>
    <xf numFmtId="244" fontId="6" fillId="0" borderId="0" applyFont="0" applyFill="0" applyBorder="0" applyAlignment="0" applyProtection="0"/>
    <xf numFmtId="244" fontId="6" fillId="0" borderId="0" applyFont="0" applyFill="0" applyBorder="0" applyAlignment="0" applyProtection="0"/>
    <xf numFmtId="244" fontId="6" fillId="0" borderId="0" applyFont="0" applyFill="0" applyBorder="0" applyAlignment="0" applyProtection="0"/>
    <xf numFmtId="244" fontId="6" fillId="0" borderId="0" applyFont="0" applyFill="0" applyBorder="0" applyAlignment="0" applyProtection="0"/>
    <xf numFmtId="244" fontId="6" fillId="0" borderId="0" applyFont="0" applyFill="0" applyBorder="0" applyAlignment="0" applyProtection="0"/>
    <xf numFmtId="244" fontId="6" fillId="0" borderId="0" applyFont="0" applyFill="0" applyBorder="0" applyAlignment="0" applyProtection="0"/>
    <xf numFmtId="244" fontId="6" fillId="0" borderId="0" applyFont="0" applyFill="0" applyBorder="0" applyAlignment="0" applyProtection="0"/>
    <xf numFmtId="0" fontId="99" fillId="0" borderId="4"/>
    <xf numFmtId="41" fontId="6" fillId="0" borderId="0" applyFont="0" applyFill="0" applyBorder="0" applyAlignment="0" applyProtection="0"/>
    <xf numFmtId="41" fontId="129" fillId="0" borderId="0" applyFont="0" applyFill="0" applyBorder="0" applyAlignment="0" applyProtection="0"/>
    <xf numFmtId="41" fontId="129" fillId="0" borderId="0" applyFont="0" applyFill="0" applyBorder="0" applyAlignment="0" applyProtection="0"/>
    <xf numFmtId="41" fontId="130" fillId="0" borderId="0" applyFont="0" applyFill="0" applyBorder="0" applyAlignment="0" applyProtection="0"/>
    <xf numFmtId="41" fontId="130" fillId="0" borderId="0" applyFont="0" applyFill="0" applyBorder="0" applyAlignment="0" applyProtection="0"/>
    <xf numFmtId="211" fontId="28" fillId="0" borderId="0" applyFont="0" applyFill="0" applyBorder="0" applyAlignment="0" applyProtection="0"/>
    <xf numFmtId="210" fontId="28" fillId="0" borderId="0" applyFont="0" applyFill="0" applyBorder="0" applyAlignment="0" applyProtection="0"/>
    <xf numFmtId="181" fontId="95"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208"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4" fillId="0" borderId="0" applyFont="0" applyFill="0" applyBorder="0" applyAlignment="0" applyProtection="0"/>
    <xf numFmtId="41" fontId="28" fillId="0" borderId="0" applyFont="0" applyFill="0" applyBorder="0" applyAlignment="0" applyProtection="0"/>
    <xf numFmtId="41" fontId="4"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4" fillId="0" borderId="0" applyFont="0" applyFill="0" applyBorder="0" applyAlignment="0" applyProtection="0"/>
    <xf numFmtId="41" fontId="28" fillId="0" borderId="0" applyFont="0" applyFill="0" applyBorder="0" applyAlignment="0" applyProtection="0"/>
    <xf numFmtId="41" fontId="4"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4" fillId="0" borderId="0" applyFont="0" applyFill="0" applyBorder="0" applyAlignment="0" applyProtection="0"/>
    <xf numFmtId="41" fontId="28" fillId="0" borderId="0" applyFont="0" applyFill="0" applyBorder="0" applyAlignment="0" applyProtection="0"/>
    <xf numFmtId="41" fontId="4"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171" fontId="41" fillId="0" borderId="0" applyProtection="0"/>
    <xf numFmtId="171" fontId="41" fillId="0" borderId="0" applyProtection="0"/>
    <xf numFmtId="208" fontId="28" fillId="0" borderId="0" applyFont="0" applyFill="0" applyBorder="0" applyAlignment="0" applyProtection="0"/>
    <xf numFmtId="208" fontId="28" fillId="0" borderId="0" applyFont="0" applyFill="0" applyBorder="0" applyAlignment="0" applyProtection="0"/>
    <xf numFmtId="41" fontId="21"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6" fontId="41" fillId="0" borderId="0" applyFont="0" applyFill="0" applyBorder="0" applyAlignment="0" applyProtection="0"/>
    <xf numFmtId="182" fontId="41" fillId="0" borderId="0" applyFont="0" applyFill="0" applyBorder="0" applyAlignment="0" applyProtection="0"/>
    <xf numFmtId="182" fontId="41"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1" fontId="131" fillId="0" borderId="0" applyFont="0" applyFill="0" applyBorder="0" applyAlignment="0" applyProtection="0"/>
    <xf numFmtId="41" fontId="131" fillId="0" borderId="0" applyFont="0" applyFill="0" applyBorder="0" applyAlignment="0" applyProtection="0"/>
    <xf numFmtId="181" fontId="41" fillId="0" borderId="0" applyFont="0" applyFill="0" applyBorder="0" applyAlignment="0" applyProtection="0"/>
    <xf numFmtId="41" fontId="28" fillId="0" borderId="0" applyFont="0" applyFill="0" applyBorder="0" applyAlignment="0" applyProtection="0"/>
    <xf numFmtId="181" fontId="41"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28" fillId="0" borderId="0" applyFont="0" applyFill="0" applyBorder="0" applyAlignment="0" applyProtection="0"/>
    <xf numFmtId="41" fontId="6" fillId="0" borderId="0" applyFont="0" applyFill="0" applyBorder="0" applyAlignment="0" applyProtection="0"/>
    <xf numFmtId="41" fontId="28" fillId="0" borderId="0" applyFont="0" applyFill="0" applyBorder="0" applyAlignment="0" applyProtection="0"/>
    <xf numFmtId="238" fontId="118" fillId="0" borderId="0" applyFont="0" applyFill="0" applyBorder="0" applyAlignment="0" applyProtection="0"/>
    <xf numFmtId="239" fontId="6" fillId="0" borderId="0" applyFont="0" applyFill="0" applyBorder="0" applyAlignment="0" applyProtection="0"/>
    <xf numFmtId="239" fontId="6" fillId="0" borderId="0" applyFont="0" applyFill="0" applyBorder="0" applyAlignment="0" applyProtection="0"/>
    <xf numFmtId="239" fontId="6" fillId="0" borderId="0" applyFont="0" applyFill="0" applyBorder="0" applyAlignment="0" applyProtection="0"/>
    <xf numFmtId="239" fontId="6" fillId="0" borderId="0" applyFont="0" applyFill="0" applyBorder="0" applyAlignment="0" applyProtection="0"/>
    <xf numFmtId="239" fontId="6" fillId="0" borderId="0" applyFont="0" applyFill="0" applyBorder="0" applyAlignment="0" applyProtection="0"/>
    <xf numFmtId="239" fontId="6" fillId="0" borderId="0" applyFont="0" applyFill="0" applyBorder="0" applyAlignment="0" applyProtection="0"/>
    <xf numFmtId="239" fontId="6" fillId="0" borderId="0" applyFont="0" applyFill="0" applyBorder="0" applyAlignment="0" applyProtection="0"/>
    <xf numFmtId="239" fontId="6" fillId="0" borderId="0" applyFont="0" applyFill="0" applyBorder="0" applyAlignment="0" applyProtection="0"/>
    <xf numFmtId="239" fontId="6" fillId="0" borderId="0" applyFont="0" applyFill="0" applyBorder="0" applyAlignment="0" applyProtection="0"/>
    <xf numFmtId="239" fontId="6" fillId="0" borderId="0" applyFont="0" applyFill="0" applyBorder="0" applyAlignment="0" applyProtection="0"/>
    <xf numFmtId="239" fontId="6" fillId="0" borderId="0" applyFont="0" applyFill="0" applyBorder="0" applyAlignment="0" applyProtection="0"/>
    <xf numFmtId="239" fontId="6" fillId="0" borderId="0" applyFont="0" applyFill="0" applyBorder="0" applyAlignment="0" applyProtection="0"/>
    <xf numFmtId="239" fontId="6" fillId="0" borderId="0" applyFont="0" applyFill="0" applyBorder="0" applyAlignment="0" applyProtection="0"/>
    <xf numFmtId="239" fontId="6" fillId="0" borderId="0" applyFont="0" applyFill="0" applyBorder="0" applyAlignment="0" applyProtection="0"/>
    <xf numFmtId="239" fontId="6" fillId="0" borderId="0" applyFont="0" applyFill="0" applyBorder="0" applyAlignment="0" applyProtection="0"/>
    <xf numFmtId="245" fontId="13" fillId="0" borderId="0" applyFont="0" applyFill="0" applyBorder="0" applyAlignment="0" applyProtection="0"/>
    <xf numFmtId="246" fontId="41" fillId="0" borderId="0" applyFont="0" applyFill="0" applyBorder="0" applyAlignment="0" applyProtection="0"/>
    <xf numFmtId="247" fontId="132" fillId="0" borderId="0" applyFont="0" applyFill="0" applyBorder="0" applyAlignment="0" applyProtection="0"/>
    <xf numFmtId="248" fontId="41" fillId="0" borderId="0" applyFont="0" applyFill="0" applyBorder="0" applyAlignment="0" applyProtection="0"/>
    <xf numFmtId="249" fontId="132" fillId="0" borderId="0" applyFont="0" applyFill="0" applyBorder="0" applyAlignment="0" applyProtection="0"/>
    <xf numFmtId="250" fontId="41" fillId="0" borderId="0" applyFont="0" applyFill="0" applyBorder="0" applyAlignment="0" applyProtection="0"/>
    <xf numFmtId="182"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0" borderId="0" applyFont="0" applyFill="0" applyBorder="0" applyAlignment="0" applyProtection="0"/>
    <xf numFmtId="196" fontId="28" fillId="0" borderId="0" applyFont="0" applyFill="0" applyBorder="0" applyAlignment="0" applyProtection="0"/>
    <xf numFmtId="41" fontId="28" fillId="0" borderId="0" applyFont="0" applyFill="0" applyBorder="0" applyAlignment="0" applyProtection="0"/>
    <xf numFmtId="182" fontId="28" fillId="0" borderId="0" applyFont="0" applyFill="0" applyBorder="0" applyAlignment="0" applyProtection="0"/>
    <xf numFmtId="196" fontId="6" fillId="0" borderId="0" applyFont="0" applyFill="0" applyBorder="0" applyAlignment="0" applyProtection="0"/>
    <xf numFmtId="43" fontId="6"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251"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52" fontId="28" fillId="0" borderId="0" applyFont="0" applyFill="0" applyBorder="0" applyAlignment="0" applyProtection="0"/>
    <xf numFmtId="41" fontId="28" fillId="0" borderId="0" applyFont="0" applyFill="0" applyBorder="0" applyAlignment="0" applyProtection="0"/>
    <xf numFmtId="43" fontId="28" fillId="0" borderId="0" applyFont="0" applyFill="0" applyBorder="0" applyAlignment="0" applyProtection="0"/>
    <xf numFmtId="0" fontId="28" fillId="0" borderId="0" applyFont="0" applyFill="0" applyBorder="0" applyAlignment="0" applyProtection="0"/>
    <xf numFmtId="25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251" fontId="28" fillId="0" borderId="0" applyFont="0" applyFill="0" applyBorder="0" applyAlignment="0" applyProtection="0"/>
    <xf numFmtId="43"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96" fontId="6" fillId="0" borderId="0" applyFont="0" applyFill="0" applyBorder="0" applyAlignment="0" applyProtection="0"/>
    <xf numFmtId="43" fontId="21" fillId="0" borderId="0" applyFont="0" applyFill="0" applyBorder="0" applyAlignment="0" applyProtection="0"/>
    <xf numFmtId="43" fontId="133" fillId="0" borderId="0" applyFont="0" applyFill="0" applyBorder="0" applyAlignment="0" applyProtection="0"/>
    <xf numFmtId="43" fontId="21" fillId="0" borderId="0" applyFont="0" applyFill="0" applyBorder="0" applyAlignment="0" applyProtection="0"/>
    <xf numFmtId="43" fontId="134" fillId="0" borderId="0" applyFont="0" applyFill="0" applyBorder="0" applyAlignment="0" applyProtection="0"/>
    <xf numFmtId="43" fontId="21"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1" fillId="0" borderId="0" applyFont="0" applyFill="0" applyBorder="0" applyAlignment="0" applyProtection="0"/>
    <xf numFmtId="204" fontId="2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34" fillId="0" borderId="0" applyFont="0" applyFill="0" applyBorder="0" applyAlignment="0" applyProtection="0"/>
    <xf numFmtId="43" fontId="131" fillId="0" borderId="0" applyFont="0" applyFill="0" applyBorder="0" applyAlignment="0" applyProtection="0"/>
    <xf numFmtId="43" fontId="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43" fontId="28" fillId="0" borderId="0" applyFont="0" applyFill="0" applyBorder="0" applyAlignment="0" applyProtection="0"/>
    <xf numFmtId="223" fontId="28" fillId="0" borderId="0" applyFont="0" applyFill="0" applyBorder="0" applyAlignment="0" applyProtection="0"/>
    <xf numFmtId="22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54" fontId="28" fillId="0" borderId="0" applyFont="0" applyFill="0" applyBorder="0" applyAlignment="0" applyProtection="0"/>
    <xf numFmtId="254"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54" fontId="28" fillId="0" borderId="0" applyFont="0" applyFill="0" applyBorder="0" applyAlignment="0" applyProtection="0"/>
    <xf numFmtId="8" fontId="28" fillId="0" borderId="0" applyFont="0" applyFill="0" applyBorder="0" applyAlignment="0" applyProtection="0"/>
    <xf numFmtId="254" fontId="28" fillId="0" borderId="0" applyFont="0" applyFill="0" applyBorder="0" applyAlignment="0" applyProtection="0"/>
    <xf numFmtId="255" fontId="28" fillId="0" borderId="0" applyFont="0" applyFill="0" applyBorder="0" applyAlignment="0" applyProtection="0"/>
    <xf numFmtId="196" fontId="28" fillId="0" borderId="0" applyFont="0" applyFill="0" applyBorder="0" applyAlignment="0" applyProtection="0"/>
    <xf numFmtId="181" fontId="28" fillId="0" borderId="0" applyFont="0" applyFill="0" applyBorder="0" applyAlignment="0" applyProtection="0"/>
    <xf numFmtId="256" fontId="28" fillId="0" borderId="0" applyFont="0" applyFill="0" applyBorder="0" applyAlignment="0" applyProtection="0"/>
    <xf numFmtId="257" fontId="28" fillId="0" borderId="0" applyFont="0" applyFill="0" applyBorder="0" applyAlignment="0" applyProtection="0"/>
    <xf numFmtId="43" fontId="21" fillId="0" borderId="0" applyFont="0" applyFill="0" applyBorder="0" applyAlignment="0" applyProtection="0"/>
    <xf numFmtId="257" fontId="28" fillId="0" borderId="0" applyFont="0" applyFill="0" applyBorder="0" applyAlignment="0" applyProtection="0"/>
    <xf numFmtId="257" fontId="28" fillId="0" borderId="0" applyFont="0" applyFill="0" applyBorder="0" applyAlignment="0" applyProtection="0"/>
    <xf numFmtId="257" fontId="28" fillId="0" borderId="0" applyFont="0" applyFill="0" applyBorder="0" applyAlignment="0" applyProtection="0"/>
    <xf numFmtId="43" fontId="4" fillId="0" borderId="0" applyFont="0" applyFill="0" applyBorder="0" applyAlignment="0" applyProtection="0"/>
    <xf numFmtId="43" fontId="131" fillId="0" borderId="0" applyFont="0" applyFill="0" applyBorder="0" applyAlignment="0" applyProtection="0"/>
    <xf numFmtId="43" fontId="6" fillId="0" borderId="0" applyFont="0" applyFill="0" applyBorder="0" applyAlignment="0" applyProtection="0"/>
    <xf numFmtId="43" fontId="21" fillId="0" borderId="0" applyFont="0" applyFill="0" applyBorder="0" applyAlignment="0" applyProtection="0"/>
    <xf numFmtId="257" fontId="28" fillId="0" borderId="0" applyFont="0" applyFill="0" applyBorder="0" applyAlignment="0" applyProtection="0"/>
    <xf numFmtId="258" fontId="135" fillId="0" borderId="0" applyFont="0" applyFill="0" applyBorder="0" applyAlignment="0" applyProtection="0"/>
    <xf numFmtId="257" fontId="28" fillId="0" borderId="0" applyFont="0" applyFill="0" applyBorder="0" applyAlignment="0" applyProtection="0"/>
    <xf numFmtId="257" fontId="28" fillId="0" borderId="0" applyFont="0" applyFill="0" applyBorder="0" applyAlignment="0" applyProtection="0"/>
    <xf numFmtId="257" fontId="28" fillId="0" borderId="0" applyFont="0" applyFill="0" applyBorder="0" applyAlignment="0" applyProtection="0"/>
    <xf numFmtId="43" fontId="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31" fillId="0" borderId="0" applyFont="0" applyFill="0" applyBorder="0" applyAlignment="0" applyProtection="0"/>
    <xf numFmtId="182"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6" fillId="0" borderId="0" applyFont="0" applyFill="0" applyBorder="0" applyAlignment="0" applyProtection="0"/>
    <xf numFmtId="182" fontId="28" fillId="0" borderId="0" applyFont="0" applyFill="0" applyBorder="0" applyAlignment="0" applyProtection="0"/>
    <xf numFmtId="43" fontId="2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8" fillId="0" borderId="0" applyFont="0" applyFill="0" applyBorder="0" applyAlignment="0" applyProtection="0"/>
    <xf numFmtId="43" fontId="77" fillId="0" borderId="0" applyFont="0" applyFill="0" applyBorder="0" applyAlignment="0" applyProtection="0"/>
    <xf numFmtId="43" fontId="136" fillId="0" borderId="0" applyFont="0" applyFill="0" applyBorder="0" applyAlignment="0" applyProtection="0"/>
    <xf numFmtId="198" fontId="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43" fontId="2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2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6" fillId="0" borderId="0" applyFont="0" applyFill="0" applyBorder="0" applyAlignment="0" applyProtection="0"/>
    <xf numFmtId="43" fontId="28" fillId="0" borderId="0" applyFont="0" applyFill="0" applyBorder="0" applyAlignment="0" applyProtection="0"/>
    <xf numFmtId="43" fontId="21" fillId="0" borderId="0" applyFont="0" applyFill="0" applyBorder="0" applyAlignment="0" applyProtection="0"/>
    <xf numFmtId="43" fontId="7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21" fillId="0" borderId="0" applyFont="0" applyFill="0" applyBorder="0" applyAlignment="0" applyProtection="0"/>
    <xf numFmtId="43" fontId="7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21" fillId="0" borderId="0" applyFont="0" applyFill="0" applyBorder="0" applyAlignment="0" applyProtection="0"/>
    <xf numFmtId="43" fontId="7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43" fontId="13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38" fillId="0" borderId="0" applyFont="0" applyFill="0" applyBorder="0" applyAlignment="0" applyProtection="0"/>
    <xf numFmtId="0" fontId="6" fillId="0" borderId="0" applyFont="0" applyFill="0" applyBorder="0" applyAlignment="0" applyProtection="0"/>
    <xf numFmtId="43" fontId="131" fillId="0" borderId="0" applyFont="0" applyFill="0" applyBorder="0" applyAlignment="0" applyProtection="0"/>
    <xf numFmtId="43"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98" fontId="6" fillId="0" borderId="0" applyFont="0" applyFill="0" applyBorder="0" applyAlignment="0" applyProtection="0"/>
    <xf numFmtId="43" fontId="6"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98" fontId="6" fillId="0" borderId="0" applyFont="0" applyFill="0" applyBorder="0" applyAlignment="0" applyProtection="0"/>
    <xf numFmtId="43" fontId="6"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98" fontId="6" fillId="0" borderId="0" applyFont="0" applyFill="0" applyBorder="0" applyAlignment="0" applyProtection="0"/>
    <xf numFmtId="43" fontId="6"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43" fontId="2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6"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43" fontId="4" fillId="0" borderId="0" applyFont="0" applyFill="0" applyBorder="0" applyAlignment="0" applyProtection="0"/>
    <xf numFmtId="43" fontId="2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59" fontId="6" fillId="0" borderId="0" applyFont="0" applyFill="0" applyBorder="0" applyAlignment="0" applyProtection="0"/>
    <xf numFmtId="220" fontId="6" fillId="0" borderId="0" applyFont="0" applyFill="0" applyBorder="0" applyAlignment="0" applyProtection="0"/>
    <xf numFmtId="43" fontId="28" fillId="0" borderId="0" applyFont="0" applyFill="0" applyBorder="0" applyAlignment="0" applyProtection="0"/>
    <xf numFmtId="181"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60" fontId="28" fillId="0" borderId="0" applyFont="0" applyFill="0" applyBorder="0" applyAlignment="0" applyProtection="0"/>
    <xf numFmtId="260" fontId="28" fillId="0" borderId="0" applyFont="0" applyFill="0" applyBorder="0" applyAlignment="0" applyProtection="0"/>
    <xf numFmtId="261" fontId="28" fillId="0" borderId="0" applyFont="0" applyFill="0" applyBorder="0" applyAlignment="0" applyProtection="0"/>
    <xf numFmtId="261" fontId="28" fillId="0" borderId="0" applyFont="0" applyFill="0" applyBorder="0" applyAlignment="0" applyProtection="0"/>
    <xf numFmtId="43" fontId="28" fillId="0" borderId="0" applyFont="0" applyFill="0" applyBorder="0" applyAlignment="0" applyProtection="0"/>
    <xf numFmtId="0" fontId="28" fillId="0" borderId="0" applyFont="0" applyFill="0" applyBorder="0" applyAlignment="0" applyProtection="0"/>
    <xf numFmtId="262" fontId="28" fillId="0" borderId="0" applyFont="0" applyFill="0" applyBorder="0" applyAlignment="0" applyProtection="0"/>
    <xf numFmtId="260" fontId="28" fillId="0" borderId="0" applyFont="0" applyFill="0" applyBorder="0" applyAlignment="0" applyProtection="0"/>
    <xf numFmtId="260" fontId="28" fillId="0" borderId="0" applyFont="0" applyFill="0" applyBorder="0" applyAlignment="0" applyProtection="0"/>
    <xf numFmtId="220" fontId="6" fillId="0" borderId="0" applyFont="0" applyFill="0" applyBorder="0" applyAlignment="0" applyProtection="0"/>
    <xf numFmtId="187" fontId="6" fillId="0" borderId="0" applyFont="0" applyFill="0" applyBorder="0" applyAlignment="0" applyProtection="0"/>
    <xf numFmtId="220" fontId="6" fillId="0" borderId="0" applyFont="0" applyFill="0" applyBorder="0" applyAlignment="0" applyProtection="0"/>
    <xf numFmtId="220" fontId="6" fillId="0" borderId="0" applyFont="0" applyFill="0" applyBorder="0" applyAlignment="0" applyProtection="0"/>
    <xf numFmtId="43" fontId="7" fillId="0" borderId="0" applyFont="0" applyFill="0" applyBorder="0" applyAlignment="0" applyProtection="0"/>
    <xf numFmtId="196"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28" fillId="0" borderId="0" applyFont="0" applyFill="0" applyBorder="0" applyAlignment="0" applyProtection="0"/>
    <xf numFmtId="263" fontId="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98" fontId="6" fillId="0" borderId="0" applyFont="0" applyFill="0" applyBorder="0" applyAlignment="0" applyProtection="0"/>
    <xf numFmtId="44" fontId="41" fillId="0" borderId="0" applyFont="0" applyFill="0" applyBorder="0" applyAlignment="0" applyProtection="0"/>
    <xf numFmtId="43" fontId="136"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55" fontId="4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41" fillId="0" borderId="0" applyFont="0" applyFill="0" applyBorder="0" applyAlignment="0" applyProtection="0"/>
    <xf numFmtId="255" fontId="41" fillId="0" borderId="0" applyFont="0" applyFill="0" applyBorder="0" applyAlignment="0" applyProtection="0"/>
    <xf numFmtId="264" fontId="7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55" fontId="4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6" fillId="0" borderId="0" applyFont="0" applyFill="0" applyBorder="0" applyAlignment="0" applyProtection="0"/>
    <xf numFmtId="43" fontId="28" fillId="0" borderId="0" applyFont="0" applyFill="0" applyBorder="0" applyAlignment="0" applyProtection="0"/>
    <xf numFmtId="196" fontId="28" fillId="0" borderId="0" applyFont="0" applyFill="0" applyBorder="0" applyAlignment="0" applyProtection="0"/>
    <xf numFmtId="43" fontId="28"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2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64" fontId="71" fillId="0" borderId="0" applyFont="0" applyFill="0" applyBorder="0" applyAlignment="0" applyProtection="0"/>
    <xf numFmtId="43" fontId="28" fillId="0" borderId="0" applyFont="0" applyFill="0" applyBorder="0" applyAlignment="0" applyProtection="0"/>
    <xf numFmtId="265" fontId="41" fillId="0" borderId="0" applyProtection="0"/>
    <xf numFmtId="264" fontId="71" fillId="0" borderId="0" applyFont="0" applyFill="0" applyBorder="0" applyAlignment="0" applyProtection="0"/>
    <xf numFmtId="258" fontId="135" fillId="0" borderId="0" applyFont="0" applyFill="0" applyBorder="0" applyAlignment="0" applyProtection="0"/>
    <xf numFmtId="258" fontId="135" fillId="0" borderId="0" applyFont="0" applyFill="0" applyBorder="0" applyAlignment="0" applyProtection="0"/>
    <xf numFmtId="258" fontId="135" fillId="0" borderId="0" applyFont="0" applyFill="0" applyBorder="0" applyAlignment="0" applyProtection="0"/>
    <xf numFmtId="266" fontId="135" fillId="0" borderId="0" applyFont="0" applyFill="0" applyBorder="0" applyAlignment="0" applyProtection="0"/>
    <xf numFmtId="266" fontId="135" fillId="0" borderId="0" applyFont="0" applyFill="0" applyBorder="0" applyAlignment="0" applyProtection="0"/>
    <xf numFmtId="266" fontId="135"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58" fontId="135" fillId="0" borderId="0" applyFont="0" applyFill="0" applyBorder="0" applyAlignment="0" applyProtection="0"/>
    <xf numFmtId="258" fontId="135" fillId="0" borderId="0" applyFont="0" applyFill="0" applyBorder="0" applyAlignment="0" applyProtection="0"/>
    <xf numFmtId="258" fontId="135" fillId="0" borderId="0" applyFont="0" applyFill="0" applyBorder="0" applyAlignment="0" applyProtection="0"/>
    <xf numFmtId="196" fontId="41"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43" fontId="2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1" fontId="6" fillId="0" borderId="0" applyFont="0" applyFill="0" applyBorder="0" applyAlignment="0" applyProtection="0"/>
    <xf numFmtId="267" fontId="6" fillId="0" borderId="0" applyFont="0" applyFill="0" applyBorder="0" applyAlignment="0" applyProtection="0"/>
    <xf numFmtId="0" fontId="6" fillId="0" borderId="0" applyFont="0" applyFill="0" applyBorder="0" applyAlignment="0" applyProtection="0"/>
    <xf numFmtId="267" fontId="6" fillId="0" borderId="0" applyFont="0" applyFill="0" applyBorder="0" applyAlignment="0" applyProtection="0"/>
    <xf numFmtId="43" fontId="6" fillId="0" borderId="0" applyFont="0" applyFill="0" applyBorder="0" applyAlignment="0" applyProtection="0"/>
    <xf numFmtId="182" fontId="95" fillId="0" borderId="0" applyFont="0" applyFill="0" applyBorder="0" applyAlignment="0" applyProtection="0"/>
    <xf numFmtId="268" fontId="41" fillId="0" borderId="0" applyProtection="0"/>
    <xf numFmtId="43" fontId="6" fillId="0" borderId="0" applyFont="0" applyFill="0" applyBorder="0" applyAlignment="0" applyProtection="0"/>
    <xf numFmtId="20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1" fontId="6" fillId="0" borderId="0" applyFont="0" applyFill="0" applyBorder="0" applyAlignment="0" applyProtection="0"/>
    <xf numFmtId="268" fontId="41" fillId="0" borderId="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68" fontId="41" fillId="0" borderId="0" applyProtection="0"/>
    <xf numFmtId="43" fontId="1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54" fontId="6" fillId="0" borderId="0" applyFont="0" applyFill="0" applyBorder="0" applyAlignment="0" applyProtection="0"/>
    <xf numFmtId="269" fontId="7" fillId="0" borderId="0" applyFont="0" applyFill="0" applyBorder="0" applyAlignment="0" applyProtection="0"/>
    <xf numFmtId="43" fontId="2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2" fontId="41" fillId="0" borderId="0" applyProtection="0"/>
    <xf numFmtId="43"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258" fontId="28" fillId="0" borderId="0" applyFont="0" applyFill="0" applyBorder="0" applyAlignment="0" applyProtection="0"/>
    <xf numFmtId="258" fontId="28" fillId="0" borderId="0" applyFont="0" applyFill="0" applyBorder="0" applyAlignment="0" applyProtection="0"/>
    <xf numFmtId="258" fontId="28" fillId="0" borderId="0" applyFont="0" applyFill="0" applyBorder="0" applyAlignment="0" applyProtection="0"/>
    <xf numFmtId="196" fontId="28" fillId="0" borderId="0" applyFont="0" applyFill="0" applyBorder="0" applyAlignment="0" applyProtection="0"/>
    <xf numFmtId="43" fontId="4"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40" fontId="63"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196" fontId="28" fillId="0" borderId="0" applyFont="0" applyFill="0" applyBorder="0" applyAlignment="0" applyProtection="0"/>
    <xf numFmtId="43" fontId="28" fillId="0" borderId="0" applyFont="0" applyFill="0" applyBorder="0" applyAlignment="0" applyProtection="0"/>
    <xf numFmtId="196" fontId="28" fillId="0" borderId="0" applyFont="0" applyFill="0" applyBorder="0" applyAlignment="0" applyProtection="0"/>
    <xf numFmtId="43" fontId="28" fillId="0" borderId="0" applyFont="0" applyFill="0" applyBorder="0" applyAlignment="0" applyProtection="0"/>
    <xf numFmtId="43" fontId="6" fillId="0" borderId="0" applyFont="0" applyFill="0" applyBorder="0" applyAlignment="0" applyProtection="0"/>
    <xf numFmtId="43" fontId="2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31" fillId="0" borderId="0" applyFont="0" applyFill="0" applyBorder="0" applyAlignment="0" applyProtection="0"/>
    <xf numFmtId="43" fontId="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6" fillId="0" borderId="0" applyFont="0" applyFill="0" applyBorder="0" applyAlignment="0" applyProtection="0"/>
    <xf numFmtId="270" fontId="2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71" fontId="28" fillId="0" borderId="0" applyFont="0" applyFill="0" applyBorder="0" applyAlignment="0" applyProtection="0"/>
    <xf numFmtId="204" fontId="28" fillId="0" borderId="0" applyFont="0" applyFill="0" applyBorder="0" applyAlignment="0" applyProtection="0"/>
    <xf numFmtId="271" fontId="28" fillId="0" borderId="0" applyFont="0" applyFill="0" applyBorder="0" applyAlignment="0" applyProtection="0"/>
    <xf numFmtId="169"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43" fontId="40" fillId="0" borderId="0" applyFont="0" applyFill="0" applyBorder="0" applyAlignment="0" applyProtection="0"/>
    <xf numFmtId="272" fontId="36" fillId="0" borderId="0" applyFont="0" applyFill="0" applyBorder="0" applyAlignment="0" applyProtection="0"/>
    <xf numFmtId="43" fontId="21" fillId="0" borderId="0" applyFont="0" applyFill="0" applyBorder="0" applyAlignment="0" applyProtection="0"/>
    <xf numFmtId="182" fontId="28" fillId="0" borderId="0" applyFont="0" applyFill="0" applyBorder="0" applyAlignment="0" applyProtection="0"/>
    <xf numFmtId="273" fontId="21" fillId="0" borderId="0" applyFont="0" applyFill="0" applyBorder="0" applyAlignment="0" applyProtection="0"/>
    <xf numFmtId="43" fontId="6" fillId="0" borderId="0" applyFont="0" applyFill="0" applyBorder="0" applyAlignment="0" applyProtection="0"/>
    <xf numFmtId="194" fontId="28"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194" fontId="28" fillId="0" borderId="0" applyFont="0" applyFill="0" applyBorder="0" applyAlignment="0" applyProtection="0"/>
    <xf numFmtId="198" fontId="28" fillId="0" borderId="0" applyFont="0" applyFill="0" applyBorder="0" applyAlignment="0" applyProtection="0"/>
    <xf numFmtId="194" fontId="28" fillId="0" borderId="0" applyFont="0" applyFill="0" applyBorder="0" applyAlignment="0" applyProtection="0"/>
    <xf numFmtId="194" fontId="28" fillId="0" borderId="0" applyFont="0" applyFill="0" applyBorder="0" applyAlignment="0" applyProtection="0"/>
    <xf numFmtId="43" fontId="36" fillId="0" borderId="0" applyFont="0" applyFill="0" applyBorder="0" applyAlignment="0" applyProtection="0"/>
    <xf numFmtId="164" fontId="28" fillId="0" borderId="0" applyFont="0" applyFill="0" applyBorder="0" applyAlignment="0" applyProtection="0"/>
    <xf numFmtId="182" fontId="28" fillId="0" borderId="0" applyFont="0" applyFill="0" applyBorder="0" applyAlignment="0" applyProtection="0"/>
    <xf numFmtId="268" fontId="41" fillId="0" borderId="0" applyProtection="0"/>
    <xf numFmtId="268" fontId="41" fillId="0" borderId="0" applyProtection="0"/>
    <xf numFmtId="43" fontId="6" fillId="0" borderId="0" applyFont="0" applyFill="0" applyBorder="0" applyAlignment="0" applyProtection="0"/>
    <xf numFmtId="182" fontId="28" fillId="0" borderId="0" applyFont="0" applyFill="0" applyBorder="0" applyAlignment="0" applyProtection="0"/>
    <xf numFmtId="43" fontId="6" fillId="0" borderId="0" applyFont="0" applyFill="0" applyBorder="0" applyAlignment="0" applyProtection="0"/>
    <xf numFmtId="258" fontId="2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8"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8"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0" fontId="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31" fillId="0" borderId="0" applyFont="0" applyFill="0" applyBorder="0" applyAlignment="0" applyProtection="0"/>
    <xf numFmtId="43" fontId="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52" fontId="139" fillId="0" borderId="0" applyFill="0" applyBorder="0" applyAlignment="0" applyProtection="0"/>
    <xf numFmtId="43" fontId="28" fillId="0" borderId="0" applyFont="0" applyFill="0" applyBorder="0" applyAlignment="0" applyProtection="0"/>
    <xf numFmtId="194" fontId="28" fillId="0" borderId="0" applyFont="0" applyFill="0" applyBorder="0" applyAlignment="0" applyProtection="0"/>
    <xf numFmtId="194" fontId="28" fillId="0" borderId="0" applyFont="0" applyFill="0" applyBorder="0" applyAlignment="0" applyProtection="0"/>
    <xf numFmtId="43" fontId="140" fillId="0" borderId="0" applyFont="0" applyFill="0" applyBorder="0" applyAlignment="0" applyProtection="0"/>
    <xf numFmtId="196" fontId="4" fillId="0" borderId="0" applyFont="0" applyFill="0" applyBorder="0" applyAlignment="0" applyProtection="0"/>
    <xf numFmtId="196" fontId="4" fillId="0" borderId="0" applyFont="0" applyFill="0" applyBorder="0" applyAlignment="0" applyProtection="0"/>
    <xf numFmtId="172" fontId="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94" fontId="6"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94" fontId="6" fillId="0" borderId="0" applyFont="0" applyFill="0" applyBorder="0" applyAlignment="0" applyProtection="0"/>
    <xf numFmtId="43" fontId="28" fillId="0" borderId="0" applyFont="0" applyFill="0" applyBorder="0" applyAlignment="0" applyProtection="0"/>
    <xf numFmtId="182" fontId="6" fillId="0" borderId="0" applyFont="0" applyFill="0" applyBorder="0" applyAlignment="0" applyProtection="0"/>
    <xf numFmtId="182" fontId="41" fillId="0" borderId="0" applyProtection="0"/>
    <xf numFmtId="43" fontId="133"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43" fontId="131" fillId="0" borderId="0" applyFont="0" applyFill="0" applyBorder="0" applyAlignment="0" applyProtection="0"/>
    <xf numFmtId="194" fontId="6" fillId="0" borderId="0" applyFont="0" applyFill="0" applyBorder="0" applyAlignment="0" applyProtection="0"/>
    <xf numFmtId="43" fontId="2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41" fillId="0" borderId="0" applyFont="0" applyFill="0" applyBorder="0" applyAlignment="0" applyProtection="0"/>
    <xf numFmtId="254" fontId="28" fillId="0" borderId="0" applyFont="0" applyFill="0" applyBorder="0" applyAlignment="0" applyProtection="0"/>
    <xf numFmtId="196" fontId="6" fillId="0" borderId="0" applyFont="0" applyFill="0" applyBorder="0" applyAlignment="0" applyProtection="0"/>
    <xf numFmtId="168" fontId="4" fillId="0" borderId="0" applyFont="0" applyFill="0" applyBorder="0" applyAlignment="0" applyProtection="0"/>
    <xf numFmtId="254" fontId="28" fillId="0" borderId="0" applyFont="0" applyFill="0" applyBorder="0" applyAlignment="0" applyProtection="0"/>
    <xf numFmtId="196" fontId="7" fillId="0" borderId="0" applyFont="0" applyFill="0" applyBorder="0" applyAlignment="0" applyProtection="0"/>
    <xf numFmtId="43" fontId="89" fillId="0" borderId="0" applyFont="0" applyFill="0" applyBorder="0" applyAlignment="0" applyProtection="0"/>
    <xf numFmtId="43" fontId="27" fillId="0" borderId="0" applyFont="0" applyFill="0" applyBorder="0" applyAlignment="0" applyProtection="0"/>
    <xf numFmtId="43" fontId="89" fillId="0" borderId="0" applyFont="0" applyFill="0" applyBorder="0" applyAlignment="0" applyProtection="0"/>
    <xf numFmtId="172" fontId="28" fillId="0" borderId="0" applyFont="0" applyFill="0" applyBorder="0" applyAlignment="0" applyProtection="0"/>
    <xf numFmtId="43" fontId="28"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43" fontId="27" fillId="0" borderId="0" applyFont="0" applyFill="0" applyBorder="0" applyAlignment="0" applyProtection="0"/>
    <xf numFmtId="43" fontId="89" fillId="0" borderId="0" applyFont="0" applyFill="0" applyBorder="0" applyAlignment="0" applyProtection="0"/>
    <xf numFmtId="43" fontId="6" fillId="0" borderId="0" applyFont="0" applyFill="0" applyBorder="0" applyAlignment="0" applyProtection="0"/>
    <xf numFmtId="182" fontId="41" fillId="0" borderId="0" applyFont="0" applyFill="0" applyBorder="0" applyAlignment="0" applyProtection="0"/>
    <xf numFmtId="43" fontId="131" fillId="0" borderId="0" applyFont="0" applyFill="0" applyBorder="0" applyAlignment="0" applyProtection="0"/>
    <xf numFmtId="274" fontId="28"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254" fontId="6" fillId="0" borderId="0" applyFont="0" applyFill="0" applyBorder="0" applyAlignment="0" applyProtection="0"/>
    <xf numFmtId="182" fontId="28" fillId="0" borderId="0" applyFont="0" applyFill="0" applyBorder="0" applyAlignment="0" applyProtection="0"/>
    <xf numFmtId="44" fontId="6" fillId="0" borderId="0" applyFont="0" applyFill="0" applyBorder="0" applyAlignment="0" applyProtection="0"/>
    <xf numFmtId="43" fontId="27" fillId="0" borderId="0" applyFont="0" applyFill="0" applyBorder="0" applyAlignment="0" applyProtection="0"/>
    <xf numFmtId="43" fontId="89" fillId="0" borderId="0" applyFont="0" applyFill="0" applyBorder="0" applyAlignment="0" applyProtection="0"/>
    <xf numFmtId="196"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5" fillId="0" borderId="0" applyFont="0" applyFill="0" applyBorder="0" applyAlignment="0" applyProtection="0"/>
    <xf numFmtId="43" fontId="131" fillId="0" borderId="0" applyFont="0" applyFill="0" applyBorder="0" applyAlignment="0" applyProtection="0"/>
    <xf numFmtId="196" fontId="7"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36" fillId="0" borderId="0" applyFont="0" applyFill="0" applyBorder="0" applyAlignment="0" applyProtection="0"/>
    <xf numFmtId="194" fontId="3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254" fontId="36" fillId="0" borderId="0" applyFont="0" applyFill="0" applyBorder="0" applyAlignment="0" applyProtection="0"/>
    <xf numFmtId="43" fontId="36" fillId="0" borderId="0" applyFont="0" applyFill="0" applyBorder="0" applyAlignment="0" applyProtection="0"/>
    <xf numFmtId="43" fontId="134" fillId="0" borderId="0" applyFont="0" applyFill="0" applyBorder="0" applyAlignment="0" applyProtection="0"/>
    <xf numFmtId="43" fontId="27" fillId="0" borderId="0" applyFont="0" applyFill="0" applyBorder="0" applyAlignment="0" applyProtection="0"/>
    <xf numFmtId="43" fontId="89" fillId="0" borderId="0" applyFont="0" applyFill="0" applyBorder="0" applyAlignment="0" applyProtection="0"/>
    <xf numFmtId="43" fontId="4" fillId="0" borderId="0" applyFont="0" applyFill="0" applyBorder="0" applyAlignment="0" applyProtection="0"/>
    <xf numFmtId="43" fontId="36"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6" fillId="0" borderId="0" applyFont="0" applyFill="0" applyBorder="0" applyAlignment="0" applyProtection="0"/>
    <xf numFmtId="41" fontId="28" fillId="0" borderId="0" applyFont="0" applyFill="0" applyBorder="0" applyAlignment="0" applyProtection="0"/>
    <xf numFmtId="43" fontId="6" fillId="0" borderId="0" applyFont="0" applyFill="0" applyBorder="0" applyAlignment="0" applyProtection="0"/>
    <xf numFmtId="43" fontId="143" fillId="0" borderId="0" applyFont="0" applyFill="0" applyBorder="0" applyAlignment="0" applyProtection="0"/>
    <xf numFmtId="43" fontId="21" fillId="0" borderId="0" applyFont="0" applyFill="0" applyBorder="0" applyAlignment="0" applyProtection="0"/>
    <xf numFmtId="182" fontId="28" fillId="0" borderId="0" applyFont="0" applyFill="0" applyBorder="0" applyAlignment="0" applyProtection="0"/>
    <xf numFmtId="238" fontId="28" fillId="0" borderId="0" applyFont="0" applyFill="0" applyBorder="0" applyAlignment="0" applyProtection="0"/>
    <xf numFmtId="238" fontId="28" fillId="0" borderId="0" applyFont="0" applyFill="0" applyBorder="0" applyAlignment="0" applyProtection="0"/>
    <xf numFmtId="238" fontId="28"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238" fontId="28" fillId="0" borderId="0" applyFont="0" applyFill="0" applyBorder="0" applyAlignment="0" applyProtection="0"/>
    <xf numFmtId="167"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33" fillId="0" borderId="0" applyFont="0" applyFill="0" applyBorder="0" applyAlignment="0" applyProtection="0"/>
    <xf numFmtId="167"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6" fillId="0" borderId="0" applyFont="0" applyFill="0" applyBorder="0" applyAlignment="0" applyProtection="0"/>
    <xf numFmtId="41" fontId="131" fillId="0" borderId="0" applyFont="0" applyFill="0" applyBorder="0" applyAlignment="0" applyProtection="0"/>
    <xf numFmtId="275" fontId="24" fillId="0" borderId="0"/>
    <xf numFmtId="37" fontId="76" fillId="0" borderId="0" applyFont="0" applyFill="0" applyBorder="0" applyAlignment="0" applyProtection="0"/>
    <xf numFmtId="231" fontId="76" fillId="0" borderId="0" applyFont="0" applyFill="0" applyBorder="0" applyAlignment="0" applyProtection="0"/>
    <xf numFmtId="39" fontId="76" fillId="0" borderId="0" applyFont="0" applyFill="0" applyBorder="0" applyAlignment="0" applyProtection="0"/>
    <xf numFmtId="3" fontId="6" fillId="0" borderId="0" applyFont="0" applyFill="0" applyBorder="0" applyAlignment="0" applyProtection="0"/>
    <xf numFmtId="0" fontId="144" fillId="0" borderId="0"/>
    <xf numFmtId="0" fontId="118" fillId="0" borderId="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41" fillId="0" borderId="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0" fontId="144" fillId="0" borderId="0"/>
    <xf numFmtId="0" fontId="118" fillId="0" borderId="0"/>
    <xf numFmtId="0" fontId="8" fillId="0" borderId="0" applyNumberFormat="0" applyFill="0" applyBorder="0" applyAlignment="0" applyProtection="0"/>
    <xf numFmtId="0" fontId="145" fillId="0" borderId="0">
      <alignment horizontal="center"/>
    </xf>
    <xf numFmtId="0" fontId="146" fillId="0" borderId="0"/>
    <xf numFmtId="0" fontId="147" fillId="0" borderId="0" applyNumberFormat="0" applyAlignment="0">
      <alignment horizontal="left"/>
    </xf>
    <xf numFmtId="0" fontId="148" fillId="0" borderId="0" applyNumberFormat="0" applyAlignment="0"/>
    <xf numFmtId="193" fontId="149" fillId="0" borderId="0" applyFont="0" applyFill="0" applyBorder="0" applyAlignment="0" applyProtection="0"/>
    <xf numFmtId="276" fontId="150" fillId="0" borderId="0" applyFill="0" applyBorder="0" applyProtection="0"/>
    <xf numFmtId="277" fontId="13" fillId="0" borderId="0" applyFont="0" applyFill="0" applyBorder="0" applyAlignment="0" applyProtection="0"/>
    <xf numFmtId="278" fontId="24" fillId="0" borderId="0" applyFill="0" applyBorder="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7" applyFill="0" applyProtection="0"/>
    <xf numFmtId="278" fontId="24" fillId="0" borderId="23" applyFill="0" applyProtection="0"/>
    <xf numFmtId="279" fontId="111" fillId="0" borderId="0" applyFont="0" applyFill="0" applyBorder="0" applyAlignment="0" applyProtection="0"/>
    <xf numFmtId="0" fontId="43" fillId="0" borderId="0" applyNumberFormat="0" applyFont="0" applyAlignment="0">
      <alignment horizontal="center"/>
    </xf>
    <xf numFmtId="280" fontId="151" fillId="0" borderId="0" applyFont="0" applyFill="0" applyBorder="0" applyAlignment="0" applyProtection="0"/>
    <xf numFmtId="281"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3" fontId="151" fillId="0" borderId="0" applyFont="0" applyFill="0" applyBorder="0" applyAlignment="0" applyProtection="0"/>
    <xf numFmtId="231" fontId="118" fillId="0" borderId="0" applyFont="0" applyFill="0" applyBorder="0" applyAlignment="0" applyProtection="0"/>
    <xf numFmtId="232" fontId="6" fillId="0" borderId="0" applyFont="0" applyFill="0" applyBorder="0" applyAlignment="0" applyProtection="0"/>
    <xf numFmtId="232" fontId="6" fillId="0" borderId="0" applyFont="0" applyFill="0" applyBorder="0" applyAlignment="0" applyProtection="0"/>
    <xf numFmtId="232" fontId="6" fillId="0" borderId="0" applyFont="0" applyFill="0" applyBorder="0" applyAlignment="0" applyProtection="0"/>
    <xf numFmtId="232" fontId="6" fillId="0" borderId="0" applyFont="0" applyFill="0" applyBorder="0" applyAlignment="0" applyProtection="0"/>
    <xf numFmtId="232" fontId="6" fillId="0" borderId="0" applyFont="0" applyFill="0" applyBorder="0" applyAlignment="0" applyProtection="0"/>
    <xf numFmtId="232" fontId="6" fillId="0" borderId="0" applyFont="0" applyFill="0" applyBorder="0" applyAlignment="0" applyProtection="0"/>
    <xf numFmtId="232" fontId="6" fillId="0" borderId="0" applyFont="0" applyFill="0" applyBorder="0" applyAlignment="0" applyProtection="0"/>
    <xf numFmtId="232" fontId="6" fillId="0" borderId="0" applyFont="0" applyFill="0" applyBorder="0" applyAlignment="0" applyProtection="0"/>
    <xf numFmtId="232" fontId="6" fillId="0" borderId="0" applyFont="0" applyFill="0" applyBorder="0" applyAlignment="0" applyProtection="0"/>
    <xf numFmtId="232" fontId="6" fillId="0" borderId="0" applyFont="0" applyFill="0" applyBorder="0" applyAlignment="0" applyProtection="0"/>
    <xf numFmtId="232" fontId="6" fillId="0" borderId="0" applyFont="0" applyFill="0" applyBorder="0" applyAlignment="0" applyProtection="0"/>
    <xf numFmtId="232" fontId="6" fillId="0" borderId="0" applyFont="0" applyFill="0" applyBorder="0" applyAlignment="0" applyProtection="0"/>
    <xf numFmtId="232" fontId="6" fillId="0" borderId="0" applyFont="0" applyFill="0" applyBorder="0" applyAlignment="0" applyProtection="0"/>
    <xf numFmtId="232" fontId="6" fillId="0" borderId="0" applyFont="0" applyFill="0" applyBorder="0" applyAlignment="0" applyProtection="0"/>
    <xf numFmtId="232" fontId="6" fillId="0" borderId="0" applyFont="0" applyFill="0" applyBorder="0" applyAlignment="0" applyProtection="0"/>
    <xf numFmtId="284" fontId="132" fillId="0" borderId="0" applyFont="0" applyFill="0" applyBorder="0" applyAlignment="0" applyProtection="0"/>
    <xf numFmtId="285" fontId="41" fillId="0" borderId="0" applyFont="0" applyFill="0" applyBorder="0" applyAlignment="0" applyProtection="0"/>
    <xf numFmtId="286" fontId="132" fillId="0" borderId="0" applyFont="0" applyFill="0" applyBorder="0" applyAlignment="0" applyProtection="0"/>
    <xf numFmtId="287" fontId="132" fillId="0" borderId="0" applyFont="0" applyFill="0" applyBorder="0" applyAlignment="0" applyProtection="0"/>
    <xf numFmtId="288" fontId="41" fillId="0" borderId="0" applyFont="0" applyFill="0" applyBorder="0" applyAlignment="0" applyProtection="0"/>
    <xf numFmtId="289" fontId="132" fillId="0" borderId="0" applyFont="0" applyFill="0" applyBorder="0" applyAlignment="0" applyProtection="0"/>
    <xf numFmtId="290" fontId="132" fillId="0" borderId="0" applyFont="0" applyFill="0" applyBorder="0" applyAlignment="0" applyProtection="0"/>
    <xf numFmtId="291" fontId="41" fillId="0" borderId="0" applyFont="0" applyFill="0" applyBorder="0" applyAlignment="0" applyProtection="0"/>
    <xf numFmtId="292" fontId="132" fillId="0" borderId="0" applyFont="0" applyFill="0" applyBorder="0" applyAlignment="0" applyProtection="0"/>
    <xf numFmtId="44" fontId="28" fillId="0" borderId="0" applyFont="0" applyFill="0" applyBorder="0" applyAlignment="0" applyProtection="0"/>
    <xf numFmtId="293" fontId="6" fillId="0" borderId="0" applyFont="0" applyFill="0" applyBorder="0" applyAlignment="0" applyProtection="0"/>
    <xf numFmtId="293" fontId="6" fillId="0" borderId="0" applyFont="0" applyFill="0" applyBorder="0" applyAlignment="0" applyProtection="0"/>
    <xf numFmtId="293" fontId="6" fillId="0" borderId="0" applyFont="0" applyFill="0" applyBorder="0" applyAlignment="0" applyProtection="0"/>
    <xf numFmtId="293" fontId="6" fillId="0" borderId="0" applyFont="0" applyFill="0" applyBorder="0" applyAlignment="0" applyProtection="0"/>
    <xf numFmtId="293" fontId="6" fillId="0" borderId="0" applyFont="0" applyFill="0" applyBorder="0" applyAlignment="0" applyProtection="0"/>
    <xf numFmtId="293" fontId="6" fillId="0" borderId="0" applyFont="0" applyFill="0" applyBorder="0" applyAlignment="0" applyProtection="0"/>
    <xf numFmtId="293" fontId="6" fillId="0" borderId="0" applyFont="0" applyFill="0" applyBorder="0" applyAlignment="0" applyProtection="0"/>
    <xf numFmtId="44" fontId="28" fillId="0" borderId="0" applyFont="0" applyFill="0" applyBorder="0" applyAlignment="0" applyProtection="0"/>
    <xf numFmtId="293" fontId="6" fillId="0" borderId="0" applyFont="0" applyFill="0" applyBorder="0" applyAlignment="0" applyProtection="0"/>
    <xf numFmtId="293" fontId="6" fillId="0" borderId="0" applyFont="0" applyFill="0" applyBorder="0" applyAlignment="0" applyProtection="0"/>
    <xf numFmtId="293" fontId="6" fillId="0" borderId="0" applyFont="0" applyFill="0" applyBorder="0" applyAlignment="0" applyProtection="0"/>
    <xf numFmtId="293" fontId="6" fillId="0" borderId="0" applyFont="0" applyFill="0" applyBorder="0" applyAlignment="0" applyProtection="0"/>
    <xf numFmtId="293" fontId="6" fillId="0" borderId="0" applyFont="0" applyFill="0" applyBorder="0" applyAlignment="0" applyProtection="0"/>
    <xf numFmtId="293" fontId="6" fillId="0" borderId="0" applyFont="0" applyFill="0" applyBorder="0" applyAlignment="0" applyProtection="0"/>
    <xf numFmtId="293" fontId="6" fillId="0" borderId="0" applyFont="0" applyFill="0" applyBorder="0" applyAlignment="0" applyProtection="0"/>
    <xf numFmtId="293" fontId="6" fillId="0" borderId="0" applyFont="0" applyFill="0" applyBorder="0" applyAlignment="0" applyProtection="0"/>
    <xf numFmtId="294" fontId="6" fillId="0" borderId="0" applyFont="0" applyFill="0" applyBorder="0" applyAlignment="0" applyProtection="0"/>
    <xf numFmtId="5" fontId="76" fillId="0" borderId="0" applyFont="0" applyFill="0" applyBorder="0" applyAlignment="0" applyProtection="0"/>
    <xf numFmtId="7" fontId="76" fillId="0" borderId="0" applyFont="0" applyFill="0" applyBorder="0" applyAlignment="0" applyProtection="0"/>
    <xf numFmtId="295" fontId="6" fillId="0" borderId="0" applyFont="0" applyFill="0" applyBorder="0" applyAlignment="0" applyProtection="0"/>
    <xf numFmtId="295" fontId="6" fillId="0" borderId="0" applyFont="0" applyFill="0" applyBorder="0" applyAlignment="0" applyProtection="0"/>
    <xf numFmtId="295" fontId="6" fillId="0" borderId="0" applyFont="0" applyFill="0" applyBorder="0" applyAlignment="0" applyProtection="0"/>
    <xf numFmtId="295" fontId="6" fillId="0" borderId="0" applyFont="0" applyFill="0" applyBorder="0" applyAlignment="0" applyProtection="0"/>
    <xf numFmtId="295" fontId="6" fillId="0" borderId="0" applyFont="0" applyFill="0" applyBorder="0" applyAlignment="0" applyProtection="0"/>
    <xf numFmtId="295" fontId="6" fillId="0" borderId="0" applyFont="0" applyFill="0" applyBorder="0" applyAlignment="0" applyProtection="0"/>
    <xf numFmtId="295" fontId="6" fillId="0" borderId="0" applyFont="0" applyFill="0" applyBorder="0" applyAlignment="0" applyProtection="0"/>
    <xf numFmtId="295" fontId="6" fillId="0" borderId="0" applyFont="0" applyFill="0" applyBorder="0" applyAlignment="0" applyProtection="0"/>
    <xf numFmtId="295" fontId="6" fillId="0" borderId="0" applyFont="0" applyFill="0" applyBorder="0" applyAlignment="0" applyProtection="0"/>
    <xf numFmtId="296" fontId="41" fillId="0" borderId="0" applyProtection="0"/>
    <xf numFmtId="295" fontId="6" fillId="0" borderId="0" applyFont="0" applyFill="0" applyBorder="0" applyAlignment="0" applyProtection="0"/>
    <xf numFmtId="295" fontId="6" fillId="0" borderId="0" applyFont="0" applyFill="0" applyBorder="0" applyAlignment="0" applyProtection="0"/>
    <xf numFmtId="295" fontId="6" fillId="0" borderId="0" applyFont="0" applyFill="0" applyBorder="0" applyAlignment="0" applyProtection="0"/>
    <xf numFmtId="295" fontId="6" fillId="0" borderId="0" applyFont="0" applyFill="0" applyBorder="0" applyAlignment="0" applyProtection="0"/>
    <xf numFmtId="295" fontId="6" fillId="0" borderId="0" applyFont="0" applyFill="0" applyBorder="0" applyAlignment="0" applyProtection="0"/>
    <xf numFmtId="295" fontId="6" fillId="0" borderId="0" applyFont="0" applyFill="0" applyBorder="0" applyAlignment="0" applyProtection="0"/>
    <xf numFmtId="295" fontId="6" fillId="0" borderId="0" applyFont="0" applyFill="0" applyBorder="0" applyAlignment="0" applyProtection="0"/>
    <xf numFmtId="297" fontId="6" fillId="0" borderId="0"/>
    <xf numFmtId="297" fontId="6" fillId="0" borderId="0"/>
    <xf numFmtId="297" fontId="6" fillId="0" borderId="0"/>
    <xf numFmtId="297" fontId="6" fillId="0" borderId="0"/>
    <xf numFmtId="297" fontId="6" fillId="0" borderId="0"/>
    <xf numFmtId="297" fontId="6" fillId="0" borderId="0"/>
    <xf numFmtId="297" fontId="6" fillId="0" borderId="0"/>
    <xf numFmtId="297" fontId="6" fillId="0" borderId="0"/>
    <xf numFmtId="297" fontId="6" fillId="0" borderId="0"/>
    <xf numFmtId="297" fontId="6" fillId="0" borderId="0" applyProtection="0"/>
    <xf numFmtId="297" fontId="6" fillId="0" borderId="0"/>
    <xf numFmtId="297" fontId="6" fillId="0" borderId="0"/>
    <xf numFmtId="297" fontId="6" fillId="0" borderId="0"/>
    <xf numFmtId="297" fontId="6" fillId="0" borderId="0"/>
    <xf numFmtId="297" fontId="6" fillId="0" borderId="0"/>
    <xf numFmtId="297" fontId="6" fillId="0" borderId="0"/>
    <xf numFmtId="297" fontId="6" fillId="0" borderId="0"/>
    <xf numFmtId="172" fontId="36" fillId="0" borderId="24"/>
    <xf numFmtId="0" fontId="152" fillId="5" borderId="0" applyNumberFormat="0" applyFont="0" applyFill="0" applyBorder="0" applyProtection="0">
      <alignment horizontal="left"/>
    </xf>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41" fillId="0" borderId="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4" fontId="65" fillId="0" borderId="0" applyFill="0" applyBorder="0" applyAlignment="0"/>
    <xf numFmtId="14" fontId="64" fillId="0" borderId="0" applyFill="0" applyBorder="0" applyAlignment="0"/>
    <xf numFmtId="0" fontId="71" fillId="0" borderId="0" applyProtection="0"/>
    <xf numFmtId="43" fontId="7" fillId="0" borderId="0" applyFont="0" applyFill="0" applyBorder="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3" fillId="33" borderId="25"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0" fontId="154" fillId="12" borderId="21" applyNumberFormat="0" applyAlignment="0" applyProtection="0"/>
    <xf numFmtId="43" fontId="131" fillId="0" borderId="0" applyFont="0" applyFill="0" applyBorder="0" applyAlignment="0" applyProtection="0"/>
    <xf numFmtId="3" fontId="155" fillId="0" borderId="10">
      <alignment horizontal="left" vertical="top" wrapText="1"/>
    </xf>
    <xf numFmtId="0" fontId="156" fillId="0" borderId="26" applyNumberFormat="0" applyFill="0" applyAlignment="0" applyProtection="0"/>
    <xf numFmtId="0" fontId="157" fillId="0" borderId="27" applyNumberFormat="0" applyFill="0" applyAlignment="0" applyProtection="0"/>
    <xf numFmtId="0" fontId="158" fillId="0" borderId="28" applyNumberFormat="0" applyFill="0" applyAlignment="0" applyProtection="0"/>
    <xf numFmtId="0" fontId="158" fillId="0" borderId="0" applyNumberFormat="0" applyFill="0" applyBorder="0" applyAlignment="0" applyProtection="0"/>
    <xf numFmtId="298" fontId="24" fillId="0" borderId="0" applyFill="0" applyBorder="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7" applyFill="0" applyProtection="0"/>
    <xf numFmtId="298" fontId="24" fillId="0" borderId="23" applyFill="0" applyProtection="0"/>
    <xf numFmtId="299" fontId="6" fillId="0" borderId="29">
      <alignment vertical="center"/>
    </xf>
    <xf numFmtId="299" fontId="6" fillId="0" borderId="29">
      <alignment vertical="center"/>
    </xf>
    <xf numFmtId="299" fontId="6" fillId="0" borderId="29">
      <alignment vertical="center"/>
    </xf>
    <xf numFmtId="299" fontId="6" fillId="0" borderId="29">
      <alignment vertical="center"/>
    </xf>
    <xf numFmtId="299" fontId="6" fillId="0" borderId="29">
      <alignment vertical="center"/>
    </xf>
    <xf numFmtId="299" fontId="6" fillId="0" borderId="29">
      <alignment vertical="center"/>
    </xf>
    <xf numFmtId="299" fontId="6" fillId="0" borderId="29">
      <alignment vertical="center"/>
    </xf>
    <xf numFmtId="299" fontId="6" fillId="0" borderId="29">
      <alignment vertical="center"/>
    </xf>
    <xf numFmtId="299" fontId="6" fillId="0" borderId="29">
      <alignment vertical="center"/>
    </xf>
    <xf numFmtId="299" fontId="6" fillId="0" borderId="29">
      <alignment vertical="center"/>
    </xf>
    <xf numFmtId="299" fontId="6" fillId="0" borderId="29">
      <alignment vertical="center"/>
    </xf>
    <xf numFmtId="299" fontId="6" fillId="0" borderId="29">
      <alignment vertical="center"/>
    </xf>
    <xf numFmtId="299" fontId="6" fillId="0" borderId="29">
      <alignment vertical="center"/>
    </xf>
    <xf numFmtId="299" fontId="6" fillId="0" borderId="29">
      <alignment vertical="center"/>
    </xf>
    <xf numFmtId="299" fontId="6" fillId="0" borderId="29">
      <alignment vertical="center"/>
    </xf>
    <xf numFmtId="0" fontId="6" fillId="0" borderId="0" applyFont="0" applyFill="0" applyBorder="0" applyAlignment="0" applyProtection="0"/>
    <xf numFmtId="0" fontId="6" fillId="0" borderId="0" applyFont="0" applyFill="0" applyBorder="0" applyAlignment="0" applyProtection="0"/>
    <xf numFmtId="300" fontId="36" fillId="0" borderId="0"/>
    <xf numFmtId="301" fontId="42" fillId="0" borderId="4"/>
    <xf numFmtId="301" fontId="42" fillId="0" borderId="4"/>
    <xf numFmtId="0" fontId="159" fillId="0" borderId="0">
      <protection locked="0"/>
    </xf>
    <xf numFmtId="263" fontId="6" fillId="0" borderId="0"/>
    <xf numFmtId="263" fontId="6" fillId="0" borderId="0"/>
    <xf numFmtId="263" fontId="6" fillId="0" borderId="0"/>
    <xf numFmtId="263" fontId="6" fillId="0" borderId="0"/>
    <xf numFmtId="263" fontId="6" fillId="0" borderId="0"/>
    <xf numFmtId="263" fontId="6" fillId="0" borderId="0"/>
    <xf numFmtId="263" fontId="6" fillId="0" borderId="0"/>
    <xf numFmtId="263" fontId="6" fillId="0" borderId="0"/>
    <xf numFmtId="263" fontId="6" fillId="0" borderId="0"/>
    <xf numFmtId="263" fontId="6" fillId="0" borderId="0" applyProtection="0"/>
    <xf numFmtId="263" fontId="6" fillId="0" borderId="0"/>
    <xf numFmtId="263" fontId="6" fillId="0" borderId="0"/>
    <xf numFmtId="263" fontId="6" fillId="0" borderId="0"/>
    <xf numFmtId="263" fontId="6" fillId="0" borderId="0"/>
    <xf numFmtId="263" fontId="6" fillId="0" borderId="0"/>
    <xf numFmtId="263" fontId="6" fillId="0" borderId="0"/>
    <xf numFmtId="263" fontId="6" fillId="0" borderId="0"/>
    <xf numFmtId="302" fontId="42" fillId="0" borderId="0"/>
    <xf numFmtId="3" fontId="95" fillId="0" borderId="0">
      <alignment horizontal="right"/>
    </xf>
    <xf numFmtId="181" fontId="160" fillId="0" borderId="0" applyFont="0" applyFill="0" applyBorder="0" applyAlignment="0" applyProtection="0"/>
    <xf numFmtId="182" fontId="160" fillId="0" borderId="0" applyFont="0" applyFill="0" applyBorder="0" applyAlignment="0" applyProtection="0"/>
    <xf numFmtId="181" fontId="160" fillId="0" borderId="0" applyFont="0" applyFill="0" applyBorder="0" applyAlignment="0" applyProtection="0"/>
    <xf numFmtId="41" fontId="160" fillId="0" borderId="0" applyFont="0" applyFill="0" applyBorder="0" applyAlignment="0" applyProtection="0"/>
    <xf numFmtId="208" fontId="160" fillId="0" borderId="0" applyFont="0" applyFill="0" applyBorder="0" applyAlignment="0" applyProtection="0"/>
    <xf numFmtId="208" fontId="160" fillId="0" borderId="0" applyFont="0" applyFill="0" applyBorder="0" applyAlignment="0" applyProtection="0"/>
    <xf numFmtId="208" fontId="160" fillId="0" borderId="0" applyFont="0" applyFill="0" applyBorder="0" applyAlignment="0" applyProtection="0"/>
    <xf numFmtId="208" fontId="160" fillId="0" borderId="0" applyFont="0" applyFill="0" applyBorder="0" applyAlignment="0" applyProtection="0"/>
    <xf numFmtId="208" fontId="160" fillId="0" borderId="0" applyFont="0" applyFill="0" applyBorder="0" applyAlignment="0" applyProtection="0"/>
    <xf numFmtId="208" fontId="160" fillId="0" borderId="0" applyFont="0" applyFill="0" applyBorder="0" applyAlignment="0" applyProtection="0"/>
    <xf numFmtId="208" fontId="160" fillId="0" borderId="0" applyFont="0" applyFill="0" applyBorder="0" applyAlignment="0" applyProtection="0"/>
    <xf numFmtId="208" fontId="160" fillId="0" borderId="0" applyFont="0" applyFill="0" applyBorder="0" applyAlignment="0" applyProtection="0"/>
    <xf numFmtId="208" fontId="160" fillId="0" borderId="0" applyFont="0" applyFill="0" applyBorder="0" applyAlignment="0" applyProtection="0"/>
    <xf numFmtId="208" fontId="160" fillId="0" borderId="0" applyFont="0" applyFill="0" applyBorder="0" applyAlignment="0" applyProtection="0"/>
    <xf numFmtId="208" fontId="160" fillId="0" borderId="0" applyFont="0" applyFill="0" applyBorder="0" applyAlignment="0" applyProtection="0"/>
    <xf numFmtId="208" fontId="160" fillId="0" borderId="0" applyFont="0" applyFill="0" applyBorder="0" applyAlignment="0" applyProtection="0"/>
    <xf numFmtId="303" fontId="78" fillId="0" borderId="0" applyFont="0" applyFill="0" applyBorder="0" applyAlignment="0" applyProtection="0"/>
    <xf numFmtId="303" fontId="78" fillId="0" borderId="0" applyFont="0" applyFill="0" applyBorder="0" applyAlignment="0" applyProtection="0"/>
    <xf numFmtId="41" fontId="161" fillId="0" borderId="0" applyFont="0" applyFill="0" applyBorder="0" applyAlignment="0" applyProtection="0"/>
    <xf numFmtId="41" fontId="161" fillId="0" borderId="0" applyFont="0" applyFill="0" applyBorder="0" applyAlignment="0" applyProtection="0"/>
    <xf numFmtId="303" fontId="78" fillId="0" borderId="0" applyFont="0" applyFill="0" applyBorder="0" applyAlignment="0" applyProtection="0"/>
    <xf numFmtId="303" fontId="78" fillId="0" borderId="0" applyFont="0" applyFill="0" applyBorder="0" applyAlignment="0" applyProtection="0"/>
    <xf numFmtId="181" fontId="160" fillId="0" borderId="0" applyFont="0" applyFill="0" applyBorder="0" applyAlignment="0" applyProtection="0"/>
    <xf numFmtId="181" fontId="160" fillId="0" borderId="0" applyFont="0" applyFill="0" applyBorder="0" applyAlignment="0" applyProtection="0"/>
    <xf numFmtId="181" fontId="160" fillId="0" borderId="0" applyFont="0" applyFill="0" applyBorder="0" applyAlignment="0" applyProtection="0"/>
    <xf numFmtId="181" fontId="160" fillId="0" borderId="0" applyFont="0" applyFill="0" applyBorder="0" applyAlignment="0" applyProtection="0"/>
    <xf numFmtId="181" fontId="160" fillId="0" borderId="0" applyFont="0" applyFill="0" applyBorder="0" applyAlignment="0" applyProtection="0"/>
    <xf numFmtId="181" fontId="160" fillId="0" borderId="0" applyFont="0" applyFill="0" applyBorder="0" applyAlignment="0" applyProtection="0"/>
    <xf numFmtId="181" fontId="160" fillId="0" borderId="0" applyFont="0" applyFill="0" applyBorder="0" applyAlignment="0" applyProtection="0"/>
    <xf numFmtId="181" fontId="160" fillId="0" borderId="0" applyFont="0" applyFill="0" applyBorder="0" applyAlignment="0" applyProtection="0"/>
    <xf numFmtId="303" fontId="78" fillId="0" borderId="0" applyFont="0" applyFill="0" applyBorder="0" applyAlignment="0" applyProtection="0"/>
    <xf numFmtId="303" fontId="78" fillId="0" borderId="0" applyFont="0" applyFill="0" applyBorder="0" applyAlignment="0" applyProtection="0"/>
    <xf numFmtId="304" fontId="36" fillId="0" borderId="0" applyFont="0" applyFill="0" applyBorder="0" applyAlignment="0" applyProtection="0"/>
    <xf numFmtId="304" fontId="36" fillId="0" borderId="0" applyFont="0" applyFill="0" applyBorder="0" applyAlignment="0" applyProtection="0"/>
    <xf numFmtId="305" fontId="36" fillId="0" borderId="0" applyFont="0" applyFill="0" applyBorder="0" applyAlignment="0" applyProtection="0"/>
    <xf numFmtId="305" fontId="36" fillId="0" borderId="0" applyFont="0" applyFill="0" applyBorder="0" applyAlignment="0" applyProtection="0"/>
    <xf numFmtId="181" fontId="160" fillId="0" borderId="0" applyFont="0" applyFill="0" applyBorder="0" applyAlignment="0" applyProtection="0"/>
    <xf numFmtId="181" fontId="160" fillId="0" borderId="0" applyFont="0" applyFill="0" applyBorder="0" applyAlignment="0" applyProtection="0"/>
    <xf numFmtId="181" fontId="160" fillId="0" borderId="0" applyFont="0" applyFill="0" applyBorder="0" applyAlignment="0" applyProtection="0"/>
    <xf numFmtId="181" fontId="160" fillId="0" borderId="0" applyFont="0" applyFill="0" applyBorder="0" applyAlignment="0" applyProtection="0"/>
    <xf numFmtId="41" fontId="160" fillId="0" borderId="0" applyFont="0" applyFill="0" applyBorder="0" applyAlignment="0" applyProtection="0"/>
    <xf numFmtId="41" fontId="160" fillId="0" borderId="0" applyFont="0" applyFill="0" applyBorder="0" applyAlignment="0" applyProtection="0"/>
    <xf numFmtId="41" fontId="160" fillId="0" borderId="0" applyFont="0" applyFill="0" applyBorder="0" applyAlignment="0" applyProtection="0"/>
    <xf numFmtId="41" fontId="160" fillId="0" borderId="0" applyFont="0" applyFill="0" applyBorder="0" applyAlignment="0" applyProtection="0"/>
    <xf numFmtId="181" fontId="160" fillId="0" borderId="0" applyFont="0" applyFill="0" applyBorder="0" applyAlignment="0" applyProtection="0"/>
    <xf numFmtId="181" fontId="160" fillId="0" borderId="0" applyFont="0" applyFill="0" applyBorder="0" applyAlignment="0" applyProtection="0"/>
    <xf numFmtId="41" fontId="160" fillId="0" borderId="0" applyFont="0" applyFill="0" applyBorder="0" applyAlignment="0" applyProtection="0"/>
    <xf numFmtId="41" fontId="160" fillId="0" borderId="0" applyFont="0" applyFill="0" applyBorder="0" applyAlignment="0" applyProtection="0"/>
    <xf numFmtId="41" fontId="160" fillId="0" borderId="0" applyFont="0" applyFill="0" applyBorder="0" applyAlignment="0" applyProtection="0"/>
    <xf numFmtId="41" fontId="160" fillId="0" borderId="0" applyFont="0" applyFill="0" applyBorder="0" applyAlignment="0" applyProtection="0"/>
    <xf numFmtId="41" fontId="161" fillId="0" borderId="0" applyFont="0" applyFill="0" applyBorder="0" applyAlignment="0" applyProtection="0"/>
    <xf numFmtId="41" fontId="161" fillId="0" borderId="0" applyFont="0" applyFill="0" applyBorder="0" applyAlignment="0" applyProtection="0"/>
    <xf numFmtId="41" fontId="160" fillId="0" borderId="0" applyFont="0" applyFill="0" applyBorder="0" applyAlignment="0" applyProtection="0"/>
    <xf numFmtId="41" fontId="160" fillId="0" borderId="0" applyFont="0" applyFill="0" applyBorder="0" applyAlignment="0" applyProtection="0"/>
    <xf numFmtId="41" fontId="160" fillId="0" borderId="0" applyFont="0" applyFill="0" applyBorder="0" applyAlignment="0" applyProtection="0"/>
    <xf numFmtId="210" fontId="160" fillId="0" borderId="0" applyFont="0" applyFill="0" applyBorder="0" applyAlignment="0" applyProtection="0"/>
    <xf numFmtId="210" fontId="160" fillId="0" borderId="0" applyFont="0" applyFill="0" applyBorder="0" applyAlignment="0" applyProtection="0"/>
    <xf numFmtId="210" fontId="160" fillId="0" borderId="0" applyFont="0" applyFill="0" applyBorder="0" applyAlignment="0" applyProtection="0"/>
    <xf numFmtId="210" fontId="160" fillId="0" borderId="0" applyFont="0" applyFill="0" applyBorder="0" applyAlignment="0" applyProtection="0"/>
    <xf numFmtId="210" fontId="160" fillId="0" borderId="0" applyFont="0" applyFill="0" applyBorder="0" applyAlignment="0" applyProtection="0"/>
    <xf numFmtId="41" fontId="160" fillId="0" borderId="0" applyFont="0" applyFill="0" applyBorder="0" applyAlignment="0" applyProtection="0"/>
    <xf numFmtId="181" fontId="160" fillId="0" borderId="0" applyFont="0" applyFill="0" applyBorder="0" applyAlignment="0" applyProtection="0"/>
    <xf numFmtId="41" fontId="160" fillId="0" borderId="0" applyFont="0" applyFill="0" applyBorder="0" applyAlignment="0" applyProtection="0"/>
    <xf numFmtId="181" fontId="160" fillId="0" borderId="0" applyFont="0" applyFill="0" applyBorder="0" applyAlignment="0" applyProtection="0"/>
    <xf numFmtId="41" fontId="160" fillId="0" borderId="0" applyFont="0" applyFill="0" applyBorder="0" applyAlignment="0" applyProtection="0"/>
    <xf numFmtId="41" fontId="160" fillId="0" borderId="0" applyFont="0" applyFill="0" applyBorder="0" applyAlignment="0" applyProtection="0"/>
    <xf numFmtId="210" fontId="160" fillId="0" borderId="0" applyFont="0" applyFill="0" applyBorder="0" applyAlignment="0" applyProtection="0"/>
    <xf numFmtId="210" fontId="160" fillId="0" borderId="0" applyFont="0" applyFill="0" applyBorder="0" applyAlignment="0" applyProtection="0"/>
    <xf numFmtId="41" fontId="160" fillId="0" borderId="0" applyFont="0" applyFill="0" applyBorder="0" applyAlignment="0" applyProtection="0"/>
    <xf numFmtId="182" fontId="160" fillId="0" borderId="0" applyFont="0" applyFill="0" applyBorder="0" applyAlignment="0" applyProtection="0"/>
    <xf numFmtId="43" fontId="160" fillId="0" borderId="0" applyFont="0" applyFill="0" applyBorder="0" applyAlignment="0" applyProtection="0"/>
    <xf numFmtId="194" fontId="160" fillId="0" borderId="0" applyFont="0" applyFill="0" applyBorder="0" applyAlignment="0" applyProtection="0"/>
    <xf numFmtId="194" fontId="160" fillId="0" borderId="0" applyFont="0" applyFill="0" applyBorder="0" applyAlignment="0" applyProtection="0"/>
    <xf numFmtId="194" fontId="160" fillId="0" borderId="0" applyFont="0" applyFill="0" applyBorder="0" applyAlignment="0" applyProtection="0"/>
    <xf numFmtId="194" fontId="160" fillId="0" borderId="0" applyFont="0" applyFill="0" applyBorder="0" applyAlignment="0" applyProtection="0"/>
    <xf numFmtId="194" fontId="160" fillId="0" borderId="0" applyFont="0" applyFill="0" applyBorder="0" applyAlignment="0" applyProtection="0"/>
    <xf numFmtId="194" fontId="160" fillId="0" borderId="0" applyFont="0" applyFill="0" applyBorder="0" applyAlignment="0" applyProtection="0"/>
    <xf numFmtId="194" fontId="160" fillId="0" borderId="0" applyFont="0" applyFill="0" applyBorder="0" applyAlignment="0" applyProtection="0"/>
    <xf numFmtId="194" fontId="160" fillId="0" borderId="0" applyFont="0" applyFill="0" applyBorder="0" applyAlignment="0" applyProtection="0"/>
    <xf numFmtId="194" fontId="160" fillId="0" borderId="0" applyFont="0" applyFill="0" applyBorder="0" applyAlignment="0" applyProtection="0"/>
    <xf numFmtId="194" fontId="160" fillId="0" borderId="0" applyFont="0" applyFill="0" applyBorder="0" applyAlignment="0" applyProtection="0"/>
    <xf numFmtId="194" fontId="160" fillId="0" borderId="0" applyFont="0" applyFill="0" applyBorder="0" applyAlignment="0" applyProtection="0"/>
    <xf numFmtId="194" fontId="160" fillId="0" borderId="0" applyFont="0" applyFill="0" applyBorder="0" applyAlignment="0" applyProtection="0"/>
    <xf numFmtId="306" fontId="78" fillId="0" borderId="0" applyFont="0" applyFill="0" applyBorder="0" applyAlignment="0" applyProtection="0"/>
    <xf numFmtId="306" fontId="78" fillId="0" borderId="0" applyFont="0" applyFill="0" applyBorder="0" applyAlignment="0" applyProtection="0"/>
    <xf numFmtId="43" fontId="161" fillId="0" borderId="0" applyFont="0" applyFill="0" applyBorder="0" applyAlignment="0" applyProtection="0"/>
    <xf numFmtId="43" fontId="161" fillId="0" borderId="0" applyFont="0" applyFill="0" applyBorder="0" applyAlignment="0" applyProtection="0"/>
    <xf numFmtId="306" fontId="78" fillId="0" borderId="0" applyFont="0" applyFill="0" applyBorder="0" applyAlignment="0" applyProtection="0"/>
    <xf numFmtId="306" fontId="78" fillId="0" borderId="0" applyFont="0" applyFill="0" applyBorder="0" applyAlignment="0" applyProtection="0"/>
    <xf numFmtId="182" fontId="160" fillId="0" borderId="0" applyFont="0" applyFill="0" applyBorder="0" applyAlignment="0" applyProtection="0"/>
    <xf numFmtId="182" fontId="160" fillId="0" borderId="0" applyFont="0" applyFill="0" applyBorder="0" applyAlignment="0" applyProtection="0"/>
    <xf numFmtId="182" fontId="160" fillId="0" borderId="0" applyFont="0" applyFill="0" applyBorder="0" applyAlignment="0" applyProtection="0"/>
    <xf numFmtId="182" fontId="160" fillId="0" borderId="0" applyFont="0" applyFill="0" applyBorder="0" applyAlignment="0" applyProtection="0"/>
    <xf numFmtId="182" fontId="160" fillId="0" borderId="0" applyFont="0" applyFill="0" applyBorder="0" applyAlignment="0" applyProtection="0"/>
    <xf numFmtId="182" fontId="160" fillId="0" borderId="0" applyFont="0" applyFill="0" applyBorder="0" applyAlignment="0" applyProtection="0"/>
    <xf numFmtId="182" fontId="160" fillId="0" borderId="0" applyFont="0" applyFill="0" applyBorder="0" applyAlignment="0" applyProtection="0"/>
    <xf numFmtId="182" fontId="160" fillId="0" borderId="0" applyFont="0" applyFill="0" applyBorder="0" applyAlignment="0" applyProtection="0"/>
    <xf numFmtId="306" fontId="78" fillId="0" borderId="0" applyFont="0" applyFill="0" applyBorder="0" applyAlignment="0" applyProtection="0"/>
    <xf numFmtId="306" fontId="78" fillId="0" borderId="0" applyFont="0" applyFill="0" applyBorder="0" applyAlignment="0" applyProtection="0"/>
    <xf numFmtId="265" fontId="36" fillId="0" borderId="0" applyFont="0" applyFill="0" applyBorder="0" applyAlignment="0" applyProtection="0"/>
    <xf numFmtId="265" fontId="36" fillId="0" borderId="0" applyFont="0" applyFill="0" applyBorder="0" applyAlignment="0" applyProtection="0"/>
    <xf numFmtId="307" fontId="36" fillId="0" borderId="0" applyFont="0" applyFill="0" applyBorder="0" applyAlignment="0" applyProtection="0"/>
    <xf numFmtId="307" fontId="36" fillId="0" borderId="0" applyFont="0" applyFill="0" applyBorder="0" applyAlignment="0" applyProtection="0"/>
    <xf numFmtId="182" fontId="160" fillId="0" borderId="0" applyFont="0" applyFill="0" applyBorder="0" applyAlignment="0" applyProtection="0"/>
    <xf numFmtId="182" fontId="160" fillId="0" borderId="0" applyFont="0" applyFill="0" applyBorder="0" applyAlignment="0" applyProtection="0"/>
    <xf numFmtId="182" fontId="160" fillId="0" borderId="0" applyFont="0" applyFill="0" applyBorder="0" applyAlignment="0" applyProtection="0"/>
    <xf numFmtId="182" fontId="160" fillId="0" borderId="0" applyFont="0" applyFill="0" applyBorder="0" applyAlignment="0" applyProtection="0"/>
    <xf numFmtId="43" fontId="160" fillId="0" borderId="0" applyFont="0" applyFill="0" applyBorder="0" applyAlignment="0" applyProtection="0"/>
    <xf numFmtId="43" fontId="160" fillId="0" borderId="0" applyFont="0" applyFill="0" applyBorder="0" applyAlignment="0" applyProtection="0"/>
    <xf numFmtId="43" fontId="160" fillId="0" borderId="0" applyFont="0" applyFill="0" applyBorder="0" applyAlignment="0" applyProtection="0"/>
    <xf numFmtId="43" fontId="160" fillId="0" borderId="0" applyFont="0" applyFill="0" applyBorder="0" applyAlignment="0" applyProtection="0"/>
    <xf numFmtId="182" fontId="160" fillId="0" borderId="0" applyFont="0" applyFill="0" applyBorder="0" applyAlignment="0" applyProtection="0"/>
    <xf numFmtId="182" fontId="160" fillId="0" borderId="0" applyFont="0" applyFill="0" applyBorder="0" applyAlignment="0" applyProtection="0"/>
    <xf numFmtId="43" fontId="160" fillId="0" borderId="0" applyFont="0" applyFill="0" applyBorder="0" applyAlignment="0" applyProtection="0"/>
    <xf numFmtId="43" fontId="160" fillId="0" borderId="0" applyFont="0" applyFill="0" applyBorder="0" applyAlignment="0" applyProtection="0"/>
    <xf numFmtId="43" fontId="160" fillId="0" borderId="0" applyFont="0" applyFill="0" applyBorder="0" applyAlignment="0" applyProtection="0"/>
    <xf numFmtId="43" fontId="160" fillId="0" borderId="0" applyFont="0" applyFill="0" applyBorder="0" applyAlignment="0" applyProtection="0"/>
    <xf numFmtId="43" fontId="161" fillId="0" borderId="0" applyFont="0" applyFill="0" applyBorder="0" applyAlignment="0" applyProtection="0"/>
    <xf numFmtId="43" fontId="161" fillId="0" borderId="0" applyFont="0" applyFill="0" applyBorder="0" applyAlignment="0" applyProtection="0"/>
    <xf numFmtId="43" fontId="160" fillId="0" borderId="0" applyFont="0" applyFill="0" applyBorder="0" applyAlignment="0" applyProtection="0"/>
    <xf numFmtId="43" fontId="160" fillId="0" borderId="0" applyFont="0" applyFill="0" applyBorder="0" applyAlignment="0" applyProtection="0"/>
    <xf numFmtId="43" fontId="160" fillId="0" borderId="0" applyFont="0" applyFill="0" applyBorder="0" applyAlignment="0" applyProtection="0"/>
    <xf numFmtId="196" fontId="160" fillId="0" borderId="0" applyFont="0" applyFill="0" applyBorder="0" applyAlignment="0" applyProtection="0"/>
    <xf numFmtId="196" fontId="160" fillId="0" borderId="0" applyFont="0" applyFill="0" applyBorder="0" applyAlignment="0" applyProtection="0"/>
    <xf numFmtId="196" fontId="160" fillId="0" borderId="0" applyFont="0" applyFill="0" applyBorder="0" applyAlignment="0" applyProtection="0"/>
    <xf numFmtId="196" fontId="160" fillId="0" borderId="0" applyFont="0" applyFill="0" applyBorder="0" applyAlignment="0" applyProtection="0"/>
    <xf numFmtId="196" fontId="160" fillId="0" borderId="0" applyFont="0" applyFill="0" applyBorder="0" applyAlignment="0" applyProtection="0"/>
    <xf numFmtId="43" fontId="160" fillId="0" borderId="0" applyFont="0" applyFill="0" applyBorder="0" applyAlignment="0" applyProtection="0"/>
    <xf numFmtId="182" fontId="160" fillId="0" borderId="0" applyFont="0" applyFill="0" applyBorder="0" applyAlignment="0" applyProtection="0"/>
    <xf numFmtId="43" fontId="160" fillId="0" borderId="0" applyFont="0" applyFill="0" applyBorder="0" applyAlignment="0" applyProtection="0"/>
    <xf numFmtId="182" fontId="160" fillId="0" borderId="0" applyFont="0" applyFill="0" applyBorder="0" applyAlignment="0" applyProtection="0"/>
    <xf numFmtId="43" fontId="160" fillId="0" borderId="0" applyFont="0" applyFill="0" applyBorder="0" applyAlignment="0" applyProtection="0"/>
    <xf numFmtId="43" fontId="160" fillId="0" borderId="0" applyFont="0" applyFill="0" applyBorder="0" applyAlignment="0" applyProtection="0"/>
    <xf numFmtId="196" fontId="160" fillId="0" borderId="0" applyFont="0" applyFill="0" applyBorder="0" applyAlignment="0" applyProtection="0"/>
    <xf numFmtId="196" fontId="160" fillId="0" borderId="0" applyFont="0" applyFill="0" applyBorder="0" applyAlignment="0" applyProtection="0"/>
    <xf numFmtId="43" fontId="160" fillId="0" borderId="0" applyFont="0" applyFill="0" applyBorder="0" applyAlignment="0" applyProtection="0"/>
    <xf numFmtId="3" fontId="36" fillId="0" borderId="0" applyFont="0" applyBorder="0" applyAlignment="0"/>
    <xf numFmtId="0" fontId="162" fillId="0" borderId="0" applyNumberFormat="0" applyFill="0" applyBorder="0" applyAlignment="0" applyProtection="0"/>
    <xf numFmtId="0" fontId="163" fillId="35" borderId="0" applyNumberFormat="0" applyBorder="0" applyAlignment="0" applyProtection="0"/>
    <xf numFmtId="0" fontId="163" fillId="36" borderId="0" applyNumberFormat="0" applyBorder="0" applyAlignment="0" applyProtection="0"/>
    <xf numFmtId="0" fontId="163" fillId="37" borderId="0" applyNumberFormat="0" applyBorder="0" applyAlignment="0" applyProtection="0"/>
    <xf numFmtId="0" fontId="55" fillId="0" borderId="0">
      <protection locked="0"/>
    </xf>
    <xf numFmtId="0" fontId="55" fillId="0" borderId="0">
      <protection locked="0"/>
    </xf>
    <xf numFmtId="0" fontId="78"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1" fontId="118"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8" fontId="118"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40" fontId="118"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31" fontId="118"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0" fontId="164" fillId="0" borderId="0" applyNumberFormat="0" applyAlignment="0">
      <alignment horizontal="left"/>
    </xf>
    <xf numFmtId="0" fontId="146" fillId="0" borderId="0">
      <alignment horizontal="left"/>
    </xf>
    <xf numFmtId="0" fontId="165" fillId="0" borderId="0"/>
    <xf numFmtId="308" fontId="6" fillId="0" borderId="0" applyFont="0" applyFill="0" applyBorder="0" applyAlignment="0" applyProtection="0"/>
    <xf numFmtId="308" fontId="6" fillId="0" borderId="0" applyFont="0" applyFill="0" applyBorder="0" applyAlignment="0" applyProtection="0"/>
    <xf numFmtId="308" fontId="6" fillId="0" borderId="0" applyFont="0" applyFill="0" applyBorder="0" applyAlignment="0" applyProtection="0"/>
    <xf numFmtId="308" fontId="6" fillId="0" borderId="0" applyFont="0" applyFill="0" applyBorder="0" applyAlignment="0" applyProtection="0"/>
    <xf numFmtId="308" fontId="6" fillId="0" borderId="0" applyFont="0" applyFill="0" applyBorder="0" applyAlignment="0" applyProtection="0"/>
    <xf numFmtId="308" fontId="6" fillId="0" borderId="0" applyFont="0" applyFill="0" applyBorder="0" applyAlignment="0" applyProtection="0"/>
    <xf numFmtId="308" fontId="6" fillId="0" borderId="0" applyFont="0" applyFill="0" applyBorder="0" applyAlignment="0" applyProtection="0"/>
    <xf numFmtId="308" fontId="6" fillId="0" borderId="0" applyFont="0" applyFill="0" applyBorder="0" applyAlignment="0" applyProtection="0"/>
    <xf numFmtId="308" fontId="6" fillId="0" borderId="0" applyFont="0" applyFill="0" applyBorder="0" applyAlignment="0" applyProtection="0"/>
    <xf numFmtId="308" fontId="6" fillId="0" borderId="0" applyFont="0" applyFill="0" applyBorder="0" applyAlignment="0" applyProtection="0"/>
    <xf numFmtId="308" fontId="6" fillId="0" borderId="0" applyFont="0" applyFill="0" applyBorder="0" applyAlignment="0" applyProtection="0"/>
    <xf numFmtId="308" fontId="6" fillId="0" borderId="0" applyFont="0" applyFill="0" applyBorder="0" applyAlignment="0" applyProtection="0"/>
    <xf numFmtId="308" fontId="6" fillId="0" borderId="0" applyFont="0" applyFill="0" applyBorder="0" applyAlignment="0" applyProtection="0"/>
    <xf numFmtId="308" fontId="6" fillId="0" borderId="0" applyFont="0" applyFill="0" applyBorder="0" applyAlignment="0" applyProtection="0"/>
    <xf numFmtId="308" fontId="6" fillId="0" borderId="0" applyFont="0" applyFill="0" applyBorder="0" applyAlignment="0" applyProtection="0"/>
    <xf numFmtId="0" fontId="166" fillId="0" borderId="0"/>
    <xf numFmtId="0" fontId="167" fillId="0" borderId="0" applyNumberFormat="0" applyFill="0" applyBorder="0" applyAlignment="0" applyProtection="0"/>
    <xf numFmtId="3" fontId="36" fillId="0" borderId="0" applyFont="0" applyBorder="0" applyAlignment="0"/>
    <xf numFmtId="0" fontId="6" fillId="0" borderId="0"/>
    <xf numFmtId="0" fontId="6" fillId="0" borderId="0"/>
    <xf numFmtId="0" fontId="6" fillId="0" borderId="0"/>
    <xf numFmtId="0" fontId="159" fillId="0" borderId="0">
      <protection locked="0"/>
    </xf>
    <xf numFmtId="0" fontId="159" fillId="0" borderId="0">
      <protection locked="0"/>
    </xf>
    <xf numFmtId="0" fontId="168" fillId="0" borderId="0">
      <protection locked="0"/>
    </xf>
    <xf numFmtId="0" fontId="159" fillId="0" borderId="0">
      <protection locked="0"/>
    </xf>
    <xf numFmtId="0" fontId="159" fillId="0" borderId="0">
      <protection locked="0"/>
    </xf>
    <xf numFmtId="0" fontId="159" fillId="0" borderId="0">
      <protection locked="0"/>
    </xf>
    <xf numFmtId="0" fontId="168" fillId="0" borderId="0">
      <protection locked="0"/>
    </xf>
    <xf numFmtId="0" fontId="159" fillId="0" borderId="0">
      <protection locked="0"/>
    </xf>
    <xf numFmtId="0" fontId="159" fillId="0" borderId="0">
      <protection locked="0"/>
    </xf>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41" fillId="0" borderId="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0" fontId="169" fillId="0" borderId="0" applyNumberFormat="0" applyFill="0" applyBorder="0" applyAlignment="0" applyProtection="0"/>
    <xf numFmtId="0" fontId="170" fillId="0" borderId="0" applyNumberFormat="0" applyFill="0" applyBorder="0" applyProtection="0">
      <alignment vertical="center"/>
    </xf>
    <xf numFmtId="0" fontId="171" fillId="0" borderId="0" applyNumberFormat="0" applyFill="0" applyBorder="0" applyAlignment="0" applyProtection="0"/>
    <xf numFmtId="0" fontId="172" fillId="0" borderId="0" applyNumberFormat="0" applyFill="0" applyBorder="0" applyProtection="0">
      <alignment vertical="center"/>
    </xf>
    <xf numFmtId="0" fontId="173" fillId="0" borderId="0" applyNumberFormat="0" applyFill="0" applyBorder="0" applyAlignment="0" applyProtection="0"/>
    <xf numFmtId="0" fontId="174" fillId="0" borderId="0" applyNumberFormat="0" applyFill="0" applyBorder="0" applyAlignment="0" applyProtection="0"/>
    <xf numFmtId="309" fontId="175" fillId="0" borderId="30" applyNumberFormat="0" applyFill="0" applyBorder="0" applyAlignment="0" applyProtection="0"/>
    <xf numFmtId="0" fontId="176" fillId="0" borderId="0" applyNumberFormat="0" applyFill="0" applyBorder="0" applyAlignment="0" applyProtection="0"/>
    <xf numFmtId="0" fontId="177" fillId="38" borderId="31" applyNumberFormat="0" applyAlignment="0">
      <protection locked="0"/>
    </xf>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6" fillId="39" borderId="32" applyNumberFormat="0" applyFont="0" applyAlignment="0" applyProtection="0"/>
    <xf numFmtId="0" fontId="178" fillId="0" borderId="0">
      <alignment vertical="top" wrapText="1"/>
    </xf>
    <xf numFmtId="0" fontId="179" fillId="9" borderId="0" applyNumberFormat="0" applyBorder="0" applyAlignment="0" applyProtection="0"/>
    <xf numFmtId="38" fontId="180" fillId="5" borderId="0" applyNumberFormat="0" applyBorder="0" applyAlignment="0" applyProtection="0"/>
    <xf numFmtId="38" fontId="180" fillId="40" borderId="0" applyNumberFormat="0" applyBorder="0" applyAlignment="0" applyProtection="0"/>
    <xf numFmtId="38" fontId="180" fillId="40" borderId="0" applyNumberFormat="0" applyBorder="0" applyAlignment="0" applyProtection="0"/>
    <xf numFmtId="38" fontId="180" fillId="40" borderId="0" applyNumberFormat="0" applyBorder="0" applyAlignment="0" applyProtection="0"/>
    <xf numFmtId="38" fontId="180" fillId="40" borderId="0" applyNumberFormat="0" applyBorder="0" applyAlignment="0" applyProtection="0"/>
    <xf numFmtId="38" fontId="180" fillId="40" borderId="0" applyNumberFormat="0" applyBorder="0" applyAlignment="0" applyProtection="0"/>
    <xf numFmtId="38" fontId="180" fillId="40" borderId="0" applyNumberFormat="0" applyBorder="0" applyAlignment="0" applyProtection="0"/>
    <xf numFmtId="38" fontId="180" fillId="5" borderId="0" applyNumberFormat="0" applyBorder="0" applyAlignment="0" applyProtection="0"/>
    <xf numFmtId="38" fontId="180" fillId="40" borderId="0" applyNumberFormat="0" applyBorder="0" applyAlignment="0" applyProtection="0"/>
    <xf numFmtId="38" fontId="180" fillId="40" borderId="0" applyNumberFormat="0" applyBorder="0" applyAlignment="0" applyProtection="0"/>
    <xf numFmtId="38" fontId="180" fillId="40" borderId="0" applyNumberFormat="0" applyBorder="0" applyAlignment="0" applyProtection="0"/>
    <xf numFmtId="38" fontId="180" fillId="40" borderId="0" applyNumberFormat="0" applyBorder="0" applyAlignment="0" applyProtection="0"/>
    <xf numFmtId="38" fontId="180" fillId="40" borderId="0" applyNumberFormat="0" applyBorder="0" applyAlignment="0" applyProtection="0"/>
    <xf numFmtId="38" fontId="180" fillId="40" borderId="0" applyNumberFormat="0" applyBorder="0" applyAlignment="0" applyProtection="0"/>
    <xf numFmtId="38" fontId="180" fillId="40" borderId="0" applyNumberFormat="0" applyBorder="0" applyAlignment="0" applyProtection="0"/>
    <xf numFmtId="38" fontId="180" fillId="40" borderId="0" applyNumberFormat="0" applyBorder="0" applyAlignment="0" applyProtection="0"/>
    <xf numFmtId="38" fontId="180" fillId="40" borderId="0" applyNumberFormat="0" applyBorder="0" applyAlignment="0" applyProtection="0"/>
    <xf numFmtId="310" fontId="12" fillId="5" borderId="0" applyBorder="0" applyProtection="0"/>
    <xf numFmtId="0" fontId="181" fillId="0" borderId="33" applyNumberFormat="0" applyFill="0" applyBorder="0" applyAlignment="0" applyProtection="0">
      <alignment horizontal="center" vertical="center"/>
    </xf>
    <xf numFmtId="0" fontId="182" fillId="0" borderId="0" applyNumberFormat="0" applyFont="0" applyBorder="0" applyAlignment="0">
      <alignment horizontal="left" vertical="center"/>
    </xf>
    <xf numFmtId="311" fontId="111" fillId="0" borderId="0" applyFont="0" applyFill="0" applyBorder="0" applyAlignment="0" applyProtection="0"/>
    <xf numFmtId="0" fontId="23" fillId="0" borderId="0" applyAlignment="0">
      <alignment horizontal="right"/>
    </xf>
    <xf numFmtId="0" fontId="183" fillId="41" borderId="0"/>
    <xf numFmtId="0" fontId="29" fillId="0" borderId="0"/>
    <xf numFmtId="0" fontId="184" fillId="0" borderId="0"/>
    <xf numFmtId="0" fontId="26" fillId="0" borderId="0"/>
    <xf numFmtId="0" fontId="185" fillId="0" borderId="0">
      <alignment horizontal="left"/>
    </xf>
    <xf numFmtId="0" fontId="186" fillId="0" borderId="0">
      <alignment horizontal="left"/>
    </xf>
    <xf numFmtId="0" fontId="61" fillId="0" borderId="34" applyNumberFormat="0" applyAlignment="0" applyProtection="0">
      <alignment horizontal="left" vertical="center"/>
    </xf>
    <xf numFmtId="0" fontId="61" fillId="0" borderId="34" applyNumberFormat="0" applyAlignment="0" applyProtection="0">
      <alignment horizontal="left" vertical="center"/>
    </xf>
    <xf numFmtId="0" fontId="61" fillId="0" borderId="35">
      <alignment horizontal="left" vertical="center"/>
    </xf>
    <xf numFmtId="0" fontId="61" fillId="0" borderId="35">
      <alignment horizontal="left" vertical="center"/>
    </xf>
    <xf numFmtId="14" fontId="152" fillId="42" borderId="36">
      <alignment horizontal="center" vertical="center" wrapText="1"/>
    </xf>
    <xf numFmtId="0" fontId="187" fillId="0" borderId="26" applyNumberFormat="0" applyFill="0" applyAlignment="0" applyProtection="0"/>
    <xf numFmtId="0" fontId="188" fillId="0" borderId="27" applyNumberFormat="0" applyFill="0" applyAlignment="0" applyProtection="0"/>
    <xf numFmtId="0" fontId="189" fillId="0" borderId="28" applyNumberFormat="0" applyFill="0" applyAlignment="0" applyProtection="0"/>
    <xf numFmtId="0" fontId="189" fillId="0" borderId="0" applyNumberFormat="0" applyFill="0" applyBorder="0" applyAlignment="0" applyProtection="0"/>
    <xf numFmtId="0" fontId="122" fillId="0" borderId="0" applyFill="0" applyAlignment="0" applyProtection="0">
      <protection locked="0"/>
    </xf>
    <xf numFmtId="0" fontId="122" fillId="0" borderId="3" applyFill="0" applyAlignment="0" applyProtection="0">
      <protection locked="0"/>
    </xf>
    <xf numFmtId="0" fontId="190" fillId="0" borderId="0" applyProtection="0"/>
    <xf numFmtId="0" fontId="61" fillId="0" borderId="0" applyProtection="0"/>
    <xf numFmtId="0" fontId="191" fillId="0" borderId="36">
      <alignment horizontal="center"/>
    </xf>
    <xf numFmtId="0" fontId="191" fillId="0" borderId="0">
      <alignment horizontal="center"/>
    </xf>
    <xf numFmtId="5" fontId="192" fillId="43" borderId="4" applyNumberFormat="0" applyAlignment="0">
      <alignment horizontal="left" vertical="top"/>
    </xf>
    <xf numFmtId="5" fontId="192" fillId="43" borderId="4" applyNumberFormat="0" applyAlignment="0">
      <alignment horizontal="left" vertical="top"/>
    </xf>
    <xf numFmtId="312" fontId="192" fillId="43" borderId="4" applyNumberFormat="0" applyAlignment="0">
      <alignment horizontal="left" vertical="top"/>
    </xf>
    <xf numFmtId="313" fontId="193" fillId="0" borderId="0"/>
    <xf numFmtId="314" fontId="194" fillId="0" borderId="0"/>
    <xf numFmtId="315" fontId="101" fillId="0" borderId="0" applyFont="0" applyFill="0" applyBorder="0" applyAlignment="0" applyProtection="0">
      <alignment horizontal="center" vertical="center"/>
    </xf>
    <xf numFmtId="0" fontId="195" fillId="0" borderId="0"/>
    <xf numFmtId="49" fontId="196" fillId="0" borderId="4">
      <alignment vertical="center"/>
    </xf>
    <xf numFmtId="49" fontId="196" fillId="0" borderId="4">
      <alignment vertical="center"/>
    </xf>
    <xf numFmtId="0" fontId="24" fillId="0" borderId="0"/>
    <xf numFmtId="0" fontId="197" fillId="0" borderId="0" applyNumberFormat="0" applyFill="0" applyBorder="0" applyAlignment="0" applyProtection="0">
      <alignment vertical="top"/>
      <protection locked="0"/>
    </xf>
    <xf numFmtId="181" fontId="36" fillId="0" borderId="0" applyFont="0" applyFill="0" applyBorder="0" applyAlignment="0" applyProtection="0"/>
    <xf numFmtId="38" fontId="63" fillId="0" borderId="0" applyFont="0" applyFill="0" applyBorder="0" applyAlignment="0" applyProtection="0"/>
    <xf numFmtId="41" fontId="43" fillId="0" borderId="0" applyFont="0" applyFill="0" applyBorder="0" applyAlignment="0" applyProtection="0"/>
    <xf numFmtId="216" fontId="43" fillId="0" borderId="0" applyFont="0" applyFill="0" applyBorder="0" applyAlignment="0" applyProtection="0"/>
    <xf numFmtId="316" fontId="198" fillId="0" borderId="0" applyFont="0" applyFill="0" applyBorder="0" applyAlignment="0" applyProtection="0"/>
    <xf numFmtId="0" fontId="199" fillId="44" borderId="0">
      <alignment horizontal="left" wrapText="1" indent="2"/>
    </xf>
    <xf numFmtId="10" fontId="180" fillId="44" borderId="4" applyNumberFormat="0" applyBorder="0" applyAlignment="0" applyProtection="0"/>
    <xf numFmtId="10" fontId="180" fillId="40" borderId="4" applyNumberFormat="0" applyBorder="0" applyAlignment="0" applyProtection="0"/>
    <xf numFmtId="10" fontId="180" fillId="40" borderId="4" applyNumberFormat="0" applyBorder="0" applyAlignment="0" applyProtection="0"/>
    <xf numFmtId="10" fontId="180" fillId="40" borderId="4" applyNumberFormat="0" applyBorder="0" applyAlignment="0" applyProtection="0"/>
    <xf numFmtId="10" fontId="180" fillId="40" borderId="4" applyNumberFormat="0" applyBorder="0" applyAlignment="0" applyProtection="0"/>
    <xf numFmtId="10" fontId="180" fillId="40" borderId="4" applyNumberFormat="0" applyBorder="0" applyAlignment="0" applyProtection="0"/>
    <xf numFmtId="10" fontId="180" fillId="40" borderId="4" applyNumberFormat="0" applyBorder="0" applyAlignment="0" applyProtection="0"/>
    <xf numFmtId="10" fontId="180" fillId="44" borderId="4" applyNumberFormat="0" applyBorder="0" applyAlignment="0" applyProtection="0"/>
    <xf numFmtId="10" fontId="180" fillId="44" borderId="4" applyNumberFormat="0" applyBorder="0" applyAlignment="0" applyProtection="0"/>
    <xf numFmtId="10" fontId="180" fillId="40" borderId="4" applyNumberFormat="0" applyBorder="0" applyAlignment="0" applyProtection="0"/>
    <xf numFmtId="10" fontId="180" fillId="40" borderId="4" applyNumberFormat="0" applyBorder="0" applyAlignment="0" applyProtection="0"/>
    <xf numFmtId="10" fontId="180" fillId="40" borderId="4" applyNumberFormat="0" applyBorder="0" applyAlignment="0" applyProtection="0"/>
    <xf numFmtId="10" fontId="180" fillId="40" borderId="4" applyNumberFormat="0" applyBorder="0" applyAlignment="0" applyProtection="0"/>
    <xf numFmtId="10" fontId="180" fillId="40" borderId="4" applyNumberFormat="0" applyBorder="0" applyAlignment="0" applyProtection="0"/>
    <xf numFmtId="10" fontId="180" fillId="40" borderId="4" applyNumberFormat="0" applyBorder="0" applyAlignment="0" applyProtection="0"/>
    <xf numFmtId="10" fontId="180" fillId="40" borderId="4" applyNumberFormat="0" applyBorder="0" applyAlignment="0" applyProtection="0"/>
    <xf numFmtId="10" fontId="180" fillId="40" borderId="4" applyNumberFormat="0" applyBorder="0" applyAlignment="0" applyProtection="0"/>
    <xf numFmtId="10" fontId="180" fillId="40" borderId="4" applyNumberFormat="0" applyBorder="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200" fillId="12" borderId="21" applyNumberFormat="0" applyAlignment="0" applyProtection="0"/>
    <xf numFmtId="0" fontId="6" fillId="45" borderId="0"/>
    <xf numFmtId="2" fontId="201" fillId="0" borderId="14" applyBorder="0"/>
    <xf numFmtId="0" fontId="202" fillId="0" borderId="0" applyNumberFormat="0" applyFill="0" applyBorder="0" applyAlignment="0" applyProtection="0">
      <alignment vertical="top"/>
      <protection locked="0"/>
    </xf>
    <xf numFmtId="0" fontId="202" fillId="0" borderId="0" applyNumberFormat="0" applyFill="0" applyBorder="0" applyAlignment="0" applyProtection="0">
      <alignment vertical="top"/>
      <protection locked="0"/>
    </xf>
    <xf numFmtId="0" fontId="202" fillId="0" borderId="0" applyNumberFormat="0" applyFill="0" applyBorder="0" applyAlignment="0" applyProtection="0">
      <alignment vertical="top"/>
      <protection locked="0"/>
    </xf>
    <xf numFmtId="0" fontId="202" fillId="0" borderId="0" applyNumberFormat="0" applyFill="0" applyBorder="0" applyAlignment="0" applyProtection="0">
      <alignment vertical="top"/>
      <protection locked="0"/>
    </xf>
    <xf numFmtId="0" fontId="202" fillId="0" borderId="0" applyNumberFormat="0" applyFill="0" applyBorder="0" applyAlignment="0" applyProtection="0">
      <alignment vertical="top"/>
      <protection locked="0"/>
    </xf>
    <xf numFmtId="0" fontId="202" fillId="0" borderId="0" applyNumberFormat="0" applyFill="0" applyBorder="0" applyAlignment="0" applyProtection="0">
      <alignment vertical="top"/>
      <protection locked="0"/>
    </xf>
    <xf numFmtId="0" fontId="203" fillId="0" borderId="0" applyNumberFormat="0" applyFill="0" applyBorder="0" applyAlignment="0" applyProtection="0">
      <alignment vertical="top"/>
      <protection locked="0"/>
    </xf>
    <xf numFmtId="0" fontId="203" fillId="0" borderId="0" applyNumberFormat="0" applyFill="0" applyBorder="0" applyAlignment="0" applyProtection="0">
      <alignment vertical="top"/>
      <protection locked="0"/>
    </xf>
    <xf numFmtId="0" fontId="204" fillId="0" borderId="0" applyNumberFormat="0" applyFill="0" applyBorder="0" applyAlignment="0" applyProtection="0">
      <alignment vertical="top"/>
      <protection locked="0"/>
    </xf>
    <xf numFmtId="0" fontId="202" fillId="0" borderId="0" applyNumberFormat="0" applyFill="0" applyBorder="0" applyAlignment="0" applyProtection="0">
      <alignment vertical="top"/>
      <protection locked="0"/>
    </xf>
    <xf numFmtId="0" fontId="202" fillId="0" borderId="0" applyNumberFormat="0" applyFill="0" applyBorder="0" applyAlignment="0" applyProtection="0">
      <alignment vertical="top"/>
      <protection locked="0"/>
    </xf>
    <xf numFmtId="0" fontId="202" fillId="0" borderId="0" applyNumberFormat="0" applyFill="0" applyBorder="0" applyAlignment="0" applyProtection="0">
      <alignment vertical="top"/>
      <protection locked="0"/>
    </xf>
    <xf numFmtId="0" fontId="202" fillId="0" borderId="0" applyNumberFormat="0" applyFill="0" applyBorder="0" applyAlignment="0" applyProtection="0">
      <alignment vertical="top"/>
      <protection locked="0"/>
    </xf>
    <xf numFmtId="0" fontId="202" fillId="0" borderId="0" applyNumberFormat="0" applyFill="0" applyBorder="0" applyAlignment="0" applyProtection="0">
      <alignment vertical="top"/>
      <protection locked="0"/>
    </xf>
    <xf numFmtId="0" fontId="202" fillId="0" borderId="0" applyNumberFormat="0" applyFill="0" applyBorder="0" applyAlignment="0" applyProtection="0">
      <alignment vertical="top"/>
      <protection locked="0"/>
    </xf>
    <xf numFmtId="0" fontId="203" fillId="0" borderId="0" applyNumberFormat="0" applyFill="0" applyBorder="0" applyAlignment="0" applyProtection="0">
      <alignment vertical="top"/>
      <protection locked="0"/>
    </xf>
    <xf numFmtId="0" fontId="203" fillId="0" borderId="0" applyNumberFormat="0" applyFill="0" applyBorder="0" applyAlignment="0" applyProtection="0">
      <alignment vertical="top"/>
      <protection locked="0"/>
    </xf>
    <xf numFmtId="0" fontId="203" fillId="0" borderId="0" applyNumberFormat="0" applyFill="0" applyBorder="0" applyAlignment="0" applyProtection="0">
      <alignment vertical="top"/>
      <protection locked="0"/>
    </xf>
    <xf numFmtId="0" fontId="203" fillId="0" borderId="0" applyNumberFormat="0" applyFill="0" applyBorder="0" applyAlignment="0" applyProtection="0">
      <alignment vertical="top"/>
      <protection locked="0"/>
    </xf>
    <xf numFmtId="181" fontId="36" fillId="0" borderId="0" applyFont="0" applyFill="0" applyBorder="0" applyAlignment="0" applyProtection="0"/>
    <xf numFmtId="0" fontId="36" fillId="0" borderId="0"/>
    <xf numFmtId="2" fontId="205" fillId="0" borderId="12" applyBorder="0"/>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102" fillId="0" borderId="37">
      <alignment horizontal="centerContinuous"/>
    </xf>
    <xf numFmtId="0" fontId="206" fillId="34" borderId="22" applyNumberFormat="0" applyAlignment="0" applyProtection="0"/>
    <xf numFmtId="2" fontId="207" fillId="0" borderId="0" applyNumberFormat="0" applyFill="0">
      <alignment horizontal="center"/>
    </xf>
    <xf numFmtId="0" fontId="208" fillId="0" borderId="38">
      <alignment horizontal="center" vertical="center" wrapText="1"/>
    </xf>
    <xf numFmtId="0" fontId="63" fillId="0" borderId="0"/>
    <xf numFmtId="0" fontId="63" fillId="0" borderId="0"/>
    <xf numFmtId="0" fontId="28" fillId="0" borderId="0"/>
    <xf numFmtId="0" fontId="28" fillId="0" borderId="0"/>
    <xf numFmtId="0" fontId="28" fillId="0" borderId="0"/>
    <xf numFmtId="0" fontId="71" fillId="0" borderId="0"/>
    <xf numFmtId="0" fontId="28" fillId="0" borderId="0"/>
    <xf numFmtId="0" fontId="28" fillId="0" borderId="0"/>
    <xf numFmtId="0" fontId="24" fillId="0" borderId="0" applyNumberFormat="0" applyFont="0" applyFill="0" applyBorder="0" applyProtection="0">
      <alignment horizontal="left" vertical="center"/>
    </xf>
    <xf numFmtId="0" fontId="203" fillId="0" borderId="0" applyNumberFormat="0" applyFill="0" applyBorder="0" applyAlignment="0" applyProtection="0">
      <alignment vertical="top"/>
      <protection locked="0"/>
    </xf>
    <xf numFmtId="0" fontId="63" fillId="0" borderId="0"/>
    <xf numFmtId="0" fontId="78"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1" fontId="118"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8" fontId="118"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40" fontId="118"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41" fontId="6" fillId="0" borderId="0" applyFill="0" applyBorder="0" applyAlignment="0"/>
    <xf numFmtId="231" fontId="118"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232" fontId="6" fillId="0" borderId="0" applyFill="0" applyBorder="0" applyAlignment="0"/>
    <xf numFmtId="0" fontId="209" fillId="0" borderId="39" applyNumberFormat="0" applyFill="0" applyAlignment="0" applyProtection="0"/>
    <xf numFmtId="0" fontId="6" fillId="46" borderId="0"/>
    <xf numFmtId="3" fontId="210" fillId="0" borderId="10" applyNumberFormat="0" applyAlignment="0">
      <alignment horizontal="center" vertical="center"/>
    </xf>
    <xf numFmtId="3" fontId="84" fillId="0" borderId="10" applyNumberFormat="0" applyAlignment="0">
      <alignment horizontal="center" vertical="center"/>
    </xf>
    <xf numFmtId="3" fontId="192" fillId="0" borderId="10" applyNumberFormat="0" applyAlignment="0">
      <alignment horizontal="center" vertical="center"/>
    </xf>
    <xf numFmtId="0" fontId="101" fillId="0" borderId="0" applyFont="0" applyFill="0" applyBorder="0" applyProtection="0">
      <alignment horizontal="center" vertical="center"/>
    </xf>
    <xf numFmtId="172" fontId="211" fillId="0" borderId="40" applyNumberFormat="0" applyFont="0" applyFill="0" applyBorder="0">
      <alignment horizontal="center"/>
    </xf>
    <xf numFmtId="172" fontId="211" fillId="0" borderId="40" applyNumberFormat="0" applyFont="0" applyFill="0" applyBorder="0">
      <alignment horizontal="center"/>
    </xf>
    <xf numFmtId="0" fontId="212" fillId="0" borderId="0"/>
    <xf numFmtId="0" fontId="115" fillId="0" borderId="0"/>
    <xf numFmtId="0" fontId="212" fillId="0" borderId="0"/>
    <xf numFmtId="0" fontId="115" fillId="0" borderId="0"/>
    <xf numFmtId="0" fontId="213" fillId="0" borderId="0"/>
    <xf numFmtId="38" fontId="63" fillId="0" borderId="0" applyFont="0" applyFill="0" applyBorder="0" applyAlignment="0" applyProtection="0"/>
    <xf numFmtId="4" fontId="118" fillId="0" borderId="0" applyFont="0" applyFill="0" applyBorder="0" applyAlignment="0" applyProtection="0"/>
    <xf numFmtId="207" fontId="24" fillId="0" borderId="0" applyFont="0" applyFill="0" applyBorder="0" applyAlignment="0" applyProtection="0"/>
    <xf numFmtId="40" fontId="63" fillId="0" borderId="0" applyFont="0" applyFill="0" applyBorder="0" applyAlignment="0" applyProtection="0"/>
    <xf numFmtId="181" fontId="78" fillId="0" borderId="0" applyFont="0" applyFill="0" applyBorder="0" applyAlignment="0" applyProtection="0"/>
    <xf numFmtId="182" fontId="78" fillId="0" borderId="0" applyFont="0" applyFill="0" applyBorder="0" applyAlignment="0" applyProtection="0"/>
    <xf numFmtId="0" fontId="214" fillId="0" borderId="18"/>
    <xf numFmtId="0" fontId="215" fillId="0" borderId="36"/>
    <xf numFmtId="0" fontId="216" fillId="0" borderId="36"/>
    <xf numFmtId="187" fontId="78" fillId="0" borderId="40"/>
    <xf numFmtId="187" fontId="78" fillId="0" borderId="40"/>
    <xf numFmtId="317" fontId="217" fillId="0" borderId="40"/>
    <xf numFmtId="185" fontId="6" fillId="0" borderId="0" applyFont="0" applyFill="0" applyBorder="0" applyAlignment="0" applyProtection="0"/>
    <xf numFmtId="238" fontId="6" fillId="0" borderId="0" applyFont="0" applyFill="0" applyBorder="0" applyAlignment="0" applyProtection="0"/>
    <xf numFmtId="318" fontId="95" fillId="0" borderId="0" applyFont="0" applyFill="0" applyBorder="0" applyAlignment="0" applyProtection="0"/>
    <xf numFmtId="319" fontId="95" fillId="0" borderId="0" applyFont="0" applyFill="0" applyBorder="0" applyAlignment="0" applyProtection="0"/>
    <xf numFmtId="320" fontId="78" fillId="0" borderId="0" applyFont="0" applyFill="0" applyBorder="0" applyAlignment="0" applyProtection="0"/>
    <xf numFmtId="321" fontId="78" fillId="0" borderId="0" applyFont="0" applyFill="0" applyBorder="0" applyAlignment="0" applyProtection="0"/>
    <xf numFmtId="0" fontId="71" fillId="0" borderId="0" applyNumberFormat="0" applyFont="0" applyFill="0" applyAlignment="0"/>
    <xf numFmtId="0" fontId="28" fillId="0" borderId="0"/>
    <xf numFmtId="3" fontId="218" fillId="0" borderId="0" applyFont="0" applyFill="0" applyBorder="0" applyAlignment="0" applyProtection="0">
      <alignment horizontal="center"/>
    </xf>
    <xf numFmtId="322" fontId="111" fillId="0" borderId="0" applyFont="0" applyFill="0" applyBorder="0" applyAlignment="0" applyProtection="0"/>
    <xf numFmtId="323" fontId="111" fillId="0" borderId="0" applyBorder="0"/>
    <xf numFmtId="0" fontId="219" fillId="47" borderId="0" applyNumberFormat="0" applyBorder="0" applyAlignment="0" applyProtection="0"/>
    <xf numFmtId="0" fontId="111" fillId="0" borderId="4"/>
    <xf numFmtId="0" fontId="24" fillId="0" borderId="0"/>
    <xf numFmtId="0" fontId="111" fillId="0" borderId="4"/>
    <xf numFmtId="0" fontId="42" fillId="0" borderId="18" applyNumberFormat="0" applyAlignment="0">
      <alignment horizontal="center"/>
    </xf>
    <xf numFmtId="0" fontId="94" fillId="23" borderId="0" applyNumberFormat="0" applyBorder="0" applyAlignment="0" applyProtection="0"/>
    <xf numFmtId="0" fontId="94" fillId="27" borderId="0" applyNumberFormat="0" applyBorder="0" applyAlignment="0" applyProtection="0"/>
    <xf numFmtId="0" fontId="94" fillId="29" borderId="0" applyNumberFormat="0" applyBorder="0" applyAlignment="0" applyProtection="0"/>
    <xf numFmtId="0" fontId="94" fillId="18" borderId="0" applyNumberFormat="0" applyBorder="0" applyAlignment="0" applyProtection="0"/>
    <xf numFmtId="0" fontId="94" fillId="19" borderId="0" applyNumberFormat="0" applyBorder="0" applyAlignment="0" applyProtection="0"/>
    <xf numFmtId="0" fontId="94" fillId="32" borderId="0" applyNumberFormat="0" applyBorder="0" applyAlignment="0" applyProtection="0"/>
    <xf numFmtId="37" fontId="220" fillId="0" borderId="0"/>
    <xf numFmtId="37" fontId="220" fillId="0" borderId="0"/>
    <xf numFmtId="37" fontId="220" fillId="0" borderId="0"/>
    <xf numFmtId="0" fontId="221" fillId="0" borderId="4" applyNumberFormat="0" applyFont="0" applyFill="0" applyBorder="0" applyAlignment="0">
      <alignment horizontal="center"/>
    </xf>
    <xf numFmtId="0" fontId="221" fillId="0" borderId="4" applyNumberFormat="0" applyFont="0" applyFill="0" applyBorder="0" applyAlignment="0">
      <alignment horizontal="center"/>
    </xf>
    <xf numFmtId="0" fontId="51" fillId="0" borderId="0"/>
    <xf numFmtId="0" fontId="212" fillId="0" borderId="0"/>
    <xf numFmtId="0" fontId="115" fillId="0" borderId="0"/>
    <xf numFmtId="0" fontId="115" fillId="0" borderId="0"/>
    <xf numFmtId="324" fontId="222" fillId="0" borderId="0"/>
    <xf numFmtId="0" fontId="223" fillId="0" borderId="0"/>
    <xf numFmtId="0" fontId="6" fillId="0" borderId="0"/>
    <xf numFmtId="0" fontId="224" fillId="0" borderId="0"/>
    <xf numFmtId="0" fontId="47" fillId="0" borderId="0"/>
    <xf numFmtId="0" fontId="36" fillId="0" borderId="0"/>
    <xf numFmtId="0" fontId="4" fillId="0" borderId="0"/>
    <xf numFmtId="0" fontId="36" fillId="0" borderId="0"/>
    <xf numFmtId="0" fontId="225" fillId="0" borderId="0"/>
    <xf numFmtId="0" fontId="4" fillId="0" borderId="0"/>
    <xf numFmtId="0" fontId="4" fillId="0" borderId="0"/>
    <xf numFmtId="0" fontId="4" fillId="0" borderId="0"/>
    <xf numFmtId="0" fontId="4" fillId="0" borderId="0"/>
    <xf numFmtId="0" fontId="27" fillId="0" borderId="0"/>
    <xf numFmtId="0" fontId="28" fillId="0" borderId="0"/>
    <xf numFmtId="0" fontId="28" fillId="0" borderId="0"/>
    <xf numFmtId="0" fontId="40" fillId="0" borderId="0"/>
    <xf numFmtId="0" fontId="28" fillId="0" borderId="0"/>
    <xf numFmtId="0" fontId="133" fillId="0" borderId="0"/>
    <xf numFmtId="0" fontId="28" fillId="0" borderId="0"/>
    <xf numFmtId="0" fontId="6" fillId="0" borderId="0"/>
    <xf numFmtId="0" fontId="225" fillId="0" borderId="0"/>
    <xf numFmtId="0" fontId="6" fillId="0" borderId="0"/>
    <xf numFmtId="0" fontId="25" fillId="0" borderId="0"/>
    <xf numFmtId="0" fontId="4" fillId="0" borderId="0"/>
    <xf numFmtId="0" fontId="4" fillId="0" borderId="0"/>
    <xf numFmtId="0" fontId="25" fillId="0" borderId="0"/>
    <xf numFmtId="0" fontId="27" fillId="0" borderId="0"/>
    <xf numFmtId="0" fontId="25" fillId="0" borderId="0"/>
    <xf numFmtId="0" fontId="78" fillId="0" borderId="0"/>
    <xf numFmtId="0" fontId="4" fillId="0" borderId="0"/>
    <xf numFmtId="0" fontId="4" fillId="0" borderId="0"/>
    <xf numFmtId="0" fontId="4" fillId="0" borderId="0"/>
    <xf numFmtId="0" fontId="4" fillId="0" borderId="0"/>
    <xf numFmtId="0" fontId="6" fillId="0" borderId="0"/>
    <xf numFmtId="0" fontId="6" fillId="0" borderId="0"/>
    <xf numFmtId="0" fontId="2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226" fillId="0" borderId="0"/>
    <xf numFmtId="0" fontId="4" fillId="0" borderId="0" applyNumberForma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27" fillId="0" borderId="0"/>
    <xf numFmtId="0" fontId="227" fillId="0" borderId="0"/>
    <xf numFmtId="0" fontId="4" fillId="0" borderId="0" applyNumberFormat="0" applyFill="0" applyBorder="0" applyAlignment="0" applyProtection="0"/>
    <xf numFmtId="0" fontId="4" fillId="0" borderId="0" applyNumberFormat="0" applyFill="0" applyBorder="0" applyAlignment="0" applyProtection="0"/>
    <xf numFmtId="0" fontId="77" fillId="0" borderId="0"/>
    <xf numFmtId="0" fontId="28" fillId="0" borderId="0"/>
    <xf numFmtId="0" fontId="228" fillId="0" borderId="0"/>
    <xf numFmtId="0" fontId="4" fillId="0" borderId="0" applyNumberFormat="0" applyFont="0" applyFill="0" applyBorder="0" applyAlignment="0" applyProtection="0"/>
    <xf numFmtId="0" fontId="2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133" fillId="0" borderId="0"/>
    <xf numFmtId="0" fontId="4" fillId="0" borderId="0" applyNumberFormat="0" applyFont="0" applyFill="0" applyBorder="0" applyAlignment="0" applyProtection="0"/>
    <xf numFmtId="0" fontId="140" fillId="0" borderId="0"/>
    <xf numFmtId="0" fontId="1" fillId="0" borderId="0"/>
    <xf numFmtId="0" fontId="4"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31" fillId="0" borderId="0"/>
    <xf numFmtId="0" fontId="6" fillId="0" borderId="0"/>
    <xf numFmtId="0" fontId="28" fillId="0" borderId="0"/>
    <xf numFmtId="0" fontId="2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36" fillId="0" borderId="0"/>
    <xf numFmtId="0" fontId="4" fillId="0" borderId="0" applyNumberFormat="0" applyFont="0" applyFill="0" applyBorder="0" applyAlignment="0" applyProtection="0"/>
    <xf numFmtId="0" fontId="4" fillId="0" borderId="0"/>
    <xf numFmtId="0" fontId="4" fillId="0" borderId="0" applyNumberFormat="0" applyFill="0" applyBorder="0" applyAlignment="0" applyProtection="0"/>
    <xf numFmtId="0" fontId="4" fillId="0" borderId="0" applyNumberFormat="0" applyFont="0" applyFill="0" applyBorder="0" applyAlignment="0" applyProtection="0"/>
    <xf numFmtId="0" fontId="229" fillId="0" borderId="0"/>
    <xf numFmtId="0" fontId="78" fillId="0" borderId="0"/>
    <xf numFmtId="0" fontId="4" fillId="0" borderId="0" applyNumberFormat="0" applyFont="0" applyFill="0" applyBorder="0" applyAlignment="0" applyProtection="0"/>
    <xf numFmtId="0" fontId="28" fillId="0" borderId="0"/>
    <xf numFmtId="0" fontId="229" fillId="0" borderId="0"/>
    <xf numFmtId="0" fontId="4" fillId="0" borderId="0" applyNumberFormat="0" applyFont="0" applyFill="0" applyBorder="0" applyAlignment="0" applyProtection="0"/>
    <xf numFmtId="0" fontId="2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 fillId="0" borderId="0"/>
    <xf numFmtId="0" fontId="6" fillId="0" borderId="0"/>
    <xf numFmtId="0" fontId="21" fillId="0" borderId="0"/>
    <xf numFmtId="0" fontId="4" fillId="0" borderId="0" applyNumberFormat="0" applyFont="0" applyFill="0" applyBorder="0" applyAlignment="0" applyProtection="0"/>
    <xf numFmtId="0" fontId="71" fillId="0" borderId="0"/>
    <xf numFmtId="0" fontId="4" fillId="0" borderId="0" applyNumberFormat="0" applyFont="0" applyFill="0" applyBorder="0" applyAlignment="0" applyProtection="0"/>
    <xf numFmtId="0" fontId="27" fillId="0" borderId="0"/>
    <xf numFmtId="0" fontId="4" fillId="0" borderId="0" applyNumberFormat="0" applyFill="0" applyBorder="0" applyAlignment="0" applyProtection="0"/>
    <xf numFmtId="0" fontId="4" fillId="0" borderId="0" applyNumberFormat="0" applyFont="0" applyFill="0" applyBorder="0" applyAlignment="0" applyProtection="0"/>
    <xf numFmtId="0" fontId="41"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1" fillId="0" borderId="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6" fillId="0" borderId="0"/>
    <xf numFmtId="0" fontId="6"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1" fillId="0" borderId="0"/>
    <xf numFmtId="0" fontId="41" fillId="0" borderId="0"/>
    <xf numFmtId="0" fontId="6"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28" fillId="0" borderId="0"/>
    <xf numFmtId="0" fontId="227" fillId="0" borderId="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4" fillId="0" borderId="0" applyNumberFormat="0" applyFill="0" applyBorder="0" applyAlignment="0" applyProtection="0"/>
    <xf numFmtId="0" fontId="21" fillId="0" borderId="0"/>
    <xf numFmtId="0" fontId="28" fillId="0" borderId="0"/>
    <xf numFmtId="0" fontId="2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21" fillId="0" borderId="0"/>
    <xf numFmtId="0" fontId="28" fillId="0" borderId="0"/>
    <xf numFmtId="0" fontId="2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 fillId="0" borderId="0"/>
    <xf numFmtId="0" fontId="4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1" fillId="0" borderId="0"/>
    <xf numFmtId="0" fontId="28" fillId="0" borderId="0"/>
    <xf numFmtId="0" fontId="2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8" fillId="0" borderId="0"/>
    <xf numFmtId="0" fontId="28" fillId="0" borderId="0"/>
    <xf numFmtId="0" fontId="2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8" fillId="0" borderId="0"/>
    <xf numFmtId="0" fontId="21" fillId="0" borderId="0"/>
    <xf numFmtId="0" fontId="4" fillId="0" borderId="0" applyNumberFormat="0" applyFont="0" applyFill="0" applyBorder="0" applyAlignment="0" applyProtection="0"/>
    <xf numFmtId="0" fontId="21" fillId="0" borderId="0"/>
    <xf numFmtId="0" fontId="4" fillId="0" borderId="0" applyNumberFormat="0" applyFont="0" applyFill="0" applyBorder="0" applyAlignment="0" applyProtection="0"/>
    <xf numFmtId="0" fontId="21" fillId="0" borderId="0"/>
    <xf numFmtId="0" fontId="4" fillId="0" borderId="0" applyNumberFormat="0" applyFont="0" applyFill="0" applyBorder="0" applyAlignment="0" applyProtection="0"/>
    <xf numFmtId="0" fontId="21" fillId="0" borderId="0"/>
    <xf numFmtId="0" fontId="4" fillId="0" borderId="0" applyNumberFormat="0" applyFont="0" applyFill="0" applyBorder="0" applyAlignment="0" applyProtection="0"/>
    <xf numFmtId="0" fontId="21" fillId="0" borderId="0"/>
    <xf numFmtId="0" fontId="4" fillId="0" borderId="0" applyNumberFormat="0" applyFont="0" applyFill="0" applyBorder="0" applyAlignment="0" applyProtection="0"/>
    <xf numFmtId="0" fontId="6" fillId="0" borderId="0"/>
    <xf numFmtId="0" fontId="6" fillId="0" borderId="0"/>
    <xf numFmtId="0" fontId="6"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0" borderId="0"/>
    <xf numFmtId="0" fontId="6" fillId="0" borderId="0"/>
    <xf numFmtId="0" fontId="6"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28" fillId="0" borderId="0"/>
    <xf numFmtId="0" fontId="28" fillId="0" borderId="0"/>
    <xf numFmtId="0" fontId="2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2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8" fillId="0" borderId="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28" fillId="0" borderId="0"/>
    <xf numFmtId="0" fontId="21" fillId="0" borderId="0"/>
    <xf numFmtId="0" fontId="4" fillId="0" borderId="0" applyNumberFormat="0" applyFont="0" applyFill="0" applyBorder="0" applyAlignment="0" applyProtection="0"/>
    <xf numFmtId="0" fontId="21" fillId="0" borderId="0"/>
    <xf numFmtId="0" fontId="4" fillId="0" borderId="0" applyNumberFormat="0" applyFont="0" applyFill="0" applyBorder="0" applyAlignment="0" applyProtection="0"/>
    <xf numFmtId="0" fontId="28" fillId="0" borderId="0"/>
    <xf numFmtId="0" fontId="2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27" fillId="0" borderId="0"/>
    <xf numFmtId="0" fontId="4" fillId="0" borderId="0" applyNumberFormat="0" applyFill="0" applyBorder="0" applyAlignment="0" applyProtection="0"/>
    <xf numFmtId="0" fontId="227" fillId="0" borderId="0"/>
    <xf numFmtId="0" fontId="4" fillId="0" borderId="0" applyNumberFormat="0" applyFill="0" applyBorder="0" applyAlignment="0" applyProtection="0"/>
    <xf numFmtId="0" fontId="227" fillId="0" borderId="0"/>
    <xf numFmtId="0" fontId="4" fillId="0" borderId="0" applyNumberFormat="0" applyFill="0" applyBorder="0" applyAlignment="0" applyProtection="0"/>
    <xf numFmtId="0" fontId="225" fillId="0" borderId="0"/>
    <xf numFmtId="0" fontId="41" fillId="0" borderId="0" applyProtection="0"/>
    <xf numFmtId="0" fontId="4" fillId="0" borderId="0" applyNumberFormat="0" applyFont="0" applyFill="0" applyBorder="0" applyAlignment="0" applyProtection="0"/>
    <xf numFmtId="0" fontId="230" fillId="0" borderId="0"/>
    <xf numFmtId="0" fontId="4" fillId="0" borderId="0" applyNumberFormat="0" applyFon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7" fillId="0" borderId="0"/>
    <xf numFmtId="0" fontId="4" fillId="0" borderId="0"/>
    <xf numFmtId="0" fontId="4" fillId="0" borderId="0"/>
    <xf numFmtId="0" fontId="4" fillId="0" borderId="0"/>
    <xf numFmtId="0" fontId="28" fillId="0" borderId="0"/>
    <xf numFmtId="0" fontId="28" fillId="0" borderId="0"/>
    <xf numFmtId="0" fontId="28" fillId="0" borderId="0"/>
    <xf numFmtId="0" fontId="2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8" fillId="0" borderId="0"/>
    <xf numFmtId="0" fontId="2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8" fillId="0" borderId="0"/>
    <xf numFmtId="0" fontId="231" fillId="0" borderId="0"/>
    <xf numFmtId="0" fontId="4" fillId="0" borderId="0"/>
    <xf numFmtId="0" fontId="4" fillId="0" borderId="0"/>
    <xf numFmtId="0" fontId="4" fillId="0" borderId="0"/>
    <xf numFmtId="0" fontId="4" fillId="0" borderId="0"/>
    <xf numFmtId="0" fontId="4" fillId="0" borderId="0"/>
    <xf numFmtId="0" fontId="135" fillId="0" borderId="0"/>
    <xf numFmtId="0" fontId="4" fillId="0" borderId="0" applyNumberFormat="0" applyFont="0" applyFill="0" applyBorder="0" applyAlignment="0" applyProtection="0"/>
    <xf numFmtId="0" fontId="4" fillId="0" borderId="0"/>
    <xf numFmtId="0" fontId="4" fillId="0" borderId="0"/>
    <xf numFmtId="0" fontId="27"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36" fillId="0" borderId="0"/>
    <xf numFmtId="0" fontId="4" fillId="0" borderId="0" applyNumberFormat="0" applyFont="0" applyFill="0" applyBorder="0" applyAlignment="0" applyProtection="0"/>
    <xf numFmtId="0" fontId="2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36" fillId="0" borderId="0"/>
    <xf numFmtId="0" fontId="4" fillId="0" borderId="0" applyNumberFormat="0" applyFont="0" applyFill="0" applyBorder="0" applyAlignment="0" applyProtection="0"/>
    <xf numFmtId="0" fontId="21" fillId="0" borderId="0"/>
    <xf numFmtId="0" fontId="28" fillId="0" borderId="0"/>
    <xf numFmtId="0" fontId="2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8" fillId="0" borderId="0"/>
    <xf numFmtId="0" fontId="21" fillId="0" borderId="0"/>
    <xf numFmtId="0" fontId="134" fillId="0" borderId="0"/>
    <xf numFmtId="0" fontId="4" fillId="0" borderId="0" applyNumberFormat="0" applyFont="0" applyFill="0" applyBorder="0" applyAlignment="0" applyProtection="0"/>
    <xf numFmtId="0" fontId="65" fillId="0" borderId="0"/>
    <xf numFmtId="0" fontId="4" fillId="0" borderId="0" applyNumberFormat="0" applyFont="0" applyFill="0" applyBorder="0" applyAlignment="0" applyProtection="0"/>
    <xf numFmtId="0" fontId="21" fillId="0" borderId="0"/>
    <xf numFmtId="0" fontId="13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1" fillId="0" borderId="0"/>
    <xf numFmtId="0" fontId="13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1" fillId="0" borderId="0"/>
    <xf numFmtId="0" fontId="13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1" fillId="0" borderId="0"/>
    <xf numFmtId="0" fontId="4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8" fillId="0" borderId="0"/>
    <xf numFmtId="0" fontId="227" fillId="0" borderId="0"/>
    <xf numFmtId="0" fontId="6" fillId="0" borderId="0"/>
    <xf numFmtId="0" fontId="4" fillId="0" borderId="0" applyNumberFormat="0" applyFont="0" applyFill="0" applyBorder="0" applyAlignment="0" applyProtection="0"/>
    <xf numFmtId="0" fontId="4" fillId="0" borderId="0" applyNumberFormat="0" applyFill="0" applyBorder="0" applyAlignment="0" applyProtection="0"/>
    <xf numFmtId="0" fontId="227" fillId="0" borderId="0"/>
    <xf numFmtId="0" fontId="6" fillId="0" borderId="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1" fillId="0" borderId="0"/>
    <xf numFmtId="0" fontId="41" fillId="0" borderId="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1" fillId="0" borderId="0"/>
    <xf numFmtId="0" fontId="41" fillId="0" borderId="0" applyProtection="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1" fillId="0" borderId="0" applyProtection="0"/>
    <xf numFmtId="0" fontId="71" fillId="0" borderId="0"/>
    <xf numFmtId="0" fontId="6"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1" fillId="0" borderId="0" applyProtection="0"/>
    <xf numFmtId="0" fontId="41" fillId="0" borderId="0"/>
    <xf numFmtId="0" fontId="4" fillId="0" borderId="0" applyNumberFormat="0" applyFont="0" applyFill="0" applyBorder="0" applyAlignment="0" applyProtection="0"/>
    <xf numFmtId="0" fontId="7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1" fillId="0" borderId="0" applyProtection="0"/>
    <xf numFmtId="0" fontId="7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1" fillId="0" borderId="0" applyProtection="0"/>
    <xf numFmtId="0" fontId="28" fillId="0" borderId="0"/>
    <xf numFmtId="0" fontId="2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1" fillId="0" borderId="0" applyProtection="0"/>
    <xf numFmtId="0" fontId="6"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32" fillId="0" borderId="0"/>
    <xf numFmtId="0" fontId="28" fillId="0" borderId="0"/>
    <xf numFmtId="0" fontId="2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ill="0" applyBorder="0" applyAlignment="0" applyProtection="0"/>
    <xf numFmtId="0" fontId="6" fillId="0" borderId="0"/>
    <xf numFmtId="0" fontId="6" fillId="0" borderId="0"/>
    <xf numFmtId="0" fontId="4" fillId="0" borderId="0" applyNumberFormat="0" applyFont="0" applyFill="0" applyBorder="0" applyAlignment="0" applyProtection="0"/>
    <xf numFmtId="0" fontId="133"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28" fillId="0" borderId="0"/>
    <xf numFmtId="0" fontId="2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21" fillId="0" borderId="0"/>
    <xf numFmtId="0" fontId="4" fillId="0" borderId="0"/>
    <xf numFmtId="0" fontId="4" fillId="0" borderId="0" applyNumberFormat="0" applyFill="0" applyBorder="0" applyAlignment="0" applyProtection="0"/>
    <xf numFmtId="0" fontId="71" fillId="0" borderId="0"/>
    <xf numFmtId="0" fontId="4" fillId="0" borderId="0" applyNumberFormat="0" applyFont="0" applyFill="0" applyBorder="0" applyAlignment="0" applyProtection="0"/>
    <xf numFmtId="0" fontId="227" fillId="0" borderId="0"/>
    <xf numFmtId="0" fontId="6" fillId="0" borderId="0"/>
    <xf numFmtId="0" fontId="4" fillId="0" borderId="0" applyNumberFormat="0" applyFont="0" applyFill="0" applyBorder="0" applyAlignment="0" applyProtection="0"/>
    <xf numFmtId="0" fontId="4" fillId="0" borderId="0" applyNumberFormat="0" applyFill="0" applyBorder="0" applyAlignment="0" applyProtection="0"/>
    <xf numFmtId="0" fontId="95" fillId="0" borderId="0"/>
    <xf numFmtId="0" fontId="95" fillId="0" borderId="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8" fillId="0" borderId="0" applyProtection="0"/>
    <xf numFmtId="0" fontId="28" fillId="0" borderId="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xf numFmtId="0" fontId="78" fillId="0" borderId="0"/>
    <xf numFmtId="0" fontId="6"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95" fillId="0" borderId="0" applyProtection="0"/>
    <xf numFmtId="0" fontId="6"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3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1" fillId="0" borderId="0"/>
    <xf numFmtId="0" fontId="228" fillId="0" borderId="0"/>
    <xf numFmtId="0" fontId="25" fillId="0" borderId="0"/>
    <xf numFmtId="0" fontId="4" fillId="0" borderId="0" applyNumberFormat="0" applyFill="0" applyBorder="0" applyAlignment="0" applyProtection="0"/>
    <xf numFmtId="0" fontId="4" fillId="0" borderId="0" applyNumberFormat="0" applyFont="0" applyFill="0" applyBorder="0" applyAlignment="0" applyProtection="0"/>
    <xf numFmtId="0" fontId="131" fillId="0" borderId="0"/>
    <xf numFmtId="0" fontId="131" fillId="0" borderId="0"/>
    <xf numFmtId="0" fontId="4" fillId="0" borderId="0" applyNumberFormat="0" applyFont="0" applyFill="0" applyBorder="0" applyAlignment="0" applyProtection="0"/>
    <xf numFmtId="0" fontId="131" fillId="0" borderId="0"/>
    <xf numFmtId="0" fontId="4" fillId="0" borderId="0" applyNumberFormat="0" applyFont="0" applyFill="0" applyBorder="0" applyAlignment="0" applyProtection="0"/>
    <xf numFmtId="0" fontId="41" fillId="0" borderId="0"/>
    <xf numFmtId="0" fontId="131" fillId="0" borderId="0"/>
    <xf numFmtId="0" fontId="41" fillId="0" borderId="0"/>
    <xf numFmtId="0" fontId="4" fillId="0" borderId="0" applyNumberFormat="0" applyFont="0" applyFill="0" applyBorder="0" applyAlignment="0" applyProtection="0"/>
    <xf numFmtId="0" fontId="41" fillId="0" borderId="0"/>
    <xf numFmtId="0" fontId="4" fillId="0" borderId="0" applyNumberFormat="0" applyFill="0" applyBorder="0" applyAlignment="0" applyProtection="0"/>
    <xf numFmtId="0" fontId="41" fillId="0" borderId="0"/>
    <xf numFmtId="0" fontId="4" fillId="0" borderId="0" applyNumberFormat="0" applyFont="0" applyFill="0" applyBorder="0" applyAlignment="0" applyProtection="0"/>
    <xf numFmtId="0" fontId="4" fillId="0" borderId="0" applyNumberFormat="0" applyFill="0" applyBorder="0" applyAlignment="0" applyProtection="0"/>
    <xf numFmtId="0" fontId="131" fillId="0" borderId="0"/>
    <xf numFmtId="0" fontId="41" fillId="0" borderId="0"/>
    <xf numFmtId="0" fontId="4" fillId="0" borderId="0" applyNumberFormat="0" applyFont="0" applyFill="0" applyBorder="0" applyAlignment="0" applyProtection="0"/>
    <xf numFmtId="0" fontId="27" fillId="0" borderId="0"/>
    <xf numFmtId="0" fontId="27" fillId="0" borderId="0"/>
    <xf numFmtId="0" fontId="28" fillId="0" borderId="0" applyProtection="0"/>
    <xf numFmtId="0" fontId="28" fillId="0" borderId="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7" fillId="0" borderId="0"/>
    <xf numFmtId="0" fontId="4" fillId="0" borderId="0" applyNumberFormat="0" applyFill="0" applyBorder="0" applyAlignment="0" applyProtection="0"/>
    <xf numFmtId="0" fontId="4" fillId="0" borderId="0" applyNumberFormat="0" applyFill="0" applyBorder="0" applyAlignment="0" applyProtection="0"/>
    <xf numFmtId="0" fontId="27" fillId="0" borderId="0"/>
    <xf numFmtId="0" fontId="27" fillId="0" borderId="0"/>
    <xf numFmtId="0" fontId="4" fillId="0" borderId="0" applyNumberFormat="0" applyFill="0" applyBorder="0" applyAlignment="0" applyProtection="0"/>
    <xf numFmtId="0" fontId="4" fillId="0" borderId="0" applyNumberFormat="0" applyFill="0" applyBorder="0" applyAlignment="0" applyProtection="0"/>
    <xf numFmtId="0" fontId="27"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1" fillId="0" borderId="0"/>
    <xf numFmtId="0" fontId="27" fillId="0" borderId="0"/>
    <xf numFmtId="0" fontId="27"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ont="0" applyFill="0" applyBorder="0" applyAlignment="0" applyProtection="0"/>
    <xf numFmtId="0" fontId="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6" fillId="0" borderId="0"/>
    <xf numFmtId="0" fontId="21" fillId="0" borderId="0"/>
    <xf numFmtId="0" fontId="4" fillId="0" borderId="0" applyNumberFormat="0" applyFont="0" applyFill="0" applyBorder="0" applyAlignment="0" applyProtection="0"/>
    <xf numFmtId="0" fontId="52" fillId="0" borderId="0"/>
    <xf numFmtId="0" fontId="4" fillId="0" borderId="0" applyNumberFormat="0" applyFont="0" applyFill="0" applyBorder="0" applyAlignment="0" applyProtection="0"/>
    <xf numFmtId="0" fontId="21" fillId="0" borderId="0"/>
    <xf numFmtId="0" fontId="4" fillId="0" borderId="0" applyNumberFormat="0" applyFont="0" applyFill="0" applyBorder="0" applyAlignment="0" applyProtection="0"/>
    <xf numFmtId="0" fontId="21" fillId="0" borderId="0"/>
    <xf numFmtId="0" fontId="4" fillId="0" borderId="0" applyNumberFormat="0" applyFont="0" applyFill="0" applyBorder="0" applyAlignment="0" applyProtection="0"/>
    <xf numFmtId="0" fontId="21" fillId="0" borderId="0"/>
    <xf numFmtId="0" fontId="4" fillId="0" borderId="0" applyNumberFormat="0" applyFont="0" applyFill="0" applyBorder="0" applyAlignment="0" applyProtection="0"/>
    <xf numFmtId="0" fontId="21" fillId="0" borderId="0"/>
    <xf numFmtId="0" fontId="4" fillId="0" borderId="0" applyNumberFormat="0" applyFont="0" applyFill="0" applyBorder="0" applyAlignment="0" applyProtection="0"/>
    <xf numFmtId="0" fontId="21" fillId="0" borderId="0"/>
    <xf numFmtId="0" fontId="4" fillId="0" borderId="0" applyNumberFormat="0" applyFont="0" applyFill="0" applyBorder="0" applyAlignment="0" applyProtection="0"/>
    <xf numFmtId="0" fontId="28" fillId="0" borderId="0"/>
    <xf numFmtId="0" fontId="2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5" fillId="0" borderId="0"/>
    <xf numFmtId="0" fontId="4" fillId="0" borderId="0" applyNumberFormat="0" applyFill="0" applyBorder="0" applyAlignment="0" applyProtection="0"/>
    <xf numFmtId="0" fontId="6" fillId="0" borderId="0"/>
    <xf numFmtId="0" fontId="2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1" fillId="0" borderId="0"/>
    <xf numFmtId="0" fontId="4" fillId="0" borderId="0" applyNumberFormat="0" applyFont="0" applyFill="0" applyBorder="0" applyAlignment="0" applyProtection="0"/>
    <xf numFmtId="0" fontId="21" fillId="0" borderId="0"/>
    <xf numFmtId="0" fontId="4" fillId="0" borderId="0" applyNumberFormat="0" applyFont="0" applyFill="0" applyBorder="0" applyAlignment="0" applyProtection="0"/>
    <xf numFmtId="0" fontId="21" fillId="0" borderId="0"/>
    <xf numFmtId="0" fontId="4" fillId="0" borderId="0" applyNumberFormat="0" applyFont="0" applyFill="0" applyBorder="0" applyAlignment="0" applyProtection="0"/>
    <xf numFmtId="0" fontId="21" fillId="0" borderId="0"/>
    <xf numFmtId="0" fontId="4" fillId="0" borderId="0" applyNumberFormat="0" applyFont="0" applyFill="0" applyBorder="0" applyAlignment="0" applyProtection="0"/>
    <xf numFmtId="0" fontId="21" fillId="0" borderId="0"/>
    <xf numFmtId="0" fontId="4" fillId="0" borderId="0" applyNumberFormat="0" applyFont="0" applyFill="0" applyBorder="0" applyAlignment="0" applyProtection="0"/>
    <xf numFmtId="0" fontId="21" fillId="0" borderId="0"/>
    <xf numFmtId="0" fontId="4" fillId="0" borderId="0" applyNumberFormat="0" applyFont="0" applyFill="0" applyBorder="0" applyAlignment="0" applyProtection="0"/>
    <xf numFmtId="0" fontId="21" fillId="0" borderId="0"/>
    <xf numFmtId="0" fontId="4" fillId="0" borderId="0" applyNumberFormat="0" applyFont="0" applyFill="0" applyBorder="0" applyAlignment="0" applyProtection="0"/>
    <xf numFmtId="0" fontId="6" fillId="0" borderId="0"/>
    <xf numFmtId="0" fontId="41"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9" fillId="0" borderId="0"/>
    <xf numFmtId="0" fontId="4" fillId="0" borderId="0" applyNumberFormat="0" applyFill="0" applyBorder="0" applyAlignment="0" applyProtection="0"/>
    <xf numFmtId="0" fontId="6" fillId="0" borderId="0"/>
    <xf numFmtId="0" fontId="4" fillId="0" borderId="0" applyNumberFormat="0" applyFont="0" applyFill="0" applyBorder="0" applyAlignment="0" applyProtection="0"/>
    <xf numFmtId="0" fontId="41" fillId="0" borderId="0"/>
    <xf numFmtId="0" fontId="4" fillId="0" borderId="0" applyNumberFormat="0" applyFont="0" applyFill="0" applyBorder="0" applyAlignment="0" applyProtection="0"/>
    <xf numFmtId="0" fontId="6" fillId="0" borderId="0"/>
    <xf numFmtId="0" fontId="6" fillId="0" borderId="0"/>
    <xf numFmtId="0" fontId="6" fillId="0" borderId="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7" fillId="0" borderId="0"/>
    <xf numFmtId="0" fontId="36" fillId="0" borderId="0"/>
    <xf numFmtId="0" fontId="41" fillId="0" borderId="0"/>
    <xf numFmtId="0" fontId="4" fillId="0" borderId="0" applyNumberFormat="0" applyFont="0" applyFill="0" applyBorder="0" applyAlignment="0" applyProtection="0"/>
    <xf numFmtId="0" fontId="41" fillId="0" borderId="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1" fillId="0" borderId="0"/>
    <xf numFmtId="0" fontId="4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3" fillId="0" borderId="0" applyNumberFormat="0" applyFill="0" applyBorder="0" applyProtection="0">
      <alignment vertical="top"/>
    </xf>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35" fillId="0" borderId="0"/>
    <xf numFmtId="0" fontId="6" fillId="0" borderId="0"/>
    <xf numFmtId="0" fontId="4" fillId="0" borderId="0" applyNumberFormat="0" applyFont="0" applyFill="0" applyBorder="0" applyAlignment="0" applyProtection="0"/>
    <xf numFmtId="0" fontId="2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xf numFmtId="0" fontId="4" fillId="0" borderId="0"/>
    <xf numFmtId="0" fontId="21" fillId="0" borderId="0"/>
    <xf numFmtId="0" fontId="2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xf numFmtId="0" fontId="4" fillId="0" borderId="0"/>
    <xf numFmtId="0" fontId="4" fillId="0" borderId="0"/>
    <xf numFmtId="0" fontId="7" fillId="0" borderId="0"/>
    <xf numFmtId="0" fontId="36" fillId="0" borderId="0"/>
    <xf numFmtId="0" fontId="4" fillId="0" borderId="0" applyNumberFormat="0" applyFont="0" applyFill="0" applyBorder="0" applyAlignment="0" applyProtection="0"/>
    <xf numFmtId="0" fontId="21" fillId="0" borderId="0"/>
    <xf numFmtId="0" fontId="4" fillId="0" borderId="0"/>
    <xf numFmtId="0" fontId="142" fillId="0" borderId="0"/>
    <xf numFmtId="0" fontId="142" fillId="0" borderId="0"/>
    <xf numFmtId="0" fontId="4" fillId="0" borderId="0" applyAlignment="0"/>
    <xf numFmtId="0" fontId="36" fillId="0" borderId="0"/>
    <xf numFmtId="0" fontId="36"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28" fillId="0" borderId="0"/>
    <xf numFmtId="0" fontId="24" fillId="0" borderId="0"/>
    <xf numFmtId="0" fontId="4" fillId="0" borderId="0" applyNumberFormat="0" applyFont="0" applyFill="0" applyBorder="0" applyAlignment="0" applyProtection="0"/>
    <xf numFmtId="0" fontId="24" fillId="0" borderId="0"/>
    <xf numFmtId="0" fontId="4" fillId="0" borderId="0" applyNumberFormat="0" applyFont="0" applyFill="0" applyBorder="0" applyAlignment="0" applyProtection="0"/>
    <xf numFmtId="0" fontId="2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36" fillId="0" borderId="0"/>
    <xf numFmtId="0" fontId="4" fillId="0" borderId="0"/>
    <xf numFmtId="0" fontId="4" fillId="0" borderId="0"/>
    <xf numFmtId="0" fontId="4" fillId="0" borderId="0"/>
    <xf numFmtId="0" fontId="4" fillId="0" borderId="0"/>
    <xf numFmtId="0" fontId="28" fillId="0" borderId="0"/>
    <xf numFmtId="0" fontId="28" fillId="0" borderId="0"/>
    <xf numFmtId="0" fontId="28" fillId="0" borderId="0"/>
    <xf numFmtId="0" fontId="6" fillId="0" borderId="0"/>
    <xf numFmtId="0" fontId="4" fillId="0" borderId="0" applyNumberFormat="0" applyFont="0" applyFill="0" applyBorder="0" applyAlignment="0" applyProtection="0"/>
    <xf numFmtId="0" fontId="2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2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8" fillId="0" borderId="0"/>
    <xf numFmtId="0" fontId="28" fillId="0" borderId="0"/>
    <xf numFmtId="0" fontId="2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8" fillId="0" borderId="0"/>
    <xf numFmtId="0" fontId="4" fillId="0" borderId="0" applyNumberFormat="0" applyFont="0" applyFill="0" applyBorder="0" applyAlignment="0" applyProtection="0"/>
    <xf numFmtId="0" fontId="2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8" fillId="0" borderId="0"/>
    <xf numFmtId="0" fontId="1" fillId="0" borderId="0"/>
    <xf numFmtId="0" fontId="4" fillId="0" borderId="0" applyNumberFormat="0" applyFill="0" applyBorder="0" applyAlignment="0" applyProtection="0"/>
    <xf numFmtId="0" fontId="27" fillId="0" borderId="0"/>
    <xf numFmtId="0" fontId="4" fillId="0" borderId="0" applyNumberFormat="0" applyFill="0" applyBorder="0" applyAlignment="0" applyProtection="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4" fillId="0" borderId="0" applyNumberFormat="0" applyFill="0" applyBorder="0" applyAlignment="0" applyProtection="0"/>
    <xf numFmtId="0" fontId="4" fillId="0" borderId="0" applyNumberFormat="0" applyFont="0" applyFill="0" applyBorder="0" applyAlignment="0" applyProtection="0"/>
    <xf numFmtId="0" fontId="6" fillId="0" borderId="0"/>
    <xf numFmtId="0" fontId="36" fillId="0" borderId="0"/>
    <xf numFmtId="0" fontId="4" fillId="0" borderId="0" applyNumberFormat="0" applyFont="0" applyFill="0" applyBorder="0" applyAlignment="0" applyProtection="0"/>
    <xf numFmtId="0" fontId="75" fillId="0" borderId="0" applyFont="0"/>
    <xf numFmtId="0" fontId="4" fillId="0" borderId="0" applyNumberFormat="0" applyFont="0" applyFill="0" applyBorder="0" applyAlignment="0" applyProtection="0"/>
    <xf numFmtId="0" fontId="234" fillId="0" borderId="0">
      <alignment horizontal="left" vertical="top"/>
    </xf>
    <xf numFmtId="0" fontId="4" fillId="0" borderId="0" applyNumberFormat="0" applyFont="0" applyFill="0" applyBorder="0" applyAlignment="0" applyProtection="0"/>
    <xf numFmtId="0" fontId="118" fillId="40" borderId="0"/>
    <xf numFmtId="0" fontId="160" fillId="0" borderId="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4" fillId="0" borderId="0" applyNumberFormat="0" applyFont="0" applyFill="0" applyBorder="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28" fillId="47" borderId="32" applyNumberFormat="0" applyFont="0" applyAlignment="0" applyProtection="0"/>
    <xf numFmtId="0" fontId="78" fillId="39" borderId="32" applyNumberFormat="0" applyFont="0" applyAlignment="0" applyProtection="0"/>
    <xf numFmtId="0" fontId="4" fillId="0" borderId="0" applyNumberFormat="0" applyFont="0" applyFill="0" applyBorder="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4" fillId="0" borderId="0" applyNumberFormat="0" applyFont="0" applyFill="0" applyBorder="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4" fillId="0" borderId="0" applyNumberFormat="0" applyFont="0" applyFill="0" applyBorder="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4" fillId="0" borderId="0" applyNumberFormat="0" applyFont="0" applyFill="0" applyBorder="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4" fillId="0" borderId="0" applyNumberFormat="0" applyFont="0" applyFill="0" applyBorder="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4" fillId="0" borderId="0" applyNumberFormat="0" applyFont="0" applyFill="0" applyBorder="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4" fillId="0" borderId="0" applyNumberFormat="0" applyFont="0" applyFill="0" applyBorder="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0" fontId="78" fillId="39" borderId="32" applyNumberFormat="0" applyFont="0" applyAlignment="0" applyProtection="0"/>
    <xf numFmtId="325" fontId="67" fillId="0" borderId="0" applyFont="0" applyFill="0" applyBorder="0" applyProtection="0">
      <alignment vertical="top" wrapText="1"/>
    </xf>
    <xf numFmtId="0" fontId="4" fillId="0" borderId="0" applyNumberFormat="0" applyFont="0" applyFill="0" applyBorder="0" applyAlignment="0" applyProtection="0"/>
    <xf numFmtId="0" fontId="235" fillId="0" borderId="39" applyNumberFormat="0" applyFill="0" applyAlignment="0" applyProtection="0"/>
    <xf numFmtId="0" fontId="4" fillId="0" borderId="0" applyNumberFormat="0" applyFont="0" applyFill="0" applyBorder="0" applyAlignment="0" applyProtection="0"/>
    <xf numFmtId="0" fontId="42" fillId="0" borderId="0"/>
    <xf numFmtId="0" fontId="42" fillId="0" borderId="0"/>
    <xf numFmtId="0" fontId="42" fillId="0" borderId="0" applyProtection="0"/>
    <xf numFmtId="0" fontId="4" fillId="0" borderId="0" applyNumberFormat="0" applyFont="0" applyFill="0" applyBorder="0" applyAlignment="0" applyProtection="0"/>
    <xf numFmtId="0" fontId="42" fillId="0" borderId="0" applyProtection="0"/>
    <xf numFmtId="0" fontId="4" fillId="0" borderId="0" applyNumberFormat="0" applyFont="0" applyFill="0" applyBorder="0" applyAlignment="0" applyProtection="0"/>
    <xf numFmtId="182" fontId="73" fillId="0" borderId="0" applyFont="0" applyFill="0" applyBorder="0" applyAlignment="0" applyProtection="0"/>
    <xf numFmtId="181" fontId="73" fillId="0" borderId="0" applyFont="0" applyFill="0" applyBorder="0" applyAlignment="0" applyProtection="0"/>
    <xf numFmtId="0" fontId="122" fillId="0" borderId="0" applyNumberFormat="0" applyFill="0" applyBorder="0" applyAlignment="0" applyProtection="0"/>
    <xf numFmtId="0" fontId="4" fillId="0" borderId="0" applyNumberFormat="0" applyFont="0" applyFill="0" applyBorder="0" applyAlignment="0" applyProtection="0"/>
    <xf numFmtId="0" fontId="122" fillId="0" borderId="0" applyNumberFormat="0" applyFill="0" applyBorder="0" applyAlignment="0" applyProtection="0"/>
    <xf numFmtId="0" fontId="4" fillId="0" borderId="0" applyNumberFormat="0" applyFont="0" applyFill="0" applyBorder="0" applyAlignment="0" applyProtection="0"/>
    <xf numFmtId="0" fontId="111" fillId="0" borderId="0" applyNumberFormat="0" applyFill="0" applyBorder="0" applyAlignment="0" applyProtection="0"/>
    <xf numFmtId="0" fontId="4" fillId="0" borderId="0" applyNumberFormat="0" applyFont="0" applyFill="0" applyBorder="0" applyAlignment="0" applyProtection="0"/>
    <xf numFmtId="0" fontId="36" fillId="0" borderId="0" applyNumberFormat="0" applyFill="0" applyBorder="0" applyAlignment="0" applyProtection="0"/>
    <xf numFmtId="0" fontId="4" fillId="0" borderId="0" applyNumberFormat="0" applyFont="0" applyFill="0" applyBorder="0" applyAlignment="0" applyProtection="0"/>
    <xf numFmtId="0" fontId="122" fillId="0" borderId="0" applyNumberFormat="0" applyFill="0" applyBorder="0" applyAlignment="0" applyProtection="0"/>
    <xf numFmtId="0" fontId="4" fillId="0" borderId="0" applyNumberFormat="0" applyFont="0" applyFill="0" applyBorder="0" applyAlignment="0" applyProtection="0"/>
    <xf numFmtId="0" fontId="236" fillId="0" borderId="0" applyNumberFormat="0" applyFill="0" applyBorder="0" applyAlignment="0" applyProtection="0"/>
    <xf numFmtId="0" fontId="4" fillId="0" borderId="0" applyNumberFormat="0" applyFont="0" applyFill="0" applyBorder="0" applyAlignment="0" applyProtection="0"/>
    <xf numFmtId="0" fontId="111" fillId="0" borderId="0" applyNumberFormat="0" applyFill="0" applyBorder="0" applyAlignment="0" applyProtection="0"/>
    <xf numFmtId="0" fontId="4" fillId="0" borderId="0" applyNumberFormat="0" applyFont="0" applyFill="0" applyBorder="0" applyAlignment="0" applyProtection="0"/>
    <xf numFmtId="0" fontId="36" fillId="0" borderId="0" applyNumberFormat="0" applyFill="0" applyBorder="0" applyAlignment="0" applyProtection="0"/>
    <xf numFmtId="0" fontId="4" fillId="0" borderId="0" applyNumberFormat="0" applyFont="0" applyFill="0" applyBorder="0" applyAlignment="0" applyProtection="0"/>
    <xf numFmtId="0" fontId="122" fillId="0" borderId="0" applyProtection="0"/>
    <xf numFmtId="0" fontId="6" fillId="0" borderId="0" applyFont="0" applyFill="0" applyBorder="0" applyAlignment="0" applyProtection="0"/>
    <xf numFmtId="0" fontId="24" fillId="0" borderId="0"/>
    <xf numFmtId="0" fontId="237" fillId="33" borderId="25" applyNumberFormat="0" applyAlignment="0" applyProtection="0"/>
    <xf numFmtId="0" fontId="2" fillId="2" borderId="1" applyNumberFormat="0" applyAlignment="0" applyProtection="0"/>
    <xf numFmtId="0" fontId="238" fillId="0" borderId="1" applyNumberFormat="0" applyAlignment="0" applyProtection="0"/>
    <xf numFmtId="0" fontId="238" fillId="0" borderId="1" applyNumberFormat="0" applyFill="0" applyAlignment="0" applyProtection="0"/>
    <xf numFmtId="0" fontId="4" fillId="0" borderId="0" applyNumberFormat="0" applyFont="0" applyFill="0" applyBorder="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4" fillId="0" borderId="0" applyNumberFormat="0" applyFont="0" applyFill="0" applyBorder="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4" fillId="0" borderId="0" applyNumberFormat="0" applyFont="0" applyFill="0" applyBorder="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4" fillId="0" borderId="0" applyNumberFormat="0" applyFont="0" applyFill="0" applyBorder="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4" fillId="0" borderId="0" applyNumberFormat="0" applyFont="0" applyFill="0" applyBorder="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4" fillId="0" borderId="0" applyNumberFormat="0" applyFont="0" applyFill="0" applyBorder="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4" fillId="0" borderId="0" applyNumberFormat="0" applyFont="0" applyFill="0" applyBorder="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0" fontId="237" fillId="33" borderId="25" applyNumberFormat="0" applyAlignment="0" applyProtection="0"/>
    <xf numFmtId="167" fontId="239" fillId="0" borderId="18" applyFont="0" applyBorder="0" applyAlignment="0"/>
    <xf numFmtId="0" fontId="4" fillId="0" borderId="0" applyNumberFormat="0" applyFont="0" applyFill="0" applyBorder="0" applyAlignment="0" applyProtection="0"/>
    <xf numFmtId="0" fontId="240" fillId="40" borderId="0"/>
    <xf numFmtId="0" fontId="134" fillId="4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134" fillId="40" borderId="0"/>
    <xf numFmtId="41" fontId="78" fillId="0" borderId="0" applyFont="0" applyFill="0" applyBorder="0" applyAlignment="0" applyProtection="0"/>
    <xf numFmtId="307" fontId="6" fillId="0" borderId="0" applyFont="0" applyFill="0" applyBorder="0" applyAlignment="0" applyProtection="0"/>
    <xf numFmtId="0" fontId="4" fillId="0" borderId="0" applyNumberFormat="0" applyFont="0" applyFill="0" applyBorder="0" applyAlignment="0" applyProtection="0"/>
    <xf numFmtId="307" fontId="6" fillId="0" borderId="0" applyFont="0" applyFill="0" applyBorder="0" applyAlignment="0" applyProtection="0"/>
    <xf numFmtId="0" fontId="4" fillId="0" borderId="0" applyNumberFormat="0" applyFont="0" applyFill="0" applyBorder="0" applyAlignment="0" applyProtection="0"/>
    <xf numFmtId="307" fontId="6" fillId="0" borderId="0" applyFont="0" applyFill="0" applyBorder="0" applyAlignment="0" applyProtection="0"/>
    <xf numFmtId="0" fontId="4" fillId="0" borderId="0" applyNumberFormat="0" applyFont="0" applyFill="0" applyBorder="0" applyAlignment="0" applyProtection="0"/>
    <xf numFmtId="307" fontId="6" fillId="0" borderId="0" applyFont="0" applyFill="0" applyBorder="0" applyAlignment="0" applyProtection="0"/>
    <xf numFmtId="0" fontId="4" fillId="0" borderId="0" applyNumberFormat="0" applyFont="0" applyFill="0" applyBorder="0" applyAlignment="0" applyProtection="0"/>
    <xf numFmtId="307" fontId="6" fillId="0" borderId="0" applyFont="0" applyFill="0" applyBorder="0" applyAlignment="0" applyProtection="0"/>
    <xf numFmtId="0" fontId="4" fillId="0" borderId="0" applyNumberFormat="0" applyFont="0" applyFill="0" applyBorder="0" applyAlignment="0" applyProtection="0"/>
    <xf numFmtId="307" fontId="6" fillId="0" borderId="0" applyFont="0" applyFill="0" applyBorder="0" applyAlignment="0" applyProtection="0"/>
    <xf numFmtId="0" fontId="4" fillId="0" borderId="0" applyNumberFormat="0" applyFont="0" applyFill="0" applyBorder="0" applyAlignment="0" applyProtection="0"/>
    <xf numFmtId="307" fontId="6"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07" fontId="6" fillId="0" borderId="0" applyFont="0" applyFill="0" applyBorder="0" applyAlignment="0" applyProtection="0"/>
    <xf numFmtId="0" fontId="4" fillId="0" borderId="0" applyNumberFormat="0" applyFont="0" applyFill="0" applyBorder="0" applyAlignment="0" applyProtection="0"/>
    <xf numFmtId="307" fontId="6" fillId="0" borderId="0" applyFont="0" applyFill="0" applyBorder="0" applyAlignment="0" applyProtection="0"/>
    <xf numFmtId="0" fontId="4" fillId="0" borderId="0" applyNumberFormat="0" applyFont="0" applyFill="0" applyBorder="0" applyAlignment="0" applyProtection="0"/>
    <xf numFmtId="307" fontId="6" fillId="0" borderId="0" applyFont="0" applyFill="0" applyBorder="0" applyAlignment="0" applyProtection="0"/>
    <xf numFmtId="0" fontId="4" fillId="0" borderId="0" applyNumberFormat="0" applyFont="0" applyFill="0" applyBorder="0" applyAlignment="0" applyProtection="0"/>
    <xf numFmtId="307" fontId="6" fillId="0" borderId="0" applyFont="0" applyFill="0" applyBorder="0" applyAlignment="0" applyProtection="0"/>
    <xf numFmtId="0" fontId="4" fillId="0" borderId="0" applyNumberFormat="0" applyFont="0" applyFill="0" applyBorder="0" applyAlignment="0" applyProtection="0"/>
    <xf numFmtId="307" fontId="6" fillId="0" borderId="0" applyFont="0" applyFill="0" applyBorder="0" applyAlignment="0" applyProtection="0"/>
    <xf numFmtId="0" fontId="4" fillId="0" borderId="0" applyNumberFormat="0" applyFont="0" applyFill="0" applyBorder="0" applyAlignment="0" applyProtection="0"/>
    <xf numFmtId="307" fontId="6" fillId="0" borderId="0" applyFont="0" applyFill="0" applyBorder="0" applyAlignment="0" applyProtection="0"/>
    <xf numFmtId="0" fontId="4" fillId="0" borderId="0" applyNumberFormat="0" applyFont="0" applyFill="0" applyBorder="0" applyAlignment="0" applyProtection="0"/>
    <xf numFmtId="307" fontId="6" fillId="0" borderId="0" applyFont="0" applyFill="0" applyBorder="0" applyAlignment="0" applyProtection="0"/>
    <xf numFmtId="0" fontId="4" fillId="0" borderId="0" applyNumberFormat="0" applyFont="0" applyFill="0" applyBorder="0" applyAlignment="0" applyProtection="0"/>
    <xf numFmtId="307" fontId="6" fillId="0" borderId="0" applyFont="0" applyFill="0" applyBorder="0" applyAlignment="0" applyProtection="0"/>
    <xf numFmtId="0" fontId="4" fillId="0" borderId="0" applyNumberFormat="0" applyFont="0" applyFill="0" applyBorder="0" applyAlignment="0" applyProtection="0"/>
    <xf numFmtId="14" fontId="102" fillId="0" borderId="0">
      <alignment horizontal="center" wrapText="1"/>
      <protection locked="0"/>
    </xf>
    <xf numFmtId="14" fontId="103" fillId="0" borderId="0">
      <alignment horizontal="center" wrapText="1"/>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326" fontId="122" fillId="0" borderId="0" applyFont="0" applyFill="0" applyBorder="0" applyAlignment="0" applyProtection="0"/>
    <xf numFmtId="0" fontId="4" fillId="0" borderId="0" applyNumberFormat="0" applyFont="0" applyFill="0" applyBorder="0" applyAlignment="0" applyProtection="0"/>
    <xf numFmtId="327" fontId="13" fillId="0" borderId="0" applyFont="0" applyFill="0" applyBorder="0" applyAlignment="0" applyProtection="0"/>
    <xf numFmtId="0" fontId="4" fillId="0" borderId="0" applyNumberFormat="0" applyFont="0" applyFill="0" applyBorder="0" applyAlignment="0" applyProtection="0"/>
    <xf numFmtId="328" fontId="132" fillId="0" borderId="0" applyFont="0" applyFill="0" applyBorder="0" applyAlignment="0" applyProtection="0"/>
    <xf numFmtId="329" fontId="6" fillId="0" borderId="0" applyFont="0" applyFill="0" applyBorder="0" applyAlignment="0" applyProtection="0"/>
    <xf numFmtId="329" fontId="6" fillId="0" borderId="0" applyFont="0" applyFill="0" applyBorder="0" applyAlignment="0" applyProtection="0"/>
    <xf numFmtId="0" fontId="4" fillId="0" borderId="0" applyNumberFormat="0" applyFont="0" applyFill="0" applyBorder="0" applyAlignment="0" applyProtection="0"/>
    <xf numFmtId="329" fontId="6" fillId="0" borderId="0" applyFont="0" applyFill="0" applyBorder="0" applyAlignment="0" applyProtection="0"/>
    <xf numFmtId="0" fontId="4" fillId="0" borderId="0" applyNumberFormat="0" applyFont="0" applyFill="0" applyBorder="0" applyAlignment="0" applyProtection="0"/>
    <xf numFmtId="329" fontId="6" fillId="0" borderId="0" applyFont="0" applyFill="0" applyBorder="0" applyAlignment="0" applyProtection="0"/>
    <xf numFmtId="0" fontId="4" fillId="0" borderId="0" applyNumberFormat="0" applyFont="0" applyFill="0" applyBorder="0" applyAlignment="0" applyProtection="0"/>
    <xf numFmtId="329" fontId="6" fillId="0" borderId="0" applyFont="0" applyFill="0" applyBorder="0" applyAlignment="0" applyProtection="0"/>
    <xf numFmtId="0" fontId="4" fillId="0" borderId="0" applyNumberFormat="0" applyFont="0" applyFill="0" applyBorder="0" applyAlignment="0" applyProtection="0"/>
    <xf numFmtId="329" fontId="6" fillId="0" borderId="0" applyFont="0" applyFill="0" applyBorder="0" applyAlignment="0" applyProtection="0"/>
    <xf numFmtId="0" fontId="4" fillId="0" borderId="0" applyNumberFormat="0" applyFont="0" applyFill="0" applyBorder="0" applyAlignment="0" applyProtection="0"/>
    <xf numFmtId="329" fontId="6"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9" fontId="6" fillId="0" borderId="0" applyFont="0" applyFill="0" applyBorder="0" applyAlignment="0" applyProtection="0"/>
    <xf numFmtId="0" fontId="4" fillId="0" borderId="0" applyNumberFormat="0" applyFont="0" applyFill="0" applyBorder="0" applyAlignment="0" applyProtection="0"/>
    <xf numFmtId="329" fontId="6" fillId="0" borderId="0" applyFont="0" applyFill="0" applyBorder="0" applyAlignment="0" applyProtection="0"/>
    <xf numFmtId="0" fontId="4" fillId="0" borderId="0" applyNumberFormat="0" applyFont="0" applyFill="0" applyBorder="0" applyAlignment="0" applyProtection="0"/>
    <xf numFmtId="329" fontId="6" fillId="0" borderId="0" applyFont="0" applyFill="0" applyBorder="0" applyAlignment="0" applyProtection="0"/>
    <xf numFmtId="0" fontId="4" fillId="0" borderId="0" applyNumberFormat="0" applyFont="0" applyFill="0" applyBorder="0" applyAlignment="0" applyProtection="0"/>
    <xf numFmtId="329" fontId="6" fillId="0" borderId="0" applyFont="0" applyFill="0" applyBorder="0" applyAlignment="0" applyProtection="0"/>
    <xf numFmtId="0" fontId="4" fillId="0" borderId="0" applyNumberFormat="0" applyFont="0" applyFill="0" applyBorder="0" applyAlignment="0" applyProtection="0"/>
    <xf numFmtId="329" fontId="6" fillId="0" borderId="0" applyFont="0" applyFill="0" applyBorder="0" applyAlignment="0" applyProtection="0"/>
    <xf numFmtId="0" fontId="4" fillId="0" borderId="0" applyNumberFormat="0" applyFont="0" applyFill="0" applyBorder="0" applyAlignment="0" applyProtection="0"/>
    <xf numFmtId="329" fontId="6" fillId="0" borderId="0" applyFont="0" applyFill="0" applyBorder="0" applyAlignment="0" applyProtection="0"/>
    <xf numFmtId="0" fontId="4" fillId="0" borderId="0" applyNumberFormat="0" applyFont="0" applyFill="0" applyBorder="0" applyAlignment="0" applyProtection="0"/>
    <xf numFmtId="329" fontId="6" fillId="0" borderId="0" applyFont="0" applyFill="0" applyBorder="0" applyAlignment="0" applyProtection="0"/>
    <xf numFmtId="0" fontId="4" fillId="0" borderId="0" applyNumberFormat="0" applyFont="0" applyFill="0" applyBorder="0" applyAlignment="0" applyProtection="0"/>
    <xf numFmtId="329" fontId="6" fillId="0" borderId="0" applyFont="0" applyFill="0" applyBorder="0" applyAlignment="0" applyProtection="0"/>
    <xf numFmtId="0" fontId="4" fillId="0" borderId="0" applyNumberFormat="0" applyFont="0" applyFill="0" applyBorder="0" applyAlignment="0" applyProtection="0"/>
    <xf numFmtId="236" fontId="78" fillId="0" borderId="0" applyFont="0" applyFill="0" applyBorder="0" applyAlignment="0" applyProtection="0"/>
    <xf numFmtId="237" fontId="6" fillId="0" borderId="0" applyFont="0" applyFill="0" applyBorder="0" applyAlignment="0" applyProtection="0"/>
    <xf numFmtId="0" fontId="4" fillId="0" borderId="0" applyNumberFormat="0" applyFont="0" applyFill="0" applyBorder="0" applyAlignment="0" applyProtection="0"/>
    <xf numFmtId="237" fontId="6" fillId="0" borderId="0" applyFont="0" applyFill="0" applyBorder="0" applyAlignment="0" applyProtection="0"/>
    <xf numFmtId="0" fontId="4" fillId="0" borderId="0" applyNumberFormat="0" applyFont="0" applyFill="0" applyBorder="0" applyAlignment="0" applyProtection="0"/>
    <xf numFmtId="237" fontId="6" fillId="0" borderId="0" applyFont="0" applyFill="0" applyBorder="0" applyAlignment="0" applyProtection="0"/>
    <xf numFmtId="0" fontId="4" fillId="0" borderId="0" applyNumberFormat="0" applyFont="0" applyFill="0" applyBorder="0" applyAlignment="0" applyProtection="0"/>
    <xf numFmtId="237" fontId="6" fillId="0" borderId="0" applyFont="0" applyFill="0" applyBorder="0" applyAlignment="0" applyProtection="0"/>
    <xf numFmtId="0" fontId="4" fillId="0" borderId="0" applyNumberFormat="0" applyFont="0" applyFill="0" applyBorder="0" applyAlignment="0" applyProtection="0"/>
    <xf numFmtId="237" fontId="6" fillId="0" borderId="0" applyFont="0" applyFill="0" applyBorder="0" applyAlignment="0" applyProtection="0"/>
    <xf numFmtId="0" fontId="4" fillId="0" borderId="0" applyNumberFormat="0" applyFont="0" applyFill="0" applyBorder="0" applyAlignment="0" applyProtection="0"/>
    <xf numFmtId="237" fontId="6" fillId="0" borderId="0" applyFont="0" applyFill="0" applyBorder="0" applyAlignment="0" applyProtection="0"/>
    <xf numFmtId="0" fontId="4" fillId="0" borderId="0" applyNumberFormat="0" applyFont="0" applyFill="0" applyBorder="0" applyAlignment="0" applyProtection="0"/>
    <xf numFmtId="237" fontId="6"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37" fontId="6" fillId="0" borderId="0" applyFont="0" applyFill="0" applyBorder="0" applyAlignment="0" applyProtection="0"/>
    <xf numFmtId="0" fontId="4" fillId="0" borderId="0" applyNumberFormat="0" applyFont="0" applyFill="0" applyBorder="0" applyAlignment="0" applyProtection="0"/>
    <xf numFmtId="237" fontId="6" fillId="0" borderId="0" applyFont="0" applyFill="0" applyBorder="0" applyAlignment="0" applyProtection="0"/>
    <xf numFmtId="0" fontId="4" fillId="0" borderId="0" applyNumberFormat="0" applyFont="0" applyFill="0" applyBorder="0" applyAlignment="0" applyProtection="0"/>
    <xf numFmtId="237" fontId="6" fillId="0" borderId="0" applyFont="0" applyFill="0" applyBorder="0" applyAlignment="0" applyProtection="0"/>
    <xf numFmtId="0" fontId="4" fillId="0" borderId="0" applyNumberFormat="0" applyFont="0" applyFill="0" applyBorder="0" applyAlignment="0" applyProtection="0"/>
    <xf numFmtId="237" fontId="6" fillId="0" borderId="0" applyFont="0" applyFill="0" applyBorder="0" applyAlignment="0" applyProtection="0"/>
    <xf numFmtId="0" fontId="4" fillId="0" borderId="0" applyNumberFormat="0" applyFont="0" applyFill="0" applyBorder="0" applyAlignment="0" applyProtection="0"/>
    <xf numFmtId="237" fontId="6" fillId="0" borderId="0" applyFont="0" applyFill="0" applyBorder="0" applyAlignment="0" applyProtection="0"/>
    <xf numFmtId="0" fontId="4" fillId="0" borderId="0" applyNumberFormat="0" applyFont="0" applyFill="0" applyBorder="0" applyAlignment="0" applyProtection="0"/>
    <xf numFmtId="237" fontId="6" fillId="0" borderId="0" applyFont="0" applyFill="0" applyBorder="0" applyAlignment="0" applyProtection="0"/>
    <xf numFmtId="0" fontId="4" fillId="0" borderId="0" applyNumberFormat="0" applyFont="0" applyFill="0" applyBorder="0" applyAlignment="0" applyProtection="0"/>
    <xf numFmtId="237" fontId="6" fillId="0" borderId="0" applyFont="0" applyFill="0" applyBorder="0" applyAlignment="0" applyProtection="0"/>
    <xf numFmtId="0" fontId="4" fillId="0" borderId="0" applyNumberFormat="0" applyFont="0" applyFill="0" applyBorder="0" applyAlignment="0" applyProtection="0"/>
    <xf numFmtId="237" fontId="6" fillId="0" borderId="0" applyFont="0" applyFill="0" applyBorder="0" applyAlignment="0" applyProtection="0"/>
    <xf numFmtId="0" fontId="4" fillId="0" borderId="0" applyNumberFormat="0" applyFont="0" applyFill="0" applyBorder="0" applyAlignment="0" applyProtection="0"/>
    <xf numFmtId="330" fontId="78" fillId="0" borderId="0" applyFont="0" applyFill="0" applyBorder="0" applyAlignment="0" applyProtection="0"/>
    <xf numFmtId="331" fontId="6" fillId="0" borderId="0" applyFont="0" applyFill="0" applyBorder="0" applyAlignment="0" applyProtection="0"/>
    <xf numFmtId="0" fontId="4" fillId="0" borderId="0" applyNumberFormat="0" applyFont="0" applyFill="0" applyBorder="0" applyAlignment="0" applyProtection="0"/>
    <xf numFmtId="331" fontId="6" fillId="0" borderId="0" applyFont="0" applyFill="0" applyBorder="0" applyAlignment="0" applyProtection="0"/>
    <xf numFmtId="0" fontId="4" fillId="0" borderId="0" applyNumberFormat="0" applyFont="0" applyFill="0" applyBorder="0" applyAlignment="0" applyProtection="0"/>
    <xf numFmtId="331" fontId="6" fillId="0" borderId="0" applyFont="0" applyFill="0" applyBorder="0" applyAlignment="0" applyProtection="0"/>
    <xf numFmtId="0" fontId="4" fillId="0" borderId="0" applyNumberFormat="0" applyFont="0" applyFill="0" applyBorder="0" applyAlignment="0" applyProtection="0"/>
    <xf numFmtId="331" fontId="6" fillId="0" borderId="0" applyFont="0" applyFill="0" applyBorder="0" applyAlignment="0" applyProtection="0"/>
    <xf numFmtId="0" fontId="4" fillId="0" borderId="0" applyNumberFormat="0" applyFont="0" applyFill="0" applyBorder="0" applyAlignment="0" applyProtection="0"/>
    <xf numFmtId="331" fontId="6" fillId="0" borderId="0" applyFont="0" applyFill="0" applyBorder="0" applyAlignment="0" applyProtection="0"/>
    <xf numFmtId="0" fontId="4" fillId="0" borderId="0" applyNumberFormat="0" applyFont="0" applyFill="0" applyBorder="0" applyAlignment="0" applyProtection="0"/>
    <xf numFmtId="331" fontId="6" fillId="0" borderId="0" applyFont="0" applyFill="0" applyBorder="0" applyAlignment="0" applyProtection="0"/>
    <xf numFmtId="0" fontId="4" fillId="0" borderId="0" applyNumberFormat="0" applyFont="0" applyFill="0" applyBorder="0" applyAlignment="0" applyProtection="0"/>
    <xf numFmtId="331" fontId="6"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6" fillId="0" borderId="0" applyFont="0" applyFill="0" applyBorder="0" applyAlignment="0" applyProtection="0"/>
    <xf numFmtId="0" fontId="4" fillId="0" borderId="0" applyNumberFormat="0" applyFont="0" applyFill="0" applyBorder="0" applyAlignment="0" applyProtection="0"/>
    <xf numFmtId="331" fontId="6" fillId="0" borderId="0" applyFont="0" applyFill="0" applyBorder="0" applyAlignment="0" applyProtection="0"/>
    <xf numFmtId="0" fontId="4" fillId="0" borderId="0" applyNumberFormat="0" applyFont="0" applyFill="0" applyBorder="0" applyAlignment="0" applyProtection="0"/>
    <xf numFmtId="331" fontId="6" fillId="0" borderId="0" applyFont="0" applyFill="0" applyBorder="0" applyAlignment="0" applyProtection="0"/>
    <xf numFmtId="0" fontId="4" fillId="0" borderId="0" applyNumberFormat="0" applyFont="0" applyFill="0" applyBorder="0" applyAlignment="0" applyProtection="0"/>
    <xf numFmtId="331" fontId="6" fillId="0" borderId="0" applyFont="0" applyFill="0" applyBorder="0" applyAlignment="0" applyProtection="0"/>
    <xf numFmtId="0" fontId="4" fillId="0" borderId="0" applyNumberFormat="0" applyFont="0" applyFill="0" applyBorder="0" applyAlignment="0" applyProtection="0"/>
    <xf numFmtId="331" fontId="6" fillId="0" borderId="0" applyFont="0" applyFill="0" applyBorder="0" applyAlignment="0" applyProtection="0"/>
    <xf numFmtId="0" fontId="4" fillId="0" borderId="0" applyNumberFormat="0" applyFont="0" applyFill="0" applyBorder="0" applyAlignment="0" applyProtection="0"/>
    <xf numFmtId="331" fontId="6" fillId="0" borderId="0" applyFont="0" applyFill="0" applyBorder="0" applyAlignment="0" applyProtection="0"/>
    <xf numFmtId="0" fontId="4" fillId="0" borderId="0" applyNumberFormat="0" applyFont="0" applyFill="0" applyBorder="0" applyAlignment="0" applyProtection="0"/>
    <xf numFmtId="331" fontId="6" fillId="0" borderId="0" applyFont="0" applyFill="0" applyBorder="0" applyAlignment="0" applyProtection="0"/>
    <xf numFmtId="0" fontId="4" fillId="0" borderId="0" applyNumberFormat="0" applyFont="0" applyFill="0" applyBorder="0" applyAlignment="0" applyProtection="0"/>
    <xf numFmtId="331" fontId="6" fillId="0" borderId="0" applyFont="0" applyFill="0" applyBorder="0" applyAlignment="0" applyProtection="0"/>
    <xf numFmtId="0" fontId="4" fillId="0" borderId="0" applyNumberFormat="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4" fillId="0" borderId="0" applyNumberFormat="0" applyFont="0" applyFill="0" applyBorder="0" applyAlignment="0" applyProtection="0"/>
    <xf numFmtId="10" fontId="6" fillId="0" borderId="0" applyFont="0" applyFill="0" applyBorder="0" applyAlignment="0" applyProtection="0"/>
    <xf numFmtId="0" fontId="4" fillId="0" borderId="0" applyNumberFormat="0" applyFont="0" applyFill="0" applyBorder="0" applyAlignment="0" applyProtection="0"/>
    <xf numFmtId="10" fontId="6" fillId="0" borderId="0" applyFont="0" applyFill="0" applyBorder="0" applyAlignment="0" applyProtection="0"/>
    <xf numFmtId="0" fontId="4" fillId="0" borderId="0" applyNumberFormat="0" applyFont="0" applyFill="0" applyBorder="0" applyAlignment="0" applyProtection="0"/>
    <xf numFmtId="10" fontId="6" fillId="0" borderId="0" applyFont="0" applyFill="0" applyBorder="0" applyAlignment="0" applyProtection="0"/>
    <xf numFmtId="0" fontId="4" fillId="0" borderId="0" applyNumberFormat="0" applyFont="0" applyFill="0" applyBorder="0" applyAlignment="0" applyProtection="0"/>
    <xf numFmtId="10" fontId="6" fillId="0" borderId="0" applyFont="0" applyFill="0" applyBorder="0" applyAlignment="0" applyProtection="0"/>
    <xf numFmtId="0" fontId="4" fillId="0" borderId="0" applyNumberFormat="0" applyFont="0" applyFill="0" applyBorder="0" applyAlignment="0" applyProtection="0"/>
    <xf numFmtId="10" fontId="6" fillId="0" borderId="0" applyFont="0" applyFill="0" applyBorder="0" applyAlignment="0" applyProtection="0"/>
    <xf numFmtId="0" fontId="4" fillId="0" borderId="0" applyNumberFormat="0" applyFont="0" applyFill="0" applyBorder="0" applyAlignment="0" applyProtection="0"/>
    <xf numFmtId="10" fontId="6"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0" fontId="6" fillId="0" borderId="0" applyFont="0" applyFill="0" applyBorder="0" applyAlignment="0" applyProtection="0"/>
    <xf numFmtId="10" fontId="41" fillId="0" borderId="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0" fontId="6" fillId="0" borderId="0" applyFont="0" applyFill="0" applyBorder="0" applyAlignment="0" applyProtection="0"/>
    <xf numFmtId="0" fontId="4" fillId="0" borderId="0" applyNumberFormat="0" applyFont="0" applyFill="0" applyBorder="0" applyAlignment="0" applyProtection="0"/>
    <xf numFmtId="10" fontId="6" fillId="0" borderId="0" applyFont="0" applyFill="0" applyBorder="0" applyAlignment="0" applyProtection="0"/>
    <xf numFmtId="0" fontId="4" fillId="0" borderId="0" applyNumberFormat="0" applyFont="0" applyFill="0" applyBorder="0" applyAlignment="0" applyProtection="0"/>
    <xf numFmtId="10" fontId="6" fillId="0" borderId="0" applyFont="0" applyFill="0" applyBorder="0" applyAlignment="0" applyProtection="0"/>
    <xf numFmtId="0" fontId="4" fillId="0" borderId="0" applyNumberFormat="0" applyFont="0" applyFill="0" applyBorder="0" applyAlignment="0" applyProtection="0"/>
    <xf numFmtId="10" fontId="6" fillId="0" borderId="0" applyFont="0" applyFill="0" applyBorder="0" applyAlignment="0" applyProtection="0"/>
    <xf numFmtId="0" fontId="4" fillId="0" borderId="0" applyNumberFormat="0" applyFont="0" applyFill="0" applyBorder="0" applyAlignment="0" applyProtection="0"/>
    <xf numFmtId="10" fontId="6" fillId="0" borderId="0" applyFont="0" applyFill="0" applyBorder="0" applyAlignment="0" applyProtection="0"/>
    <xf numFmtId="0" fontId="4" fillId="0" borderId="0" applyNumberFormat="0" applyFont="0" applyFill="0" applyBorder="0" applyAlignment="0" applyProtection="0"/>
    <xf numFmtId="10" fontId="6" fillId="0" borderId="0" applyFont="0" applyFill="0" applyBorder="0" applyAlignment="0" applyProtection="0"/>
    <xf numFmtId="0" fontId="4" fillId="0" borderId="0" applyNumberFormat="0" applyFont="0" applyFill="0" applyBorder="0" applyAlignment="0" applyProtection="0"/>
    <xf numFmtId="10" fontId="6" fillId="0" borderId="0" applyFont="0" applyFill="0" applyBorder="0" applyAlignment="0" applyProtection="0"/>
    <xf numFmtId="0" fontId="4" fillId="0" borderId="0" applyNumberFormat="0" applyFont="0" applyFill="0" applyBorder="0" applyAlignment="0" applyProtection="0"/>
    <xf numFmtId="332" fontId="132" fillId="0" borderId="0" applyFont="0" applyFill="0" applyBorder="0" applyAlignment="0" applyProtection="0"/>
    <xf numFmtId="0" fontId="4" fillId="0" borderId="0" applyNumberFormat="0" applyFont="0" applyFill="0" applyBorder="0" applyAlignment="0" applyProtection="0"/>
    <xf numFmtId="333" fontId="13" fillId="0" borderId="0" applyFont="0" applyFill="0" applyBorder="0" applyAlignment="0" applyProtection="0"/>
    <xf numFmtId="0" fontId="4" fillId="0" borderId="0" applyNumberFormat="0" applyFont="0" applyFill="0" applyBorder="0" applyAlignment="0" applyProtection="0"/>
    <xf numFmtId="334" fontId="132" fillId="0" borderId="0" applyFont="0" applyFill="0" applyBorder="0" applyAlignment="0" applyProtection="0"/>
    <xf numFmtId="0" fontId="4" fillId="0" borderId="0" applyNumberFormat="0" applyFont="0" applyFill="0" applyBorder="0" applyAlignment="0" applyProtection="0"/>
    <xf numFmtId="335" fontId="13" fillId="0" borderId="0" applyFont="0" applyFill="0" applyBorder="0" applyAlignment="0" applyProtection="0"/>
    <xf numFmtId="0" fontId="4" fillId="0" borderId="0" applyNumberFormat="0" applyFont="0" applyFill="0" applyBorder="0" applyAlignment="0" applyProtection="0"/>
    <xf numFmtId="336" fontId="132" fillId="0" borderId="0" applyFont="0" applyFill="0" applyBorder="0" applyAlignment="0" applyProtection="0"/>
    <xf numFmtId="0" fontId="4" fillId="0" borderId="0" applyNumberFormat="0" applyFont="0" applyFill="0" applyBorder="0" applyAlignment="0" applyProtection="0"/>
    <xf numFmtId="337" fontId="13" fillId="0" borderId="0" applyFont="0" applyFill="0" applyBorder="0" applyAlignment="0" applyProtection="0"/>
    <xf numFmtId="0" fontId="4" fillId="0" borderId="0" applyNumberFormat="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6" fillId="0" borderId="0" applyFont="0" applyFill="0" applyBorder="0" applyAlignment="0" applyProtection="0"/>
    <xf numFmtId="0" fontId="4" fillId="0" borderId="0" applyNumberFormat="0" applyFont="0" applyFill="0" applyBorder="0" applyAlignment="0" applyProtection="0"/>
    <xf numFmtId="9" fontId="6" fillId="0" borderId="0" applyFont="0" applyFill="0" applyBorder="0" applyAlignment="0" applyProtection="0"/>
    <xf numFmtId="0" fontId="4" fillId="0" borderId="0" applyNumberFormat="0" applyFont="0" applyFill="0" applyBorder="0" applyAlignment="0" applyProtection="0"/>
    <xf numFmtId="9" fontId="6" fillId="0" borderId="0" applyFont="0" applyFill="0" applyBorder="0" applyAlignment="0" applyProtection="0"/>
    <xf numFmtId="0" fontId="4" fillId="0" borderId="0" applyNumberFormat="0" applyFont="0" applyFill="0" applyBorder="0" applyAlignment="0" applyProtection="0"/>
    <xf numFmtId="9" fontId="6" fillId="0" borderId="0" applyFont="0" applyFill="0" applyBorder="0" applyAlignment="0" applyProtection="0"/>
    <xf numFmtId="0" fontId="4"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4" fillId="0" borderId="0" applyFont="0" applyFill="0" applyBorder="0" applyAlignment="0" applyProtection="0"/>
    <xf numFmtId="0" fontId="4" fillId="0" borderId="0" applyNumberFormat="0" applyFont="0" applyFill="0" applyBorder="0" applyAlignment="0" applyProtection="0"/>
    <xf numFmtId="9" fontId="2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6" fillId="0" borderId="0" applyFont="0" applyFill="0" applyBorder="0" applyAlignment="0" applyProtection="0"/>
    <xf numFmtId="0" fontId="4" fillId="0" borderId="0" applyNumberFormat="0" applyFont="0" applyFill="0" applyBorder="0" applyAlignment="0" applyProtection="0"/>
    <xf numFmtId="9" fontId="7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6" fillId="0" borderId="0" applyFont="0" applyFill="0" applyBorder="0" applyAlignment="0" applyProtection="0"/>
    <xf numFmtId="0" fontId="4" fillId="0" borderId="0" applyNumberFormat="0" applyFont="0" applyFill="0" applyBorder="0" applyAlignment="0" applyProtection="0"/>
    <xf numFmtId="9" fontId="6" fillId="0" borderId="0" applyFont="0" applyFill="0" applyBorder="0" applyAlignment="0" applyProtection="0"/>
    <xf numFmtId="0" fontId="4" fillId="0" borderId="0" applyNumberFormat="0" applyFont="0" applyFill="0" applyBorder="0" applyAlignment="0" applyProtection="0"/>
    <xf numFmtId="9" fontId="6" fillId="0" borderId="0" applyFont="0" applyFill="0" applyBorder="0" applyAlignment="0" applyProtection="0"/>
    <xf numFmtId="0" fontId="4" fillId="0" borderId="0" applyNumberFormat="0" applyFont="0" applyFill="0" applyBorder="0" applyAlignment="0" applyProtection="0"/>
    <xf numFmtId="9" fontId="28" fillId="0" borderId="0" applyFont="0" applyFill="0" applyBorder="0" applyAlignment="0" applyProtection="0"/>
    <xf numFmtId="9" fontId="24" fillId="0" borderId="0" applyFont="0" applyFill="0" applyBorder="0" applyAlignment="0" applyProtection="0"/>
    <xf numFmtId="0" fontId="4" fillId="0" borderId="0" applyNumberFormat="0" applyFont="0" applyFill="0" applyBorder="0" applyAlignment="0" applyProtection="0"/>
    <xf numFmtId="9" fontId="24" fillId="0" borderId="0" applyFont="0" applyFill="0" applyBorder="0" applyAlignment="0" applyProtection="0"/>
    <xf numFmtId="9" fontId="36"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40" fillId="0" borderId="0" applyFont="0" applyFill="0" applyBorder="0" applyAlignment="0" applyProtection="0"/>
    <xf numFmtId="0" fontId="4" fillId="0" borderId="0" applyNumberFormat="0" applyFont="0" applyFill="0" applyBorder="0" applyAlignment="0" applyProtection="0"/>
    <xf numFmtId="9" fontId="2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63" fillId="0" borderId="41" applyNumberFormat="0" applyBorder="0"/>
    <xf numFmtId="9" fontId="63" fillId="0" borderId="41" applyNumberFormat="0" applyBorder="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78" fillId="0" borderId="0" applyFill="0" applyBorder="0" applyAlignment="0"/>
    <xf numFmtId="239" fontId="6" fillId="0" borderId="0" applyFill="0" applyBorder="0" applyAlignment="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231" fontId="118" fillId="0" borderId="0" applyFill="0" applyBorder="0" applyAlignment="0"/>
    <xf numFmtId="232" fontId="6" fillId="0" borderId="0" applyFill="0" applyBorder="0" applyAlignment="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238" fontId="118" fillId="0" borderId="0" applyFill="0" applyBorder="0" applyAlignment="0"/>
    <xf numFmtId="239" fontId="6" fillId="0" borderId="0" applyFill="0" applyBorder="0" applyAlignment="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239" fontId="6" fillId="0" borderId="0" applyFill="0" applyBorder="0" applyAlignment="0"/>
    <xf numFmtId="0" fontId="4" fillId="0" borderId="0" applyNumberFormat="0" applyFont="0" applyFill="0" applyBorder="0" applyAlignment="0" applyProtection="0"/>
    <xf numFmtId="240" fontId="118" fillId="0" borderId="0" applyFill="0" applyBorder="0" applyAlignment="0"/>
    <xf numFmtId="241" fontId="6" fillId="0" borderId="0" applyFill="0" applyBorder="0" applyAlignment="0"/>
    <xf numFmtId="0" fontId="4" fillId="0" borderId="0" applyNumberFormat="0" applyFont="0" applyFill="0" applyBorder="0" applyAlignment="0" applyProtection="0"/>
    <xf numFmtId="241" fontId="6" fillId="0" borderId="0" applyFill="0" applyBorder="0" applyAlignment="0"/>
    <xf numFmtId="0" fontId="4" fillId="0" borderId="0" applyNumberFormat="0" applyFont="0" applyFill="0" applyBorder="0" applyAlignment="0" applyProtection="0"/>
    <xf numFmtId="241" fontId="6" fillId="0" borderId="0" applyFill="0" applyBorder="0" applyAlignment="0"/>
    <xf numFmtId="0" fontId="4" fillId="0" borderId="0" applyNumberFormat="0" applyFont="0" applyFill="0" applyBorder="0" applyAlignment="0" applyProtection="0"/>
    <xf numFmtId="241" fontId="6" fillId="0" borderId="0" applyFill="0" applyBorder="0" applyAlignment="0"/>
    <xf numFmtId="0" fontId="4" fillId="0" borderId="0" applyNumberFormat="0" applyFont="0" applyFill="0" applyBorder="0" applyAlignment="0" applyProtection="0"/>
    <xf numFmtId="241" fontId="6" fillId="0" borderId="0" applyFill="0" applyBorder="0" applyAlignment="0"/>
    <xf numFmtId="0" fontId="4" fillId="0" borderId="0" applyNumberFormat="0" applyFont="0" applyFill="0" applyBorder="0" applyAlignment="0" applyProtection="0"/>
    <xf numFmtId="241" fontId="6" fillId="0" borderId="0" applyFill="0" applyBorder="0" applyAlignment="0"/>
    <xf numFmtId="0" fontId="4" fillId="0" borderId="0" applyNumberFormat="0" applyFont="0" applyFill="0" applyBorder="0" applyAlignment="0" applyProtection="0"/>
    <xf numFmtId="241" fontId="6" fillId="0" borderId="0" applyFill="0" applyBorder="0" applyAlignment="0"/>
    <xf numFmtId="0" fontId="4" fillId="0" borderId="0" applyNumberFormat="0" applyFont="0" applyFill="0" applyBorder="0" applyAlignment="0" applyProtection="0"/>
    <xf numFmtId="0" fontId="4" fillId="0" borderId="0" applyNumberFormat="0" applyFont="0" applyFill="0" applyBorder="0" applyAlignment="0" applyProtection="0"/>
    <xf numFmtId="241" fontId="6" fillId="0" borderId="0" applyFill="0" applyBorder="0" applyAlignment="0"/>
    <xf numFmtId="0" fontId="4" fillId="0" borderId="0" applyNumberFormat="0" applyFont="0" applyFill="0" applyBorder="0" applyAlignment="0" applyProtection="0"/>
    <xf numFmtId="241" fontId="6" fillId="0" borderId="0" applyFill="0" applyBorder="0" applyAlignment="0"/>
    <xf numFmtId="0" fontId="4" fillId="0" borderId="0" applyNumberFormat="0" applyFont="0" applyFill="0" applyBorder="0" applyAlignment="0" applyProtection="0"/>
    <xf numFmtId="241" fontId="6" fillId="0" borderId="0" applyFill="0" applyBorder="0" applyAlignment="0"/>
    <xf numFmtId="0" fontId="4" fillId="0" borderId="0" applyNumberFormat="0" applyFont="0" applyFill="0" applyBorder="0" applyAlignment="0" applyProtection="0"/>
    <xf numFmtId="241" fontId="6" fillId="0" borderId="0" applyFill="0" applyBorder="0" applyAlignment="0"/>
    <xf numFmtId="0" fontId="4" fillId="0" borderId="0" applyNumberFormat="0" applyFont="0" applyFill="0" applyBorder="0" applyAlignment="0" applyProtection="0"/>
    <xf numFmtId="241" fontId="6" fillId="0" borderId="0" applyFill="0" applyBorder="0" applyAlignment="0"/>
    <xf numFmtId="0" fontId="4" fillId="0" borderId="0" applyNumberFormat="0" applyFont="0" applyFill="0" applyBorder="0" applyAlignment="0" applyProtection="0"/>
    <xf numFmtId="241" fontId="6" fillId="0" borderId="0" applyFill="0" applyBorder="0" applyAlignment="0"/>
    <xf numFmtId="0" fontId="4" fillId="0" borderId="0" applyNumberFormat="0" applyFont="0" applyFill="0" applyBorder="0" applyAlignment="0" applyProtection="0"/>
    <xf numFmtId="241" fontId="6" fillId="0" borderId="0" applyFill="0" applyBorder="0" applyAlignment="0"/>
    <xf numFmtId="0" fontId="4" fillId="0" borderId="0" applyNumberFormat="0" applyFont="0" applyFill="0" applyBorder="0" applyAlignment="0" applyProtection="0"/>
    <xf numFmtId="241" fontId="6" fillId="0" borderId="0" applyFill="0" applyBorder="0" applyAlignment="0"/>
    <xf numFmtId="0" fontId="4" fillId="0" borderId="0" applyNumberFormat="0" applyFont="0" applyFill="0" applyBorder="0" applyAlignment="0" applyProtection="0"/>
    <xf numFmtId="231" fontId="118" fillId="0" borderId="0" applyFill="0" applyBorder="0" applyAlignment="0"/>
    <xf numFmtId="232" fontId="6" fillId="0" borderId="0" applyFill="0" applyBorder="0" applyAlignment="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232" fontId="6" fillId="0" borderId="0" applyFill="0" applyBorder="0" applyAlignment="0"/>
    <xf numFmtId="0" fontId="4" fillId="0" borderId="0" applyNumberFormat="0" applyFont="0" applyFill="0" applyBorder="0" applyAlignment="0" applyProtection="0"/>
    <xf numFmtId="0" fontId="241" fillId="0" borderId="0"/>
    <xf numFmtId="0" fontId="11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63" fillId="0" borderId="0" applyNumberFormat="0" applyFont="0" applyFill="0" applyBorder="0" applyAlignment="0" applyProtection="0">
      <alignment horizontal="left"/>
    </xf>
    <xf numFmtId="0" fontId="4" fillId="0" borderId="0" applyNumberFormat="0" applyFont="0" applyFill="0" applyBorder="0" applyAlignment="0" applyProtection="0"/>
    <xf numFmtId="0" fontId="242" fillId="0" borderId="36">
      <alignment horizontal="center"/>
    </xf>
    <xf numFmtId="0" fontId="4" fillId="0" borderId="0" applyNumberFormat="0" applyFont="0" applyFill="0" applyBorder="0" applyAlignment="0" applyProtection="0"/>
    <xf numFmtId="1" fontId="78" fillId="0" borderId="10" applyNumberFormat="0" applyFill="0" applyAlignment="0" applyProtection="0">
      <alignment horizontal="center" vertical="center"/>
    </xf>
    <xf numFmtId="0" fontId="4" fillId="0" borderId="0" applyNumberFormat="0" applyFont="0" applyFill="0" applyBorder="0" applyAlignment="0" applyProtection="0"/>
    <xf numFmtId="0" fontId="243" fillId="48" borderId="0" applyNumberFormat="0" applyFont="0" applyBorder="0" applyAlignment="0">
      <alignment horizontal="center"/>
    </xf>
    <xf numFmtId="0" fontId="243" fillId="48" borderId="0" applyNumberFormat="0" applyFont="0" applyBorder="0" applyAlignment="0">
      <alignment horizontal="center"/>
    </xf>
    <xf numFmtId="0" fontId="4" fillId="0" borderId="0" applyNumberFormat="0" applyFont="0" applyFill="0" applyBorder="0" applyAlignment="0" applyProtection="0"/>
    <xf numFmtId="0" fontId="4" fillId="0" borderId="0" applyNumberFormat="0" applyFont="0" applyFill="0" applyBorder="0" applyAlignment="0" applyProtection="0"/>
    <xf numFmtId="14" fontId="244" fillId="0" borderId="0" applyNumberFormat="0" applyFill="0" applyBorder="0" applyAlignment="0" applyProtection="0">
      <alignment horizontal="left"/>
    </xf>
    <xf numFmtId="0" fontId="4" fillId="0" borderId="0" applyNumberFormat="0" applyFont="0" applyFill="0" applyBorder="0" applyAlignment="0" applyProtection="0"/>
    <xf numFmtId="0" fontId="203" fillId="0" borderId="0"/>
    <xf numFmtId="0" fontId="42" fillId="0" borderId="0"/>
    <xf numFmtId="41" fontId="43" fillId="0" borderId="0" applyFont="0" applyFill="0" applyBorder="0" applyAlignment="0" applyProtection="0"/>
    <xf numFmtId="216"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36" fillId="0" borderId="0" applyNumberFormat="0" applyFill="0" applyBorder="0" applyAlignment="0" applyProtection="0"/>
    <xf numFmtId="0" fontId="4" fillId="0" borderId="0" applyNumberFormat="0" applyFont="0" applyFill="0" applyBorder="0" applyAlignment="0" applyProtection="0"/>
    <xf numFmtId="0" fontId="36" fillId="0" borderId="0" applyNumberFormat="0" applyFill="0" applyBorder="0" applyAlignment="0" applyProtection="0"/>
    <xf numFmtId="0" fontId="4" fillId="0" borderId="0" applyNumberFormat="0" applyFont="0" applyFill="0" applyBorder="0" applyAlignment="0" applyProtection="0"/>
    <xf numFmtId="0" fontId="36" fillId="0" borderId="0" applyProtection="0"/>
    <xf numFmtId="41" fontId="43" fillId="0" borderId="0" applyFont="0" applyFill="0" applyBorder="0" applyAlignment="0" applyProtection="0"/>
    <xf numFmtId="41" fontId="41" fillId="0" borderId="0" applyProtection="0"/>
    <xf numFmtId="4" fontId="245" fillId="49" borderId="42" applyNumberFormat="0" applyProtection="0">
      <alignment vertical="center"/>
    </xf>
    <xf numFmtId="4" fontId="246" fillId="49" borderId="42" applyNumberFormat="0" applyProtection="0">
      <alignment vertical="center"/>
    </xf>
    <xf numFmtId="0" fontId="4" fillId="0" borderId="0" applyNumberFormat="0" applyFont="0" applyFill="0" applyBorder="0" applyAlignment="0" applyProtection="0"/>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0" fontId="4" fillId="0" borderId="0" applyNumberFormat="0" applyFont="0" applyFill="0" applyBorder="0" applyAlignment="0" applyProtection="0"/>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0" fontId="4" fillId="0" borderId="0" applyNumberFormat="0" applyFont="0" applyFill="0" applyBorder="0" applyAlignment="0" applyProtection="0"/>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0" fontId="4" fillId="0" borderId="0" applyNumberFormat="0" applyFont="0" applyFill="0" applyBorder="0" applyAlignment="0" applyProtection="0"/>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0" fontId="4" fillId="0" borderId="0" applyNumberFormat="0" applyFont="0" applyFill="0" applyBorder="0" applyAlignment="0" applyProtection="0"/>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0" fontId="4" fillId="0" borderId="0" applyNumberFormat="0" applyFont="0" applyFill="0" applyBorder="0" applyAlignment="0" applyProtection="0"/>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0" fontId="4" fillId="0" borderId="0" applyNumberFormat="0" applyFont="0" applyFill="0" applyBorder="0" applyAlignment="0" applyProtection="0"/>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0" fontId="4" fillId="0" borderId="0" applyNumberFormat="0" applyFont="0" applyFill="0" applyBorder="0" applyAlignment="0" applyProtection="0"/>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0" fontId="4" fillId="0" borderId="0" applyNumberFormat="0" applyFont="0" applyFill="0" applyBorder="0" applyAlignment="0" applyProtection="0"/>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0" fontId="4" fillId="0" borderId="0" applyNumberFormat="0" applyFont="0" applyFill="0" applyBorder="0" applyAlignment="0" applyProtection="0"/>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0" fontId="4" fillId="0" borderId="0" applyNumberFormat="0" applyFont="0" applyFill="0" applyBorder="0" applyAlignment="0" applyProtection="0"/>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0" fontId="4" fillId="0" borderId="0" applyNumberFormat="0" applyFont="0" applyFill="0" applyBorder="0" applyAlignment="0" applyProtection="0"/>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0" fontId="4" fillId="0" borderId="0" applyNumberFormat="0" applyFont="0" applyFill="0" applyBorder="0" applyAlignment="0" applyProtection="0"/>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0" fontId="4" fillId="0" borderId="0" applyNumberFormat="0" applyFont="0" applyFill="0" applyBorder="0" applyAlignment="0" applyProtection="0"/>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7" fillId="49" borderId="42" applyNumberFormat="0" applyProtection="0">
      <alignment vertical="center"/>
    </xf>
    <xf numFmtId="4" fontId="248" fillId="49" borderId="42" applyNumberFormat="0" applyProtection="0">
      <alignment vertical="center"/>
    </xf>
    <xf numFmtId="0" fontId="4" fillId="0" borderId="0" applyNumberFormat="0" applyFont="0" applyFill="0" applyBorder="0" applyAlignment="0" applyProtection="0"/>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0" fontId="4" fillId="0" borderId="0" applyNumberFormat="0" applyFont="0" applyFill="0" applyBorder="0" applyAlignment="0" applyProtection="0"/>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0" fontId="4" fillId="0" borderId="0" applyNumberFormat="0" applyFont="0" applyFill="0" applyBorder="0" applyAlignment="0" applyProtection="0"/>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0" fontId="4" fillId="0" borderId="0" applyNumberFormat="0" applyFont="0" applyFill="0" applyBorder="0" applyAlignment="0" applyProtection="0"/>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0" fontId="4" fillId="0" borderId="0" applyNumberFormat="0" applyFont="0" applyFill="0" applyBorder="0" applyAlignment="0" applyProtection="0"/>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0" fontId="4" fillId="0" borderId="0" applyNumberFormat="0" applyFont="0" applyFill="0" applyBorder="0" applyAlignment="0" applyProtection="0"/>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0" fontId="4" fillId="0" borderId="0" applyNumberFormat="0" applyFont="0" applyFill="0" applyBorder="0" applyAlignment="0" applyProtection="0"/>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0" fontId="4" fillId="0" borderId="0" applyNumberFormat="0" applyFont="0" applyFill="0" applyBorder="0" applyAlignment="0" applyProtection="0"/>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0" fontId="4" fillId="0" borderId="0" applyNumberFormat="0" applyFont="0" applyFill="0" applyBorder="0" applyAlignment="0" applyProtection="0"/>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0" fontId="4" fillId="0" borderId="0" applyNumberFormat="0" applyFont="0" applyFill="0" applyBorder="0" applyAlignment="0" applyProtection="0"/>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0" fontId="4" fillId="0" borderId="0" applyNumberFormat="0" applyFont="0" applyFill="0" applyBorder="0" applyAlignment="0" applyProtection="0"/>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0" fontId="4" fillId="0" borderId="0" applyNumberFormat="0" applyFont="0" applyFill="0" applyBorder="0" applyAlignment="0" applyProtection="0"/>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0" fontId="4" fillId="0" borderId="0" applyNumberFormat="0" applyFont="0" applyFill="0" applyBorder="0" applyAlignment="0" applyProtection="0"/>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0" fontId="4" fillId="0" borderId="0" applyNumberFormat="0" applyFont="0" applyFill="0" applyBorder="0" applyAlignment="0" applyProtection="0"/>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9" fillId="49" borderId="42" applyNumberFormat="0" applyProtection="0">
      <alignment horizontal="left" vertical="center" indent="1"/>
    </xf>
    <xf numFmtId="4" fontId="250" fillId="49" borderId="42" applyNumberFormat="0" applyProtection="0">
      <alignment horizontal="left" vertical="center" indent="1"/>
    </xf>
    <xf numFmtId="0" fontId="4" fillId="0" borderId="0" applyNumberFormat="0" applyFont="0" applyFill="0" applyBorder="0" applyAlignment="0" applyProtection="0"/>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0" fontId="4" fillId="0" borderId="0" applyNumberFormat="0" applyFont="0" applyFill="0" applyBorder="0" applyAlignment="0" applyProtection="0"/>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0" fontId="4" fillId="0" borderId="0" applyNumberFormat="0" applyFont="0" applyFill="0" applyBorder="0" applyAlignment="0" applyProtection="0"/>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0" fontId="4" fillId="0" borderId="0" applyNumberFormat="0" applyFont="0" applyFill="0" applyBorder="0" applyAlignment="0" applyProtection="0"/>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0" fontId="4" fillId="0" borderId="0" applyNumberFormat="0" applyFont="0" applyFill="0" applyBorder="0" applyAlignment="0" applyProtection="0"/>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0" fontId="4" fillId="0" borderId="0" applyNumberFormat="0" applyFont="0" applyFill="0" applyBorder="0" applyAlignment="0" applyProtection="0"/>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0" fontId="4" fillId="0" borderId="0" applyNumberFormat="0" applyFont="0" applyFill="0" applyBorder="0" applyAlignment="0" applyProtection="0"/>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0" fontId="4" fillId="0" borderId="0" applyNumberFormat="0" applyFont="0" applyFill="0" applyBorder="0" applyAlignment="0" applyProtection="0"/>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0" fontId="4" fillId="0" borderId="0" applyNumberFormat="0" applyFont="0" applyFill="0" applyBorder="0" applyAlignment="0" applyProtection="0"/>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0" fontId="4" fillId="0" borderId="0" applyNumberFormat="0" applyFont="0" applyFill="0" applyBorder="0" applyAlignment="0" applyProtection="0"/>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0" fontId="4" fillId="0" borderId="0" applyNumberFormat="0" applyFont="0" applyFill="0" applyBorder="0" applyAlignment="0" applyProtection="0"/>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0" fontId="4" fillId="0" borderId="0" applyNumberFormat="0" applyFont="0" applyFill="0" applyBorder="0" applyAlignment="0" applyProtection="0"/>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0" fontId="4" fillId="0" borderId="0" applyNumberFormat="0" applyFont="0" applyFill="0" applyBorder="0" applyAlignment="0" applyProtection="0"/>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0" fontId="4" fillId="0" borderId="0" applyNumberFormat="0" applyFont="0" applyFill="0" applyBorder="0" applyAlignment="0" applyProtection="0"/>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50" borderId="0" applyNumberFormat="0" applyProtection="0">
      <alignment horizontal="left" vertical="center" indent="1"/>
    </xf>
    <xf numFmtId="4" fontId="250" fillId="50" borderId="0" applyNumberFormat="0" applyProtection="0">
      <alignment horizontal="left" vertical="center" indent="1"/>
    </xf>
    <xf numFmtId="0" fontId="4" fillId="0" borderId="0" applyNumberFormat="0" applyFont="0" applyFill="0" applyBorder="0" applyAlignment="0" applyProtection="0"/>
    <xf numFmtId="0" fontId="4" fillId="0" borderId="0" applyNumberFormat="0" applyFont="0" applyFill="0" applyBorder="0" applyAlignment="0" applyProtection="0"/>
    <xf numFmtId="4" fontId="249" fillId="51" borderId="42" applyNumberFormat="0" applyProtection="0">
      <alignment horizontal="right" vertical="center"/>
    </xf>
    <xf numFmtId="4" fontId="250" fillId="51" borderId="42" applyNumberFormat="0" applyProtection="0">
      <alignment horizontal="right" vertical="center"/>
    </xf>
    <xf numFmtId="0" fontId="4" fillId="0" borderId="0" applyNumberFormat="0" applyFont="0" applyFill="0" applyBorder="0" applyAlignment="0" applyProtection="0"/>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0" fontId="4" fillId="0" borderId="0" applyNumberFormat="0" applyFont="0" applyFill="0" applyBorder="0" applyAlignment="0" applyProtection="0"/>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0" fontId="4" fillId="0" borderId="0" applyNumberFormat="0" applyFont="0" applyFill="0" applyBorder="0" applyAlignment="0" applyProtection="0"/>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0" fontId="4" fillId="0" borderId="0" applyNumberFormat="0" applyFont="0" applyFill="0" applyBorder="0" applyAlignment="0" applyProtection="0"/>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0" fontId="4" fillId="0" borderId="0" applyNumberFormat="0" applyFont="0" applyFill="0" applyBorder="0" applyAlignment="0" applyProtection="0"/>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0" fontId="4" fillId="0" borderId="0" applyNumberFormat="0" applyFont="0" applyFill="0" applyBorder="0" applyAlignment="0" applyProtection="0"/>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0" fontId="4" fillId="0" borderId="0" applyNumberFormat="0" applyFont="0" applyFill="0" applyBorder="0" applyAlignment="0" applyProtection="0"/>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0" fontId="4" fillId="0" borderId="0" applyNumberFormat="0" applyFont="0" applyFill="0" applyBorder="0" applyAlignment="0" applyProtection="0"/>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0" fontId="4" fillId="0" borderId="0" applyNumberFormat="0" applyFont="0" applyFill="0" applyBorder="0" applyAlignment="0" applyProtection="0"/>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0" fontId="4" fillId="0" borderId="0" applyNumberFormat="0" applyFont="0" applyFill="0" applyBorder="0" applyAlignment="0" applyProtection="0"/>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0" fontId="4" fillId="0" borderId="0" applyNumberFormat="0" applyFont="0" applyFill="0" applyBorder="0" applyAlignment="0" applyProtection="0"/>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0" fontId="4" fillId="0" borderId="0" applyNumberFormat="0" applyFont="0" applyFill="0" applyBorder="0" applyAlignment="0" applyProtection="0"/>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0" fontId="4" fillId="0" borderId="0" applyNumberFormat="0" applyFont="0" applyFill="0" applyBorder="0" applyAlignment="0" applyProtection="0"/>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0" fontId="4" fillId="0" borderId="0" applyNumberFormat="0" applyFont="0" applyFill="0" applyBorder="0" applyAlignment="0" applyProtection="0"/>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2" borderId="42" applyNumberFormat="0" applyProtection="0">
      <alignment horizontal="right" vertical="center"/>
    </xf>
    <xf numFmtId="4" fontId="250" fillId="52" borderId="42" applyNumberFormat="0" applyProtection="0">
      <alignment horizontal="right" vertical="center"/>
    </xf>
    <xf numFmtId="0" fontId="4" fillId="0" borderId="0" applyNumberFormat="0" applyFont="0" applyFill="0" applyBorder="0" applyAlignment="0" applyProtection="0"/>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0" fontId="4" fillId="0" borderId="0" applyNumberFormat="0" applyFont="0" applyFill="0" applyBorder="0" applyAlignment="0" applyProtection="0"/>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0" fontId="4" fillId="0" borderId="0" applyNumberFormat="0" applyFont="0" applyFill="0" applyBorder="0" applyAlignment="0" applyProtection="0"/>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0" fontId="4" fillId="0" borderId="0" applyNumberFormat="0" applyFont="0" applyFill="0" applyBorder="0" applyAlignment="0" applyProtection="0"/>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0" fontId="4" fillId="0" borderId="0" applyNumberFormat="0" applyFont="0" applyFill="0" applyBorder="0" applyAlignment="0" applyProtection="0"/>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0" fontId="4" fillId="0" borderId="0" applyNumberFormat="0" applyFont="0" applyFill="0" applyBorder="0" applyAlignment="0" applyProtection="0"/>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0" fontId="4" fillId="0" borderId="0" applyNumberFormat="0" applyFont="0" applyFill="0" applyBorder="0" applyAlignment="0" applyProtection="0"/>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0" fontId="4" fillId="0" borderId="0" applyNumberFormat="0" applyFont="0" applyFill="0" applyBorder="0" applyAlignment="0" applyProtection="0"/>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0" fontId="4" fillId="0" borderId="0" applyNumberFormat="0" applyFont="0" applyFill="0" applyBorder="0" applyAlignment="0" applyProtection="0"/>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0" fontId="4" fillId="0" borderId="0" applyNumberFormat="0" applyFont="0" applyFill="0" applyBorder="0" applyAlignment="0" applyProtection="0"/>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0" fontId="4" fillId="0" borderId="0" applyNumberFormat="0" applyFont="0" applyFill="0" applyBorder="0" applyAlignment="0" applyProtection="0"/>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0" fontId="4" fillId="0" borderId="0" applyNumberFormat="0" applyFont="0" applyFill="0" applyBorder="0" applyAlignment="0" applyProtection="0"/>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0" fontId="4" fillId="0" borderId="0" applyNumberFormat="0" applyFont="0" applyFill="0" applyBorder="0" applyAlignment="0" applyProtection="0"/>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0" fontId="4" fillId="0" borderId="0" applyNumberFormat="0" applyFont="0" applyFill="0" applyBorder="0" applyAlignment="0" applyProtection="0"/>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3" borderId="42" applyNumberFormat="0" applyProtection="0">
      <alignment horizontal="right" vertical="center"/>
    </xf>
    <xf numFmtId="4" fontId="250" fillId="53" borderId="42" applyNumberFormat="0" applyProtection="0">
      <alignment horizontal="right" vertical="center"/>
    </xf>
    <xf numFmtId="0" fontId="4" fillId="0" borderId="0" applyNumberFormat="0" applyFont="0" applyFill="0" applyBorder="0" applyAlignment="0" applyProtection="0"/>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0" fontId="4" fillId="0" borderId="0" applyNumberFormat="0" applyFont="0" applyFill="0" applyBorder="0" applyAlignment="0" applyProtection="0"/>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0" fontId="4" fillId="0" borderId="0" applyNumberFormat="0" applyFont="0" applyFill="0" applyBorder="0" applyAlignment="0" applyProtection="0"/>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0" fontId="4" fillId="0" borderId="0" applyNumberFormat="0" applyFont="0" applyFill="0" applyBorder="0" applyAlignment="0" applyProtection="0"/>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0" fontId="4" fillId="0" borderId="0" applyNumberFormat="0" applyFont="0" applyFill="0" applyBorder="0" applyAlignment="0" applyProtection="0"/>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0" fontId="4" fillId="0" borderId="0" applyNumberFormat="0" applyFont="0" applyFill="0" applyBorder="0" applyAlignment="0" applyProtection="0"/>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0" fontId="4" fillId="0" borderId="0" applyNumberFormat="0" applyFont="0" applyFill="0" applyBorder="0" applyAlignment="0" applyProtection="0"/>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0" fontId="4" fillId="0" borderId="0" applyNumberFormat="0" applyFont="0" applyFill="0" applyBorder="0" applyAlignment="0" applyProtection="0"/>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0" fontId="4" fillId="0" borderId="0" applyNumberFormat="0" applyFont="0" applyFill="0" applyBorder="0" applyAlignment="0" applyProtection="0"/>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0" fontId="4" fillId="0" borderId="0" applyNumberFormat="0" applyFont="0" applyFill="0" applyBorder="0" applyAlignment="0" applyProtection="0"/>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0" fontId="4" fillId="0" borderId="0" applyNumberFormat="0" applyFont="0" applyFill="0" applyBorder="0" applyAlignment="0" applyProtection="0"/>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0" fontId="4" fillId="0" borderId="0" applyNumberFormat="0" applyFont="0" applyFill="0" applyBorder="0" applyAlignment="0" applyProtection="0"/>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0" fontId="4" fillId="0" borderId="0" applyNumberFormat="0" applyFont="0" applyFill="0" applyBorder="0" applyAlignment="0" applyProtection="0"/>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0" fontId="4" fillId="0" borderId="0" applyNumberFormat="0" applyFont="0" applyFill="0" applyBorder="0" applyAlignment="0" applyProtection="0"/>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4" borderId="42" applyNumberFormat="0" applyProtection="0">
      <alignment horizontal="right" vertical="center"/>
    </xf>
    <xf numFmtId="4" fontId="250" fillId="54" borderId="42" applyNumberFormat="0" applyProtection="0">
      <alignment horizontal="right" vertical="center"/>
    </xf>
    <xf numFmtId="0" fontId="4" fillId="0" borderId="0" applyNumberFormat="0" applyFont="0" applyFill="0" applyBorder="0" applyAlignment="0" applyProtection="0"/>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0" fontId="4" fillId="0" borderId="0" applyNumberFormat="0" applyFont="0" applyFill="0" applyBorder="0" applyAlignment="0" applyProtection="0"/>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0" fontId="4" fillId="0" borderId="0" applyNumberFormat="0" applyFont="0" applyFill="0" applyBorder="0" applyAlignment="0" applyProtection="0"/>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0" fontId="4" fillId="0" borderId="0" applyNumberFormat="0" applyFont="0" applyFill="0" applyBorder="0" applyAlignment="0" applyProtection="0"/>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0" fontId="4" fillId="0" borderId="0" applyNumberFormat="0" applyFont="0" applyFill="0" applyBorder="0" applyAlignment="0" applyProtection="0"/>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0" fontId="4" fillId="0" borderId="0" applyNumberFormat="0" applyFont="0" applyFill="0" applyBorder="0" applyAlignment="0" applyProtection="0"/>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0" fontId="4" fillId="0" borderId="0" applyNumberFormat="0" applyFont="0" applyFill="0" applyBorder="0" applyAlignment="0" applyProtection="0"/>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0" fontId="4" fillId="0" borderId="0" applyNumberFormat="0" applyFont="0" applyFill="0" applyBorder="0" applyAlignment="0" applyProtection="0"/>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0" fontId="4" fillId="0" borderId="0" applyNumberFormat="0" applyFont="0" applyFill="0" applyBorder="0" applyAlignment="0" applyProtection="0"/>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0" fontId="4" fillId="0" borderId="0" applyNumberFormat="0" applyFont="0" applyFill="0" applyBorder="0" applyAlignment="0" applyProtection="0"/>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0" fontId="4" fillId="0" borderId="0" applyNumberFormat="0" applyFont="0" applyFill="0" applyBorder="0" applyAlignment="0" applyProtection="0"/>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0" fontId="4" fillId="0" borderId="0" applyNumberFormat="0" applyFont="0" applyFill="0" applyBorder="0" applyAlignment="0" applyProtection="0"/>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0" fontId="4" fillId="0" borderId="0" applyNumberFormat="0" applyFont="0" applyFill="0" applyBorder="0" applyAlignment="0" applyProtection="0"/>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0" fontId="4" fillId="0" borderId="0" applyNumberFormat="0" applyFont="0" applyFill="0" applyBorder="0" applyAlignment="0" applyProtection="0"/>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5" borderId="42" applyNumberFormat="0" applyProtection="0">
      <alignment horizontal="right" vertical="center"/>
    </xf>
    <xf numFmtId="4" fontId="250" fillId="55" borderId="42" applyNumberFormat="0" applyProtection="0">
      <alignment horizontal="right" vertical="center"/>
    </xf>
    <xf numFmtId="0" fontId="4" fillId="0" borderId="0" applyNumberFormat="0" applyFont="0" applyFill="0" applyBorder="0" applyAlignment="0" applyProtection="0"/>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0" fontId="4" fillId="0" borderId="0" applyNumberFormat="0" applyFont="0" applyFill="0" applyBorder="0" applyAlignment="0" applyProtection="0"/>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0" fontId="4" fillId="0" borderId="0" applyNumberFormat="0" applyFont="0" applyFill="0" applyBorder="0" applyAlignment="0" applyProtection="0"/>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0" fontId="4" fillId="0" borderId="0" applyNumberFormat="0" applyFont="0" applyFill="0" applyBorder="0" applyAlignment="0" applyProtection="0"/>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0" fontId="4" fillId="0" borderId="0" applyNumberFormat="0" applyFont="0" applyFill="0" applyBorder="0" applyAlignment="0" applyProtection="0"/>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0" fontId="4" fillId="0" borderId="0" applyNumberFormat="0" applyFont="0" applyFill="0" applyBorder="0" applyAlignment="0" applyProtection="0"/>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0" fontId="4" fillId="0" borderId="0" applyNumberFormat="0" applyFont="0" applyFill="0" applyBorder="0" applyAlignment="0" applyProtection="0"/>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0" fontId="4" fillId="0" borderId="0" applyNumberFormat="0" applyFont="0" applyFill="0" applyBorder="0" applyAlignment="0" applyProtection="0"/>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0" fontId="4" fillId="0" borderId="0" applyNumberFormat="0" applyFont="0" applyFill="0" applyBorder="0" applyAlignment="0" applyProtection="0"/>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0" fontId="4" fillId="0" borderId="0" applyNumberFormat="0" applyFont="0" applyFill="0" applyBorder="0" applyAlignment="0" applyProtection="0"/>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0" fontId="4" fillId="0" borderId="0" applyNumberFormat="0" applyFont="0" applyFill="0" applyBorder="0" applyAlignment="0" applyProtection="0"/>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0" fontId="4" fillId="0" borderId="0" applyNumberFormat="0" applyFont="0" applyFill="0" applyBorder="0" applyAlignment="0" applyProtection="0"/>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0" fontId="4" fillId="0" borderId="0" applyNumberFormat="0" applyFont="0" applyFill="0" applyBorder="0" applyAlignment="0" applyProtection="0"/>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0" fontId="4" fillId="0" borderId="0" applyNumberFormat="0" applyFont="0" applyFill="0" applyBorder="0" applyAlignment="0" applyProtection="0"/>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6" borderId="42" applyNumberFormat="0" applyProtection="0">
      <alignment horizontal="right" vertical="center"/>
    </xf>
    <xf numFmtId="4" fontId="250" fillId="56" borderId="42" applyNumberFormat="0" applyProtection="0">
      <alignment horizontal="right" vertical="center"/>
    </xf>
    <xf numFmtId="0" fontId="4" fillId="0" borderId="0" applyNumberFormat="0" applyFont="0" applyFill="0" applyBorder="0" applyAlignment="0" applyProtection="0"/>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0" fontId="4" fillId="0" borderId="0" applyNumberFormat="0" applyFont="0" applyFill="0" applyBorder="0" applyAlignment="0" applyProtection="0"/>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0" fontId="4" fillId="0" borderId="0" applyNumberFormat="0" applyFont="0" applyFill="0" applyBorder="0" applyAlignment="0" applyProtection="0"/>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0" fontId="4" fillId="0" borderId="0" applyNumberFormat="0" applyFont="0" applyFill="0" applyBorder="0" applyAlignment="0" applyProtection="0"/>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0" fontId="4" fillId="0" borderId="0" applyNumberFormat="0" applyFont="0" applyFill="0" applyBorder="0" applyAlignment="0" applyProtection="0"/>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0" fontId="4" fillId="0" borderId="0" applyNumberFormat="0" applyFont="0" applyFill="0" applyBorder="0" applyAlignment="0" applyProtection="0"/>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0" fontId="4" fillId="0" borderId="0" applyNumberFormat="0" applyFont="0" applyFill="0" applyBorder="0" applyAlignment="0" applyProtection="0"/>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0" fontId="4" fillId="0" borderId="0" applyNumberFormat="0" applyFont="0" applyFill="0" applyBorder="0" applyAlignment="0" applyProtection="0"/>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0" fontId="4" fillId="0" borderId="0" applyNumberFormat="0" applyFont="0" applyFill="0" applyBorder="0" applyAlignment="0" applyProtection="0"/>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0" fontId="4" fillId="0" borderId="0" applyNumberFormat="0" applyFont="0" applyFill="0" applyBorder="0" applyAlignment="0" applyProtection="0"/>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0" fontId="4" fillId="0" borderId="0" applyNumberFormat="0" applyFont="0" applyFill="0" applyBorder="0" applyAlignment="0" applyProtection="0"/>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0" fontId="4" fillId="0" borderId="0" applyNumberFormat="0" applyFont="0" applyFill="0" applyBorder="0" applyAlignment="0" applyProtection="0"/>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0" fontId="4" fillId="0" borderId="0" applyNumberFormat="0" applyFont="0" applyFill="0" applyBorder="0" applyAlignment="0" applyProtection="0"/>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0" fontId="4" fillId="0" borderId="0" applyNumberFormat="0" applyFont="0" applyFill="0" applyBorder="0" applyAlignment="0" applyProtection="0"/>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7" borderId="42" applyNumberFormat="0" applyProtection="0">
      <alignment horizontal="right" vertical="center"/>
    </xf>
    <xf numFmtId="4" fontId="250" fillId="57" borderId="42" applyNumberFormat="0" applyProtection="0">
      <alignment horizontal="right" vertical="center"/>
    </xf>
    <xf numFmtId="0" fontId="4" fillId="0" borderId="0" applyNumberFormat="0" applyFont="0" applyFill="0" applyBorder="0" applyAlignment="0" applyProtection="0"/>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0" fontId="4" fillId="0" borderId="0" applyNumberFormat="0" applyFont="0" applyFill="0" applyBorder="0" applyAlignment="0" applyProtection="0"/>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0" fontId="4" fillId="0" borderId="0" applyNumberFormat="0" applyFont="0" applyFill="0" applyBorder="0" applyAlignment="0" applyProtection="0"/>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0" fontId="4" fillId="0" borderId="0" applyNumberFormat="0" applyFont="0" applyFill="0" applyBorder="0" applyAlignment="0" applyProtection="0"/>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0" fontId="4" fillId="0" borderId="0" applyNumberFormat="0" applyFont="0" applyFill="0" applyBorder="0" applyAlignment="0" applyProtection="0"/>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0" fontId="4" fillId="0" borderId="0" applyNumberFormat="0" applyFont="0" applyFill="0" applyBorder="0" applyAlignment="0" applyProtection="0"/>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0" fontId="4" fillId="0" borderId="0" applyNumberFormat="0" applyFont="0" applyFill="0" applyBorder="0" applyAlignment="0" applyProtection="0"/>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0" fontId="4" fillId="0" borderId="0" applyNumberFormat="0" applyFont="0" applyFill="0" applyBorder="0" applyAlignment="0" applyProtection="0"/>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0" fontId="4" fillId="0" borderId="0" applyNumberFormat="0" applyFont="0" applyFill="0" applyBorder="0" applyAlignment="0" applyProtection="0"/>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0" fontId="4" fillId="0" borderId="0" applyNumberFormat="0" applyFont="0" applyFill="0" applyBorder="0" applyAlignment="0" applyProtection="0"/>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0" fontId="4" fillId="0" borderId="0" applyNumberFormat="0" applyFont="0" applyFill="0" applyBorder="0" applyAlignment="0" applyProtection="0"/>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0" fontId="4" fillId="0" borderId="0" applyNumberFormat="0" applyFont="0" applyFill="0" applyBorder="0" applyAlignment="0" applyProtection="0"/>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0" fontId="4" fillId="0" borderId="0" applyNumberFormat="0" applyFont="0" applyFill="0" applyBorder="0" applyAlignment="0" applyProtection="0"/>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0" fontId="4" fillId="0" borderId="0" applyNumberFormat="0" applyFont="0" applyFill="0" applyBorder="0" applyAlignment="0" applyProtection="0"/>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8" borderId="42" applyNumberFormat="0" applyProtection="0">
      <alignment horizontal="right" vertical="center"/>
    </xf>
    <xf numFmtId="4" fontId="250" fillId="58" borderId="42" applyNumberFormat="0" applyProtection="0">
      <alignment horizontal="right" vertical="center"/>
    </xf>
    <xf numFmtId="0" fontId="4" fillId="0" borderId="0" applyNumberFormat="0" applyFont="0" applyFill="0" applyBorder="0" applyAlignment="0" applyProtection="0"/>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0" fontId="4" fillId="0" borderId="0" applyNumberFormat="0" applyFont="0" applyFill="0" applyBorder="0" applyAlignment="0" applyProtection="0"/>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0" fontId="4" fillId="0" borderId="0" applyNumberFormat="0" applyFont="0" applyFill="0" applyBorder="0" applyAlignment="0" applyProtection="0"/>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0" fontId="4" fillId="0" borderId="0" applyNumberFormat="0" applyFont="0" applyFill="0" applyBorder="0" applyAlignment="0" applyProtection="0"/>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0" fontId="4" fillId="0" borderId="0" applyNumberFormat="0" applyFont="0" applyFill="0" applyBorder="0" applyAlignment="0" applyProtection="0"/>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0" fontId="4" fillId="0" borderId="0" applyNumberFormat="0" applyFont="0" applyFill="0" applyBorder="0" applyAlignment="0" applyProtection="0"/>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0" fontId="4" fillId="0" borderId="0" applyNumberFormat="0" applyFont="0" applyFill="0" applyBorder="0" applyAlignment="0" applyProtection="0"/>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0" fontId="4" fillId="0" borderId="0" applyNumberFormat="0" applyFont="0" applyFill="0" applyBorder="0" applyAlignment="0" applyProtection="0"/>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0" fontId="4" fillId="0" borderId="0" applyNumberFormat="0" applyFont="0" applyFill="0" applyBorder="0" applyAlignment="0" applyProtection="0"/>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0" fontId="4" fillId="0" borderId="0" applyNumberFormat="0" applyFont="0" applyFill="0" applyBorder="0" applyAlignment="0" applyProtection="0"/>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0" fontId="4" fillId="0" borderId="0" applyNumberFormat="0" applyFont="0" applyFill="0" applyBorder="0" applyAlignment="0" applyProtection="0"/>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0" fontId="4" fillId="0" borderId="0" applyNumberFormat="0" applyFont="0" applyFill="0" applyBorder="0" applyAlignment="0" applyProtection="0"/>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0" fontId="4" fillId="0" borderId="0" applyNumberFormat="0" applyFont="0" applyFill="0" applyBorder="0" applyAlignment="0" applyProtection="0"/>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0" fontId="4" fillId="0" borderId="0" applyNumberFormat="0" applyFont="0" applyFill="0" applyBorder="0" applyAlignment="0" applyProtection="0"/>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9" borderId="42" applyNumberFormat="0" applyProtection="0">
      <alignment horizontal="right" vertical="center"/>
    </xf>
    <xf numFmtId="4" fontId="250" fillId="59" borderId="42" applyNumberFormat="0" applyProtection="0">
      <alignment horizontal="right" vertical="center"/>
    </xf>
    <xf numFmtId="0" fontId="4" fillId="0" borderId="0" applyNumberFormat="0" applyFont="0" applyFill="0" applyBorder="0" applyAlignment="0" applyProtection="0"/>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0" fontId="4" fillId="0" borderId="0" applyNumberFormat="0" applyFont="0" applyFill="0" applyBorder="0" applyAlignment="0" applyProtection="0"/>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0" fontId="4" fillId="0" borderId="0" applyNumberFormat="0" applyFont="0" applyFill="0" applyBorder="0" applyAlignment="0" applyProtection="0"/>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0" fontId="4" fillId="0" borderId="0" applyNumberFormat="0" applyFont="0" applyFill="0" applyBorder="0" applyAlignment="0" applyProtection="0"/>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0" fontId="4" fillId="0" borderId="0" applyNumberFormat="0" applyFont="0" applyFill="0" applyBorder="0" applyAlignment="0" applyProtection="0"/>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0" fontId="4" fillId="0" borderId="0" applyNumberFormat="0" applyFont="0" applyFill="0" applyBorder="0" applyAlignment="0" applyProtection="0"/>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0" fontId="4" fillId="0" borderId="0" applyNumberFormat="0" applyFont="0" applyFill="0" applyBorder="0" applyAlignment="0" applyProtection="0"/>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0" fontId="4" fillId="0" borderId="0" applyNumberFormat="0" applyFont="0" applyFill="0" applyBorder="0" applyAlignment="0" applyProtection="0"/>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0" fontId="4" fillId="0" borderId="0" applyNumberFormat="0" applyFont="0" applyFill="0" applyBorder="0" applyAlignment="0" applyProtection="0"/>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0" fontId="4" fillId="0" borderId="0" applyNumberFormat="0" applyFont="0" applyFill="0" applyBorder="0" applyAlignment="0" applyProtection="0"/>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0" fontId="4" fillId="0" borderId="0" applyNumberFormat="0" applyFont="0" applyFill="0" applyBorder="0" applyAlignment="0" applyProtection="0"/>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0" fontId="4" fillId="0" borderId="0" applyNumberFormat="0" applyFont="0" applyFill="0" applyBorder="0" applyAlignment="0" applyProtection="0"/>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0" fontId="4" fillId="0" borderId="0" applyNumberFormat="0" applyFont="0" applyFill="0" applyBorder="0" applyAlignment="0" applyProtection="0"/>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0" fontId="4" fillId="0" borderId="0" applyNumberFormat="0" applyFont="0" applyFill="0" applyBorder="0" applyAlignment="0" applyProtection="0"/>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5" fillId="60" borderId="43" applyNumberFormat="0" applyProtection="0">
      <alignment horizontal="left" vertical="center" indent="1"/>
    </xf>
    <xf numFmtId="4" fontId="246" fillId="60" borderId="43" applyNumberFormat="0" applyProtection="0">
      <alignment horizontal="left" vertical="center" indent="1"/>
    </xf>
    <xf numFmtId="0" fontId="4" fillId="0" borderId="0" applyNumberFormat="0" applyFont="0" applyFill="0" applyBorder="0" applyAlignment="0" applyProtection="0"/>
    <xf numFmtId="0" fontId="4" fillId="0" borderId="0" applyNumberFormat="0" applyFont="0" applyFill="0" applyBorder="0" applyAlignment="0" applyProtection="0"/>
    <xf numFmtId="4" fontId="245" fillId="61" borderId="0" applyNumberFormat="0" applyProtection="0">
      <alignment horizontal="left" vertical="center" indent="1"/>
    </xf>
    <xf numFmtId="4" fontId="246" fillId="61" borderId="0" applyNumberFormat="0" applyProtection="0">
      <alignment horizontal="left" vertical="center" indent="1"/>
    </xf>
    <xf numFmtId="0" fontId="4" fillId="0" borderId="0" applyNumberFormat="0" applyFont="0" applyFill="0" applyBorder="0" applyAlignment="0" applyProtection="0"/>
    <xf numFmtId="0" fontId="4" fillId="0" borderId="0" applyNumberFormat="0" applyFont="0" applyFill="0" applyBorder="0" applyAlignment="0" applyProtection="0"/>
    <xf numFmtId="4" fontId="245" fillId="50" borderId="0" applyNumberFormat="0" applyProtection="0">
      <alignment horizontal="left" vertical="center" indent="1"/>
    </xf>
    <xf numFmtId="4" fontId="246" fillId="50" borderId="0" applyNumberFormat="0" applyProtection="0">
      <alignment horizontal="left" vertical="center" indent="1"/>
    </xf>
    <xf numFmtId="0" fontId="4" fillId="0" borderId="0" applyNumberFormat="0" applyFont="0" applyFill="0" applyBorder="0" applyAlignment="0" applyProtection="0"/>
    <xf numFmtId="0" fontId="4" fillId="0" borderId="0" applyNumberFormat="0" applyFont="0" applyFill="0" applyBorder="0" applyAlignment="0" applyProtection="0"/>
    <xf numFmtId="4" fontId="249" fillId="61" borderId="42" applyNumberFormat="0" applyProtection="0">
      <alignment horizontal="right" vertical="center"/>
    </xf>
    <xf numFmtId="4" fontId="250" fillId="61" borderId="42" applyNumberFormat="0" applyProtection="0">
      <alignment horizontal="right" vertical="center"/>
    </xf>
    <xf numFmtId="0" fontId="4" fillId="0" borderId="0" applyNumberFormat="0" applyFont="0" applyFill="0" applyBorder="0" applyAlignment="0" applyProtection="0"/>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0" fontId="4" fillId="0" borderId="0" applyNumberFormat="0" applyFont="0" applyFill="0" applyBorder="0" applyAlignment="0" applyProtection="0"/>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0" fontId="4" fillId="0" borderId="0" applyNumberFormat="0" applyFont="0" applyFill="0" applyBorder="0" applyAlignment="0" applyProtection="0"/>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0" fontId="4" fillId="0" borderId="0" applyNumberFormat="0" applyFont="0" applyFill="0" applyBorder="0" applyAlignment="0" applyProtection="0"/>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0" fontId="4" fillId="0" borderId="0" applyNumberFormat="0" applyFont="0" applyFill="0" applyBorder="0" applyAlignment="0" applyProtection="0"/>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0" fontId="4" fillId="0" borderId="0" applyNumberFormat="0" applyFont="0" applyFill="0" applyBorder="0" applyAlignment="0" applyProtection="0"/>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0" fontId="4" fillId="0" borderId="0" applyNumberFormat="0" applyFont="0" applyFill="0" applyBorder="0" applyAlignment="0" applyProtection="0"/>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0" fontId="4" fillId="0" borderId="0" applyNumberFormat="0" applyFont="0" applyFill="0" applyBorder="0" applyAlignment="0" applyProtection="0"/>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0" fontId="4" fillId="0" borderId="0" applyNumberFormat="0" applyFont="0" applyFill="0" applyBorder="0" applyAlignment="0" applyProtection="0"/>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0" fontId="4" fillId="0" borderId="0" applyNumberFormat="0" applyFont="0" applyFill="0" applyBorder="0" applyAlignment="0" applyProtection="0"/>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0" fontId="4" fillId="0" borderId="0" applyNumberFormat="0" applyFont="0" applyFill="0" applyBorder="0" applyAlignment="0" applyProtection="0"/>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0" fontId="4" fillId="0" borderId="0" applyNumberFormat="0" applyFont="0" applyFill="0" applyBorder="0" applyAlignment="0" applyProtection="0"/>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0" fontId="4" fillId="0" borderId="0" applyNumberFormat="0" applyFont="0" applyFill="0" applyBorder="0" applyAlignment="0" applyProtection="0"/>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0" fontId="4" fillId="0" borderId="0" applyNumberFormat="0" applyFont="0" applyFill="0" applyBorder="0" applyAlignment="0" applyProtection="0"/>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65" fillId="61" borderId="0" applyNumberFormat="0" applyProtection="0">
      <alignment horizontal="left" vertical="center" indent="1"/>
    </xf>
    <xf numFmtId="4" fontId="64" fillId="61" borderId="0" applyNumberFormat="0" applyProtection="0">
      <alignment horizontal="left" vertical="center" indent="1"/>
    </xf>
    <xf numFmtId="0" fontId="4" fillId="0" borderId="0" applyNumberFormat="0" applyFont="0" applyFill="0" applyBorder="0" applyAlignment="0" applyProtection="0"/>
    <xf numFmtId="0" fontId="4" fillId="0" borderId="0" applyNumberFormat="0" applyFont="0" applyFill="0" applyBorder="0" applyAlignment="0" applyProtection="0"/>
    <xf numFmtId="4" fontId="65" fillId="50" borderId="0" applyNumberFormat="0" applyProtection="0">
      <alignment horizontal="left" vertical="center" indent="1"/>
    </xf>
    <xf numFmtId="4" fontId="64" fillId="50" borderId="0" applyNumberFormat="0" applyProtection="0">
      <alignment horizontal="left" vertical="center" indent="1"/>
    </xf>
    <xf numFmtId="0" fontId="4" fillId="0" borderId="0" applyNumberFormat="0" applyFont="0" applyFill="0" applyBorder="0" applyAlignment="0" applyProtection="0"/>
    <xf numFmtId="0" fontId="4" fillId="0" borderId="0" applyNumberFormat="0" applyFont="0" applyFill="0" applyBorder="0" applyAlignment="0" applyProtection="0"/>
    <xf numFmtId="4" fontId="249" fillId="62" borderId="42" applyNumberFormat="0" applyProtection="0">
      <alignment vertical="center"/>
    </xf>
    <xf numFmtId="4" fontId="250" fillId="62" borderId="42" applyNumberFormat="0" applyProtection="0">
      <alignment vertical="center"/>
    </xf>
    <xf numFmtId="0" fontId="4" fillId="0" borderId="0" applyNumberFormat="0" applyFont="0" applyFill="0" applyBorder="0" applyAlignment="0" applyProtection="0"/>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0" fontId="4" fillId="0" borderId="0" applyNumberFormat="0" applyFont="0" applyFill="0" applyBorder="0" applyAlignment="0" applyProtection="0"/>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0" fontId="4" fillId="0" borderId="0" applyNumberFormat="0" applyFont="0" applyFill="0" applyBorder="0" applyAlignment="0" applyProtection="0"/>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0" fontId="4" fillId="0" borderId="0" applyNumberFormat="0" applyFont="0" applyFill="0" applyBorder="0" applyAlignment="0" applyProtection="0"/>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0" fontId="4" fillId="0" borderId="0" applyNumberFormat="0" applyFont="0" applyFill="0" applyBorder="0" applyAlignment="0" applyProtection="0"/>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0" fontId="4" fillId="0" borderId="0" applyNumberFormat="0" applyFont="0" applyFill="0" applyBorder="0" applyAlignment="0" applyProtection="0"/>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0" fontId="4" fillId="0" borderId="0" applyNumberFormat="0" applyFont="0" applyFill="0" applyBorder="0" applyAlignment="0" applyProtection="0"/>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0" fontId="4" fillId="0" borderId="0" applyNumberFormat="0" applyFont="0" applyFill="0" applyBorder="0" applyAlignment="0" applyProtection="0"/>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0" fontId="4" fillId="0" borderId="0" applyNumberFormat="0" applyFont="0" applyFill="0" applyBorder="0" applyAlignment="0" applyProtection="0"/>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0" fontId="4" fillId="0" borderId="0" applyNumberFormat="0" applyFont="0" applyFill="0" applyBorder="0" applyAlignment="0" applyProtection="0"/>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0" fontId="4" fillId="0" borderId="0" applyNumberFormat="0" applyFont="0" applyFill="0" applyBorder="0" applyAlignment="0" applyProtection="0"/>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0" fontId="4" fillId="0" borderId="0" applyNumberFormat="0" applyFont="0" applyFill="0" applyBorder="0" applyAlignment="0" applyProtection="0"/>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0" fontId="4" fillId="0" borderId="0" applyNumberFormat="0" applyFont="0" applyFill="0" applyBorder="0" applyAlignment="0" applyProtection="0"/>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0" fontId="4" fillId="0" borderId="0" applyNumberFormat="0" applyFont="0" applyFill="0" applyBorder="0" applyAlignment="0" applyProtection="0"/>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51" fillId="62" borderId="42" applyNumberFormat="0" applyProtection="0">
      <alignment vertical="center"/>
    </xf>
    <xf numFmtId="4" fontId="252" fillId="62" borderId="42" applyNumberFormat="0" applyProtection="0">
      <alignment vertical="center"/>
    </xf>
    <xf numFmtId="0" fontId="4" fillId="0" borderId="0" applyNumberFormat="0" applyFont="0" applyFill="0" applyBorder="0" applyAlignment="0" applyProtection="0"/>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0" fontId="4" fillId="0" borderId="0" applyNumberFormat="0" applyFont="0" applyFill="0" applyBorder="0" applyAlignment="0" applyProtection="0"/>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0" fontId="4" fillId="0" borderId="0" applyNumberFormat="0" applyFont="0" applyFill="0" applyBorder="0" applyAlignment="0" applyProtection="0"/>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0" fontId="4" fillId="0" borderId="0" applyNumberFormat="0" applyFont="0" applyFill="0" applyBorder="0" applyAlignment="0" applyProtection="0"/>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0" fontId="4" fillId="0" borderId="0" applyNumberFormat="0" applyFont="0" applyFill="0" applyBorder="0" applyAlignment="0" applyProtection="0"/>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0" fontId="4" fillId="0" borderId="0" applyNumberFormat="0" applyFont="0" applyFill="0" applyBorder="0" applyAlignment="0" applyProtection="0"/>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0" fontId="4" fillId="0" borderId="0" applyNumberFormat="0" applyFont="0" applyFill="0" applyBorder="0" applyAlignment="0" applyProtection="0"/>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0" fontId="4" fillId="0" borderId="0" applyNumberFormat="0" applyFont="0" applyFill="0" applyBorder="0" applyAlignment="0" applyProtection="0"/>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0" fontId="4" fillId="0" borderId="0" applyNumberFormat="0" applyFont="0" applyFill="0" applyBorder="0" applyAlignment="0" applyProtection="0"/>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0" fontId="4" fillId="0" borderId="0" applyNumberFormat="0" applyFont="0" applyFill="0" applyBorder="0" applyAlignment="0" applyProtection="0"/>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0" fontId="4" fillId="0" borderId="0" applyNumberFormat="0" applyFont="0" applyFill="0" applyBorder="0" applyAlignment="0" applyProtection="0"/>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0" fontId="4" fillId="0" borderId="0" applyNumberFormat="0" applyFont="0" applyFill="0" applyBorder="0" applyAlignment="0" applyProtection="0"/>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0" fontId="4" fillId="0" borderId="0" applyNumberFormat="0" applyFont="0" applyFill="0" applyBorder="0" applyAlignment="0" applyProtection="0"/>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0" fontId="4" fillId="0" borderId="0" applyNumberFormat="0" applyFont="0" applyFill="0" applyBorder="0" applyAlignment="0" applyProtection="0"/>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45" fillId="61" borderId="44" applyNumberFormat="0" applyProtection="0">
      <alignment horizontal="left" vertical="center" indent="1"/>
    </xf>
    <xf numFmtId="4" fontId="246" fillId="61" borderId="44" applyNumberFormat="0" applyProtection="0">
      <alignment horizontal="left" vertical="center" indent="1"/>
    </xf>
    <xf numFmtId="0" fontId="4" fillId="0" borderId="0" applyNumberFormat="0" applyFont="0" applyFill="0" applyBorder="0" applyAlignment="0" applyProtection="0"/>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0" fontId="4" fillId="0" borderId="0" applyNumberFormat="0" applyFont="0" applyFill="0" applyBorder="0" applyAlignment="0" applyProtection="0"/>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0" fontId="4" fillId="0" borderId="0" applyNumberFormat="0" applyFont="0" applyFill="0" applyBorder="0" applyAlignment="0" applyProtection="0"/>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0" fontId="4" fillId="0" borderId="0" applyNumberFormat="0" applyFont="0" applyFill="0" applyBorder="0" applyAlignment="0" applyProtection="0"/>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0" fontId="4" fillId="0" borderId="0" applyNumberFormat="0" applyFont="0" applyFill="0" applyBorder="0" applyAlignment="0" applyProtection="0"/>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0" fontId="4" fillId="0" borderId="0" applyNumberFormat="0" applyFont="0" applyFill="0" applyBorder="0" applyAlignment="0" applyProtection="0"/>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0" fontId="4" fillId="0" borderId="0" applyNumberFormat="0" applyFont="0" applyFill="0" applyBorder="0" applyAlignment="0" applyProtection="0"/>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0" fontId="4" fillId="0" borderId="0" applyNumberFormat="0" applyFont="0" applyFill="0" applyBorder="0" applyAlignment="0" applyProtection="0"/>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0" fontId="4" fillId="0" borderId="0" applyNumberFormat="0" applyFont="0" applyFill="0" applyBorder="0" applyAlignment="0" applyProtection="0"/>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0" fontId="4" fillId="0" borderId="0" applyNumberFormat="0" applyFont="0" applyFill="0" applyBorder="0" applyAlignment="0" applyProtection="0"/>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0" fontId="4" fillId="0" borderId="0" applyNumberFormat="0" applyFont="0" applyFill="0" applyBorder="0" applyAlignment="0" applyProtection="0"/>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0" fontId="4" fillId="0" borderId="0" applyNumberFormat="0" applyFont="0" applyFill="0" applyBorder="0" applyAlignment="0" applyProtection="0"/>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0" fontId="4" fillId="0" borderId="0" applyNumberFormat="0" applyFont="0" applyFill="0" applyBorder="0" applyAlignment="0" applyProtection="0"/>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0" fontId="4" fillId="0" borderId="0" applyNumberFormat="0" applyFont="0" applyFill="0" applyBorder="0" applyAlignment="0" applyProtection="0"/>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9" fillId="62" borderId="42" applyNumberFormat="0" applyProtection="0">
      <alignment horizontal="right" vertical="center"/>
    </xf>
    <xf numFmtId="4" fontId="250" fillId="62" borderId="42" applyNumberFormat="0" applyProtection="0">
      <alignment horizontal="right" vertical="center"/>
    </xf>
    <xf numFmtId="0" fontId="4" fillId="0" borderId="0" applyNumberFormat="0" applyFont="0" applyFill="0" applyBorder="0" applyAlignment="0" applyProtection="0"/>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0" fontId="4" fillId="0" borderId="0" applyNumberFormat="0" applyFont="0" applyFill="0" applyBorder="0" applyAlignment="0" applyProtection="0"/>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0" fontId="4" fillId="0" borderId="0" applyNumberFormat="0" applyFont="0" applyFill="0" applyBorder="0" applyAlignment="0" applyProtection="0"/>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0" fontId="4" fillId="0" borderId="0" applyNumberFormat="0" applyFont="0" applyFill="0" applyBorder="0" applyAlignment="0" applyProtection="0"/>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0" fontId="4" fillId="0" borderId="0" applyNumberFormat="0" applyFont="0" applyFill="0" applyBorder="0" applyAlignment="0" applyProtection="0"/>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0" fontId="4" fillId="0" borderId="0" applyNumberFormat="0" applyFont="0" applyFill="0" applyBorder="0" applyAlignment="0" applyProtection="0"/>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0" fontId="4" fillId="0" borderId="0" applyNumberFormat="0" applyFont="0" applyFill="0" applyBorder="0" applyAlignment="0" applyProtection="0"/>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0" fontId="4" fillId="0" borderId="0" applyNumberFormat="0" applyFont="0" applyFill="0" applyBorder="0" applyAlignment="0" applyProtection="0"/>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0" fontId="4" fillId="0" borderId="0" applyNumberFormat="0" applyFont="0" applyFill="0" applyBorder="0" applyAlignment="0" applyProtection="0"/>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0" fontId="4" fillId="0" borderId="0" applyNumberFormat="0" applyFont="0" applyFill="0" applyBorder="0" applyAlignment="0" applyProtection="0"/>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0" fontId="4" fillId="0" borderId="0" applyNumberFormat="0" applyFont="0" applyFill="0" applyBorder="0" applyAlignment="0" applyProtection="0"/>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0" fontId="4" fillId="0" borderId="0" applyNumberFormat="0" applyFont="0" applyFill="0" applyBorder="0" applyAlignment="0" applyProtection="0"/>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0" fontId="4" fillId="0" borderId="0" applyNumberFormat="0" applyFont="0" applyFill="0" applyBorder="0" applyAlignment="0" applyProtection="0"/>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0" fontId="4" fillId="0" borderId="0" applyNumberFormat="0" applyFont="0" applyFill="0" applyBorder="0" applyAlignment="0" applyProtection="0"/>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51" fillId="62" borderId="42" applyNumberFormat="0" applyProtection="0">
      <alignment horizontal="right" vertical="center"/>
    </xf>
    <xf numFmtId="4" fontId="252" fillId="62" borderId="42" applyNumberFormat="0" applyProtection="0">
      <alignment horizontal="right" vertical="center"/>
    </xf>
    <xf numFmtId="0" fontId="4" fillId="0" borderId="0" applyNumberFormat="0" applyFont="0" applyFill="0" applyBorder="0" applyAlignment="0" applyProtection="0"/>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0" fontId="4" fillId="0" borderId="0" applyNumberFormat="0" applyFont="0" applyFill="0" applyBorder="0" applyAlignment="0" applyProtection="0"/>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0" fontId="4" fillId="0" borderId="0" applyNumberFormat="0" applyFont="0" applyFill="0" applyBorder="0" applyAlignment="0" applyProtection="0"/>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0" fontId="4" fillId="0" borderId="0" applyNumberFormat="0" applyFont="0" applyFill="0" applyBorder="0" applyAlignment="0" applyProtection="0"/>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0" fontId="4" fillId="0" borderId="0" applyNumberFormat="0" applyFont="0" applyFill="0" applyBorder="0" applyAlignment="0" applyProtection="0"/>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0" fontId="4" fillId="0" borderId="0" applyNumberFormat="0" applyFont="0" applyFill="0" applyBorder="0" applyAlignment="0" applyProtection="0"/>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0" fontId="4" fillId="0" borderId="0" applyNumberFormat="0" applyFont="0" applyFill="0" applyBorder="0" applyAlignment="0" applyProtection="0"/>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0" fontId="4" fillId="0" borderId="0" applyNumberFormat="0" applyFont="0" applyFill="0" applyBorder="0" applyAlignment="0" applyProtection="0"/>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0" fontId="4" fillId="0" borderId="0" applyNumberFormat="0" applyFont="0" applyFill="0" applyBorder="0" applyAlignment="0" applyProtection="0"/>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0" fontId="4" fillId="0" borderId="0" applyNumberFormat="0" applyFont="0" applyFill="0" applyBorder="0" applyAlignment="0" applyProtection="0"/>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0" fontId="4" fillId="0" borderId="0" applyNumberFormat="0" applyFont="0" applyFill="0" applyBorder="0" applyAlignment="0" applyProtection="0"/>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0" fontId="4" fillId="0" borderId="0" applyNumberFormat="0" applyFont="0" applyFill="0" applyBorder="0" applyAlignment="0" applyProtection="0"/>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0" fontId="4" fillId="0" borderId="0" applyNumberFormat="0" applyFont="0" applyFill="0" applyBorder="0" applyAlignment="0" applyProtection="0"/>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0" fontId="4" fillId="0" borderId="0" applyNumberFormat="0" applyFont="0" applyFill="0" applyBorder="0" applyAlignment="0" applyProtection="0"/>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45" fillId="61" borderId="42" applyNumberFormat="0" applyProtection="0">
      <alignment horizontal="left" vertical="center" indent="1"/>
    </xf>
    <xf numFmtId="4" fontId="246" fillId="61" borderId="42" applyNumberFormat="0" applyProtection="0">
      <alignment horizontal="left" vertical="center" indent="1"/>
    </xf>
    <xf numFmtId="0" fontId="4" fillId="0" borderId="0" applyNumberFormat="0" applyFont="0" applyFill="0" applyBorder="0" applyAlignment="0" applyProtection="0"/>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0" fontId="4" fillId="0" borderId="0" applyNumberFormat="0" applyFont="0" applyFill="0" applyBorder="0" applyAlignment="0" applyProtection="0"/>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0" fontId="4" fillId="0" borderId="0" applyNumberFormat="0" applyFont="0" applyFill="0" applyBorder="0" applyAlignment="0" applyProtection="0"/>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0" fontId="4" fillId="0" borderId="0" applyNumberFormat="0" applyFont="0" applyFill="0" applyBorder="0" applyAlignment="0" applyProtection="0"/>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0" fontId="4" fillId="0" borderId="0" applyNumberFormat="0" applyFont="0" applyFill="0" applyBorder="0" applyAlignment="0" applyProtection="0"/>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0" fontId="4" fillId="0" borderId="0" applyNumberFormat="0" applyFont="0" applyFill="0" applyBorder="0" applyAlignment="0" applyProtection="0"/>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0" fontId="4" fillId="0" borderId="0" applyNumberFormat="0" applyFont="0" applyFill="0" applyBorder="0" applyAlignment="0" applyProtection="0"/>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0" fontId="4" fillId="0" borderId="0" applyNumberFormat="0" applyFont="0" applyFill="0" applyBorder="0" applyAlignment="0" applyProtection="0"/>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0" fontId="4" fillId="0" borderId="0" applyNumberFormat="0" applyFont="0" applyFill="0" applyBorder="0" applyAlignment="0" applyProtection="0"/>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0" fontId="4" fillId="0" borderId="0" applyNumberFormat="0" applyFont="0" applyFill="0" applyBorder="0" applyAlignment="0" applyProtection="0"/>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0" fontId="4" fillId="0" borderId="0" applyNumberFormat="0" applyFont="0" applyFill="0" applyBorder="0" applyAlignment="0" applyProtection="0"/>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0" fontId="4" fillId="0" borderId="0" applyNumberFormat="0" applyFont="0" applyFill="0" applyBorder="0" applyAlignment="0" applyProtection="0"/>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0" fontId="4" fillId="0" borderId="0" applyNumberFormat="0" applyFont="0" applyFill="0" applyBorder="0" applyAlignment="0" applyProtection="0"/>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0" fontId="4" fillId="0" borderId="0" applyNumberFormat="0" applyFont="0" applyFill="0" applyBorder="0" applyAlignment="0" applyProtection="0"/>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53" fillId="43" borderId="44" applyNumberFormat="0" applyProtection="0">
      <alignment horizontal="left" vertical="center" indent="1"/>
    </xf>
    <xf numFmtId="4" fontId="254" fillId="43" borderId="44" applyNumberFormat="0" applyProtection="0">
      <alignment horizontal="left" vertical="center" indent="1"/>
    </xf>
    <xf numFmtId="0" fontId="4" fillId="0" borderId="0" applyNumberFormat="0" applyFont="0" applyFill="0" applyBorder="0" applyAlignment="0" applyProtection="0"/>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0" fontId="4" fillId="0" borderId="0" applyNumberFormat="0" applyFont="0" applyFill="0" applyBorder="0" applyAlignment="0" applyProtection="0"/>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0" fontId="4" fillId="0" borderId="0" applyNumberFormat="0" applyFont="0" applyFill="0" applyBorder="0" applyAlignment="0" applyProtection="0"/>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0" fontId="4" fillId="0" borderId="0" applyNumberFormat="0" applyFont="0" applyFill="0" applyBorder="0" applyAlignment="0" applyProtection="0"/>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0" fontId="4" fillId="0" borderId="0" applyNumberFormat="0" applyFont="0" applyFill="0" applyBorder="0" applyAlignment="0" applyProtection="0"/>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0" fontId="4" fillId="0" borderId="0" applyNumberFormat="0" applyFont="0" applyFill="0" applyBorder="0" applyAlignment="0" applyProtection="0"/>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0" fontId="4" fillId="0" borderId="0" applyNumberFormat="0" applyFont="0" applyFill="0" applyBorder="0" applyAlignment="0" applyProtection="0"/>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0" fontId="4" fillId="0" borderId="0" applyNumberFormat="0" applyFont="0" applyFill="0" applyBorder="0" applyAlignment="0" applyProtection="0"/>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0" fontId="4" fillId="0" borderId="0" applyNumberFormat="0" applyFont="0" applyFill="0" applyBorder="0" applyAlignment="0" applyProtection="0"/>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0" fontId="4" fillId="0" borderId="0" applyNumberFormat="0" applyFont="0" applyFill="0" applyBorder="0" applyAlignment="0" applyProtection="0"/>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0" fontId="4" fillId="0" borderId="0" applyNumberFormat="0" applyFont="0" applyFill="0" applyBorder="0" applyAlignment="0" applyProtection="0"/>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0" fontId="4" fillId="0" borderId="0" applyNumberFormat="0" applyFont="0" applyFill="0" applyBorder="0" applyAlignment="0" applyProtection="0"/>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0" fontId="4" fillId="0" borderId="0" applyNumberFormat="0" applyFont="0" applyFill="0" applyBorder="0" applyAlignment="0" applyProtection="0"/>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0" fontId="4" fillId="0" borderId="0" applyNumberFormat="0" applyFont="0" applyFill="0" applyBorder="0" applyAlignment="0" applyProtection="0"/>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5" fillId="62" borderId="42" applyNumberFormat="0" applyProtection="0">
      <alignment horizontal="right" vertical="center"/>
    </xf>
    <xf numFmtId="4" fontId="256" fillId="62" borderId="42" applyNumberFormat="0" applyProtection="0">
      <alignment horizontal="right" vertical="center"/>
    </xf>
    <xf numFmtId="0" fontId="4" fillId="0" borderId="0" applyNumberFormat="0" applyFont="0" applyFill="0" applyBorder="0" applyAlignment="0" applyProtection="0"/>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0" fontId="4" fillId="0" borderId="0" applyNumberFormat="0" applyFont="0" applyFill="0" applyBorder="0" applyAlignment="0" applyProtection="0"/>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0" fontId="4" fillId="0" borderId="0" applyNumberFormat="0" applyFont="0" applyFill="0" applyBorder="0" applyAlignment="0" applyProtection="0"/>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0" fontId="4" fillId="0" borderId="0" applyNumberFormat="0" applyFont="0" applyFill="0" applyBorder="0" applyAlignment="0" applyProtection="0"/>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0" fontId="4" fillId="0" borderId="0" applyNumberFormat="0" applyFont="0" applyFill="0" applyBorder="0" applyAlignment="0" applyProtection="0"/>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0" fontId="4" fillId="0" borderId="0" applyNumberFormat="0" applyFont="0" applyFill="0" applyBorder="0" applyAlignment="0" applyProtection="0"/>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0" fontId="4" fillId="0" borderId="0" applyNumberFormat="0" applyFont="0" applyFill="0" applyBorder="0" applyAlignment="0" applyProtection="0"/>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0" fontId="4" fillId="0" borderId="0" applyNumberFormat="0" applyFont="0" applyFill="0" applyBorder="0" applyAlignment="0" applyProtection="0"/>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0" fontId="4" fillId="0" borderId="0" applyNumberFormat="0" applyFont="0" applyFill="0" applyBorder="0" applyAlignment="0" applyProtection="0"/>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0" fontId="4" fillId="0" borderId="0" applyNumberFormat="0" applyFont="0" applyFill="0" applyBorder="0" applyAlignment="0" applyProtection="0"/>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0" fontId="4" fillId="0" borderId="0" applyNumberFormat="0" applyFont="0" applyFill="0" applyBorder="0" applyAlignment="0" applyProtection="0"/>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0" fontId="4" fillId="0" borderId="0" applyNumberFormat="0" applyFont="0" applyFill="0" applyBorder="0" applyAlignment="0" applyProtection="0"/>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0" fontId="4" fillId="0" borderId="0" applyNumberFormat="0" applyFont="0" applyFill="0" applyBorder="0" applyAlignment="0" applyProtection="0"/>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0" fontId="4" fillId="0" borderId="0" applyNumberFormat="0" applyFont="0" applyFill="0" applyBorder="0" applyAlignment="0" applyProtection="0"/>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0" fontId="26" fillId="63" borderId="0"/>
    <xf numFmtId="338" fontId="257" fillId="0" borderId="0" applyFont="0" applyFill="0" applyBorder="0" applyAlignment="0" applyProtection="0"/>
    <xf numFmtId="0" fontId="4" fillId="0" borderId="0" applyNumberFormat="0" applyFont="0" applyFill="0" applyBorder="0" applyAlignment="0" applyProtection="0"/>
    <xf numFmtId="0" fontId="243" fillId="1" borderId="35" applyNumberFormat="0" applyFont="0" applyAlignment="0">
      <alignment horizontal="center"/>
    </xf>
    <xf numFmtId="0" fontId="243" fillId="1" borderId="35" applyNumberFormat="0" applyFont="0" applyAlignment="0">
      <alignment horizont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258" fillId="0" borderId="0" applyNumberFormat="0" applyFill="0" applyBorder="0" applyAlignment="0" applyProtection="0"/>
    <xf numFmtId="0" fontId="4" fillId="0" borderId="0" applyNumberFormat="0" applyFont="0" applyFill="0" applyBorder="0" applyAlignment="0" applyProtection="0"/>
    <xf numFmtId="0" fontId="197" fillId="0" borderId="0" applyNumberFormat="0" applyFill="0" applyBorder="0" applyAlignment="0" applyProtection="0">
      <alignment vertical="top"/>
      <protection locked="0"/>
    </xf>
    <xf numFmtId="4" fontId="6" fillId="0" borderId="10" applyBorder="0"/>
    <xf numFmtId="0" fontId="4" fillId="0" borderId="0" applyNumberFormat="0" applyFont="0" applyFill="0" applyBorder="0" applyAlignment="0" applyProtection="0"/>
    <xf numFmtId="2" fontId="6" fillId="0" borderId="10"/>
    <xf numFmtId="0" fontId="4" fillId="0" borderId="0" applyNumberFormat="0" applyFont="0" applyFill="0" applyBorder="0" applyAlignment="0" applyProtection="0"/>
    <xf numFmtId="3" fontId="35" fillId="0" borderId="0"/>
    <xf numFmtId="0" fontId="4" fillId="0" borderId="0" applyNumberFormat="0" applyFont="0" applyFill="0" applyBorder="0" applyAlignment="0" applyProtection="0"/>
    <xf numFmtId="0" fontId="259" fillId="0" borderId="0" applyNumberFormat="0" applyFill="0" applyBorder="0" applyAlignment="0" applyProtection="0"/>
    <xf numFmtId="0" fontId="260" fillId="0" borderId="0" applyNumberFormat="0" applyFill="0" applyBorder="0" applyAlignment="0">
      <alignment horizontal="center"/>
    </xf>
    <xf numFmtId="0" fontId="4" fillId="0" borderId="0" applyNumberFormat="0" applyFont="0" applyFill="0" applyBorder="0" applyAlignment="0" applyProtection="0"/>
    <xf numFmtId="0" fontId="261" fillId="0" borderId="45" applyNumberFormat="0" applyFill="0" applyBorder="0" applyAlignment="0" applyProtection="0"/>
    <xf numFmtId="1" fontId="6" fillId="0" borderId="0"/>
    <xf numFmtId="0" fontId="4" fillId="0" borderId="0" applyNumberFormat="0" applyFont="0" applyFill="0" applyBorder="0" applyAlignment="0" applyProtection="0"/>
    <xf numFmtId="167" fontId="262" fillId="0" borderId="0" applyNumberFormat="0" applyBorder="0" applyAlignment="0">
      <alignment horizontal="centerContinuous"/>
    </xf>
    <xf numFmtId="0" fontId="4" fillId="0" borderId="0" applyNumberFormat="0" applyFont="0" applyFill="0" applyBorder="0" applyAlignment="0" applyProtection="0"/>
    <xf numFmtId="0" fontId="36" fillId="0" borderId="10">
      <alignment horizontal="center"/>
    </xf>
    <xf numFmtId="0" fontId="45" fillId="0" borderId="0"/>
    <xf numFmtId="0" fontId="45" fillId="0" borderId="0"/>
    <xf numFmtId="0" fontId="4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2" fillId="0" borderId="0" applyNumberFormat="0" applyFill="0" applyBorder="0" applyAlignment="0" applyProtection="0"/>
    <xf numFmtId="0" fontId="4" fillId="0" borderId="0" applyNumberFormat="0" applyFont="0" applyFill="0" applyBorder="0" applyAlignment="0" applyProtection="0"/>
    <xf numFmtId="0" fontId="45" fillId="0" borderId="0"/>
    <xf numFmtId="0" fontId="43" fillId="0" borderId="0" applyFont="0" applyFill="0" applyBorder="0" applyAlignment="0" applyProtection="0"/>
    <xf numFmtId="0" fontId="4" fillId="0" borderId="0" applyNumberFormat="0" applyFont="0" applyFill="0" applyBorder="0" applyAlignment="0" applyProtection="0"/>
    <xf numFmtId="186"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3" fillId="0" borderId="0" applyFont="0" applyFill="0" applyBorder="0" applyAlignment="0" applyProtection="0"/>
    <xf numFmtId="0" fontId="4" fillId="0" borderId="0" applyNumberFormat="0" applyFont="0" applyFill="0" applyBorder="0" applyAlignment="0" applyProtection="0"/>
    <xf numFmtId="0" fontId="42" fillId="0" borderId="0" applyNumberFormat="0" applyFill="0" applyBorder="0" applyAlignment="0" applyProtection="0"/>
    <xf numFmtId="167" fontId="77" fillId="0" borderId="0" applyFont="0" applyFill="0" applyBorder="0" applyAlignment="0" applyProtection="0"/>
    <xf numFmtId="215"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1" fontId="43" fillId="0" borderId="0" applyFont="0" applyFill="0" applyBorder="0" applyAlignment="0" applyProtection="0"/>
    <xf numFmtId="0" fontId="4" fillId="0" borderId="0" applyNumberFormat="0" applyFont="0" applyFill="0" applyBorder="0" applyAlignment="0" applyProtection="0"/>
    <xf numFmtId="214" fontId="43" fillId="0" borderId="0" applyFont="0" applyFill="0" applyBorder="0" applyAlignment="0" applyProtection="0"/>
    <xf numFmtId="0" fontId="4" fillId="0" borderId="0" applyNumberFormat="0" applyFont="0" applyFill="0" applyBorder="0" applyAlignment="0" applyProtection="0"/>
    <xf numFmtId="41" fontId="43" fillId="0" borderId="0" applyFont="0" applyFill="0" applyBorder="0" applyAlignment="0" applyProtection="0"/>
    <xf numFmtId="0" fontId="4" fillId="0" borderId="0" applyNumberFormat="0" applyFont="0" applyFill="0" applyBorder="0" applyAlignment="0" applyProtection="0"/>
    <xf numFmtId="216" fontId="43" fillId="0" borderId="0" applyFont="0" applyFill="0" applyBorder="0" applyAlignment="0" applyProtection="0"/>
    <xf numFmtId="0" fontId="4" fillId="0" borderId="0" applyNumberFormat="0" applyFont="0" applyFill="0" applyBorder="0" applyAlignment="0" applyProtection="0"/>
    <xf numFmtId="217" fontId="43" fillId="0" borderId="0" applyFont="0" applyFill="0" applyBorder="0" applyAlignment="0" applyProtection="0"/>
    <xf numFmtId="0" fontId="4" fillId="0" borderId="0" applyNumberFormat="0" applyFont="0" applyFill="0" applyBorder="0" applyAlignment="0" applyProtection="0"/>
    <xf numFmtId="214" fontId="43" fillId="0" borderId="0" applyFont="0" applyFill="0" applyBorder="0" applyAlignment="0" applyProtection="0"/>
    <xf numFmtId="0" fontId="4" fillId="0" borderId="0" applyNumberFormat="0" applyFont="0" applyFill="0" applyBorder="0" applyAlignment="0" applyProtection="0"/>
    <xf numFmtId="214" fontId="43" fillId="0" borderId="0" applyFont="0" applyFill="0" applyBorder="0" applyAlignment="0" applyProtection="0"/>
    <xf numFmtId="0" fontId="4" fillId="0" borderId="0" applyNumberFormat="0" applyFont="0" applyFill="0" applyBorder="0" applyAlignment="0" applyProtection="0"/>
    <xf numFmtId="188" fontId="43" fillId="0" borderId="0" applyFont="0" applyFill="0" applyBorder="0" applyAlignment="0" applyProtection="0"/>
    <xf numFmtId="0" fontId="4" fillId="0" borderId="0" applyNumberFormat="0" applyFont="0" applyFill="0" applyBorder="0" applyAlignment="0" applyProtection="0"/>
    <xf numFmtId="41" fontId="43" fillId="0" borderId="0" applyFont="0" applyFill="0" applyBorder="0" applyAlignment="0" applyProtection="0"/>
    <xf numFmtId="0" fontId="4" fillId="0" borderId="0" applyNumberFormat="0" applyFont="0" applyFill="0" applyBorder="0" applyAlignment="0" applyProtection="0"/>
    <xf numFmtId="41" fontId="43" fillId="0" borderId="0" applyFont="0" applyFill="0" applyBorder="0" applyAlignment="0" applyProtection="0"/>
    <xf numFmtId="0" fontId="4" fillId="0" borderId="0" applyNumberFormat="0" applyFont="0" applyFill="0" applyBorder="0" applyAlignment="0" applyProtection="0"/>
    <xf numFmtId="181" fontId="36" fillId="0" borderId="0" applyFont="0" applyFill="0" applyBorder="0" applyAlignment="0" applyProtection="0"/>
    <xf numFmtId="188"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4" fontId="43" fillId="0" borderId="0" applyFont="0" applyFill="0" applyBorder="0" applyAlignment="0" applyProtection="0"/>
    <xf numFmtId="0" fontId="4" fillId="0" borderId="0" applyNumberFormat="0" applyFont="0" applyFill="0" applyBorder="0" applyAlignment="0" applyProtection="0"/>
    <xf numFmtId="184" fontId="43" fillId="0" borderId="0" applyFont="0" applyFill="0" applyBorder="0" applyAlignment="0" applyProtection="0"/>
    <xf numFmtId="0" fontId="4" fillId="0" borderId="0" applyNumberFormat="0" applyFont="0" applyFill="0" applyBorder="0" applyAlignment="0" applyProtection="0"/>
    <xf numFmtId="42" fontId="43" fillId="0" borderId="0" applyFont="0" applyFill="0" applyBorder="0" applyAlignment="0" applyProtection="0"/>
    <xf numFmtId="0" fontId="4" fillId="0" borderId="0" applyNumberFormat="0" applyFont="0" applyFill="0" applyBorder="0" applyAlignment="0" applyProtection="0"/>
    <xf numFmtId="42" fontId="43" fillId="0" borderId="0" applyFont="0" applyFill="0" applyBorder="0" applyAlignment="0" applyProtection="0"/>
    <xf numFmtId="0" fontId="4" fillId="0" borderId="0" applyNumberFormat="0" applyFont="0" applyFill="0" applyBorder="0" applyAlignment="0" applyProtection="0"/>
    <xf numFmtId="190" fontId="43" fillId="0" borderId="0" applyFont="0" applyFill="0" applyBorder="0" applyAlignment="0" applyProtection="0"/>
    <xf numFmtId="0" fontId="4" fillId="0" borderId="0" applyNumberFormat="0" applyFont="0" applyFill="0" applyBorder="0" applyAlignment="0" applyProtection="0"/>
    <xf numFmtId="190" fontId="43" fillId="0" borderId="0" applyFont="0" applyFill="0" applyBorder="0" applyAlignment="0" applyProtection="0"/>
    <xf numFmtId="0" fontId="4" fillId="0" borderId="0" applyNumberFormat="0" applyFont="0" applyFill="0" applyBorder="0" applyAlignment="0" applyProtection="0"/>
    <xf numFmtId="42" fontId="43" fillId="0" borderId="0" applyFont="0" applyFill="0" applyBorder="0" applyAlignment="0" applyProtection="0"/>
    <xf numFmtId="0" fontId="4" fillId="0" borderId="0" applyNumberFormat="0" applyFont="0" applyFill="0" applyBorder="0" applyAlignment="0" applyProtection="0"/>
    <xf numFmtId="190" fontId="43" fillId="0" borderId="0" applyFont="0" applyFill="0" applyBorder="0" applyAlignment="0" applyProtection="0"/>
    <xf numFmtId="0" fontId="4" fillId="0" borderId="0" applyNumberFormat="0" applyFont="0" applyFill="0" applyBorder="0" applyAlignment="0" applyProtection="0"/>
    <xf numFmtId="42" fontId="43" fillId="0" borderId="0" applyFont="0" applyFill="0" applyBorder="0" applyAlignment="0" applyProtection="0"/>
    <xf numFmtId="0" fontId="4" fillId="0" borderId="0" applyNumberFormat="0" applyFont="0" applyFill="0" applyBorder="0" applyAlignment="0" applyProtection="0"/>
    <xf numFmtId="190" fontId="43" fillId="0" borderId="0" applyFont="0" applyFill="0" applyBorder="0" applyAlignment="0" applyProtection="0"/>
    <xf numFmtId="0" fontId="4" fillId="0" borderId="0" applyNumberFormat="0" applyFont="0" applyFill="0" applyBorder="0" applyAlignment="0" applyProtection="0"/>
    <xf numFmtId="181" fontId="36" fillId="0" borderId="0" applyFont="0" applyFill="0" applyBorder="0" applyAlignment="0" applyProtection="0"/>
    <xf numFmtId="188"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43" fillId="0" borderId="0" applyFont="0" applyFill="0" applyBorder="0" applyAlignment="0" applyProtection="0"/>
    <xf numFmtId="0" fontId="4" fillId="0" borderId="0" applyNumberFormat="0" applyFont="0" applyFill="0" applyBorder="0" applyAlignment="0" applyProtection="0"/>
    <xf numFmtId="203" fontId="43" fillId="0" borderId="0" applyFont="0" applyFill="0" applyBorder="0" applyAlignment="0" applyProtection="0"/>
    <xf numFmtId="0" fontId="4" fillId="0" borderId="0" applyNumberFormat="0" applyFont="0" applyFill="0" applyBorder="0" applyAlignment="0" applyProtection="0"/>
    <xf numFmtId="203" fontId="43" fillId="0" borderId="0" applyFont="0" applyFill="0" applyBorder="0" applyAlignment="0" applyProtection="0"/>
    <xf numFmtId="0" fontId="4" fillId="0" borderId="0" applyNumberFormat="0" applyFont="0" applyFill="0" applyBorder="0" applyAlignment="0" applyProtection="0"/>
    <xf numFmtId="203" fontId="43" fillId="0" borderId="0" applyFont="0" applyFill="0" applyBorder="0" applyAlignment="0" applyProtection="0"/>
    <xf numFmtId="0" fontId="4" fillId="0" borderId="0" applyNumberFormat="0" applyFont="0" applyFill="0" applyBorder="0" applyAlignment="0" applyProtection="0"/>
    <xf numFmtId="174" fontId="35" fillId="0" borderId="0" applyFont="0" applyFill="0" applyBorder="0" applyAlignment="0" applyProtection="0"/>
    <xf numFmtId="0" fontId="4" fillId="0" borderId="0" applyNumberFormat="0" applyFont="0" applyFill="0" applyBorder="0" applyAlignment="0" applyProtection="0"/>
    <xf numFmtId="203" fontId="43" fillId="0" borderId="0" applyFont="0" applyFill="0" applyBorder="0" applyAlignment="0" applyProtection="0"/>
    <xf numFmtId="0" fontId="4" fillId="0" borderId="0" applyNumberFormat="0" applyFont="0" applyFill="0" applyBorder="0" applyAlignment="0" applyProtection="0"/>
    <xf numFmtId="174" fontId="43" fillId="0" borderId="0" applyFont="0" applyFill="0" applyBorder="0" applyAlignment="0" applyProtection="0"/>
    <xf numFmtId="0" fontId="4" fillId="0" borderId="0" applyNumberFormat="0" applyFont="0" applyFill="0" applyBorder="0" applyAlignment="0" applyProtection="0"/>
    <xf numFmtId="206" fontId="43" fillId="0" borderId="0" applyFont="0" applyFill="0" applyBorder="0" applyAlignment="0" applyProtection="0"/>
    <xf numFmtId="0" fontId="4" fillId="0" borderId="0" applyNumberFormat="0" applyFont="0" applyFill="0" applyBorder="0" applyAlignment="0" applyProtection="0"/>
    <xf numFmtId="190" fontId="43" fillId="0" borderId="0" applyFont="0" applyFill="0" applyBorder="0" applyAlignment="0" applyProtection="0"/>
    <xf numFmtId="0" fontId="4" fillId="0" borderId="0" applyNumberFormat="0" applyFont="0" applyFill="0" applyBorder="0" applyAlignment="0" applyProtection="0"/>
    <xf numFmtId="190" fontId="43" fillId="0" borderId="0" applyFont="0" applyFill="0" applyBorder="0" applyAlignment="0" applyProtection="0"/>
    <xf numFmtId="0" fontId="4" fillId="0" borderId="0" applyNumberFormat="0" applyFont="0" applyFill="0" applyBorder="0" applyAlignment="0" applyProtection="0"/>
    <xf numFmtId="181" fontId="36" fillId="0" borderId="0" applyFont="0" applyFill="0" applyBorder="0" applyAlignment="0" applyProtection="0"/>
    <xf numFmtId="188"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42" fontId="43" fillId="0" borderId="0" applyFont="0" applyFill="0" applyBorder="0" applyAlignment="0" applyProtection="0"/>
    <xf numFmtId="0" fontId="4" fillId="0" borderId="0" applyNumberFormat="0" applyFont="0" applyFill="0" applyBorder="0" applyAlignment="0" applyProtection="0"/>
    <xf numFmtId="0" fontId="42" fillId="0" borderId="0"/>
    <xf numFmtId="0" fontId="4" fillId="0" borderId="0" applyNumberFormat="0" applyFont="0" applyFill="0" applyBorder="0" applyAlignment="0" applyProtection="0"/>
    <xf numFmtId="339" fontId="111" fillId="0" borderId="0" applyFont="0" applyFill="0" applyBorder="0" applyAlignment="0" applyProtection="0"/>
    <xf numFmtId="0" fontId="4" fillId="0" borderId="0" applyNumberFormat="0" applyFont="0" applyFill="0" applyBorder="0" applyAlignment="0" applyProtection="0"/>
    <xf numFmtId="184" fontId="43" fillId="0" borderId="0" applyFont="0" applyFill="0" applyBorder="0" applyAlignment="0" applyProtection="0"/>
    <xf numFmtId="0" fontId="4" fillId="0" borderId="0" applyNumberFormat="0" applyFont="0" applyFill="0" applyBorder="0" applyAlignment="0" applyProtection="0"/>
    <xf numFmtId="184" fontId="43" fillId="0" borderId="0" applyFont="0" applyFill="0" applyBorder="0" applyAlignment="0" applyProtection="0"/>
    <xf numFmtId="0" fontId="4" fillId="0" borderId="0" applyNumberFormat="0" applyFont="0" applyFill="0" applyBorder="0" applyAlignment="0" applyProtection="0"/>
    <xf numFmtId="42" fontId="43" fillId="0" borderId="0" applyFont="0" applyFill="0" applyBorder="0" applyAlignment="0" applyProtection="0"/>
    <xf numFmtId="0" fontId="4" fillId="0" borderId="0" applyNumberFormat="0" applyFont="0" applyFill="0" applyBorder="0" applyAlignment="0" applyProtection="0"/>
    <xf numFmtId="42" fontId="43" fillId="0" borderId="0" applyFont="0" applyFill="0" applyBorder="0" applyAlignment="0" applyProtection="0"/>
    <xf numFmtId="0" fontId="4" fillId="0" borderId="0" applyNumberFormat="0" applyFont="0" applyFill="0" applyBorder="0" applyAlignment="0" applyProtection="0"/>
    <xf numFmtId="190" fontId="43" fillId="0" borderId="0" applyFont="0" applyFill="0" applyBorder="0" applyAlignment="0" applyProtection="0"/>
    <xf numFmtId="0" fontId="4" fillId="0" borderId="0" applyNumberFormat="0" applyFont="0" applyFill="0" applyBorder="0" applyAlignment="0" applyProtection="0"/>
    <xf numFmtId="190" fontId="43" fillId="0" borderId="0" applyFont="0" applyFill="0" applyBorder="0" applyAlignment="0" applyProtection="0"/>
    <xf numFmtId="0" fontId="4" fillId="0" borderId="0" applyNumberFormat="0" applyFont="0" applyFill="0" applyBorder="0" applyAlignment="0" applyProtection="0"/>
    <xf numFmtId="42" fontId="43" fillId="0" borderId="0" applyFont="0" applyFill="0" applyBorder="0" applyAlignment="0" applyProtection="0"/>
    <xf numFmtId="0" fontId="4" fillId="0" borderId="0" applyNumberFormat="0" applyFont="0" applyFill="0" applyBorder="0" applyAlignment="0" applyProtection="0"/>
    <xf numFmtId="167" fontId="77" fillId="0" borderId="0" applyFont="0" applyFill="0" applyBorder="0" applyAlignment="0" applyProtection="0"/>
    <xf numFmtId="212"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90" fontId="43" fillId="0" borderId="0" applyFont="0" applyFill="0" applyBorder="0" applyAlignment="0" applyProtection="0"/>
    <xf numFmtId="0" fontId="4" fillId="0" borderId="0" applyNumberFormat="0" applyFont="0" applyFill="0" applyBorder="0" applyAlignment="0" applyProtection="0"/>
    <xf numFmtId="42" fontId="43" fillId="0" borderId="0" applyFont="0" applyFill="0" applyBorder="0" applyAlignment="0" applyProtection="0"/>
    <xf numFmtId="0" fontId="4" fillId="0" borderId="0" applyNumberFormat="0" applyFont="0" applyFill="0" applyBorder="0" applyAlignment="0" applyProtection="0"/>
    <xf numFmtId="190" fontId="43" fillId="0" borderId="0" applyFont="0" applyFill="0" applyBorder="0" applyAlignment="0" applyProtection="0"/>
    <xf numFmtId="0" fontId="4" fillId="0" borderId="0" applyNumberFormat="0" applyFont="0" applyFill="0" applyBorder="0" applyAlignment="0" applyProtection="0"/>
    <xf numFmtId="174" fontId="43" fillId="0" borderId="0" applyFont="0" applyFill="0" applyBorder="0" applyAlignment="0" applyProtection="0"/>
    <xf numFmtId="0" fontId="4" fillId="0" borderId="0" applyNumberFormat="0" applyFont="0" applyFill="0" applyBorder="0" applyAlignment="0" applyProtection="0"/>
    <xf numFmtId="203" fontId="43" fillId="0" borderId="0" applyFont="0" applyFill="0" applyBorder="0" applyAlignment="0" applyProtection="0"/>
    <xf numFmtId="0" fontId="4" fillId="0" borderId="0" applyNumberFormat="0" applyFont="0" applyFill="0" applyBorder="0" applyAlignment="0" applyProtection="0"/>
    <xf numFmtId="203" fontId="43" fillId="0" borderId="0" applyFont="0" applyFill="0" applyBorder="0" applyAlignment="0" applyProtection="0"/>
    <xf numFmtId="0" fontId="4" fillId="0" borderId="0" applyNumberFormat="0" applyFont="0" applyFill="0" applyBorder="0" applyAlignment="0" applyProtection="0"/>
    <xf numFmtId="203" fontId="43" fillId="0" borderId="0" applyFont="0" applyFill="0" applyBorder="0" applyAlignment="0" applyProtection="0"/>
    <xf numFmtId="0" fontId="4" fillId="0" borderId="0" applyNumberFormat="0" applyFont="0" applyFill="0" applyBorder="0" applyAlignment="0" applyProtection="0"/>
    <xf numFmtId="174" fontId="35" fillId="0" borderId="0" applyFont="0" applyFill="0" applyBorder="0" applyAlignment="0" applyProtection="0"/>
    <xf numFmtId="0" fontId="4" fillId="0" borderId="0" applyNumberFormat="0" applyFont="0" applyFill="0" applyBorder="0" applyAlignment="0" applyProtection="0"/>
    <xf numFmtId="203" fontId="43" fillId="0" borderId="0" applyFont="0" applyFill="0" applyBorder="0" applyAlignment="0" applyProtection="0"/>
    <xf numFmtId="0" fontId="4" fillId="0" borderId="0" applyNumberFormat="0" applyFont="0" applyFill="0" applyBorder="0" applyAlignment="0" applyProtection="0"/>
    <xf numFmtId="174" fontId="43" fillId="0" borderId="0" applyFont="0" applyFill="0" applyBorder="0" applyAlignment="0" applyProtection="0"/>
    <xf numFmtId="0" fontId="4" fillId="0" borderId="0" applyNumberFormat="0" applyFont="0" applyFill="0" applyBorder="0" applyAlignment="0" applyProtection="0"/>
    <xf numFmtId="167" fontId="77" fillId="0" borderId="0" applyFont="0" applyFill="0" applyBorder="0" applyAlignment="0" applyProtection="0"/>
    <xf numFmtId="212"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06" fontId="43" fillId="0" borderId="0" applyFont="0" applyFill="0" applyBorder="0" applyAlignment="0" applyProtection="0"/>
    <xf numFmtId="0" fontId="4" fillId="0" borderId="0" applyNumberFormat="0" applyFont="0" applyFill="0" applyBorder="0" applyAlignment="0" applyProtection="0"/>
    <xf numFmtId="190" fontId="43" fillId="0" borderId="0" applyFont="0" applyFill="0" applyBorder="0" applyAlignment="0" applyProtection="0"/>
    <xf numFmtId="0" fontId="4" fillId="0" borderId="0" applyNumberFormat="0" applyFont="0" applyFill="0" applyBorder="0" applyAlignment="0" applyProtection="0"/>
    <xf numFmtId="190" fontId="43" fillId="0" borderId="0" applyFont="0" applyFill="0" applyBorder="0" applyAlignment="0" applyProtection="0"/>
    <xf numFmtId="0" fontId="4" fillId="0" borderId="0" applyNumberFormat="0" applyFont="0" applyFill="0" applyBorder="0" applyAlignment="0" applyProtection="0"/>
    <xf numFmtId="42" fontId="43" fillId="0" borderId="0" applyFont="0" applyFill="0" applyBorder="0" applyAlignment="0" applyProtection="0"/>
    <xf numFmtId="0" fontId="4" fillId="0" borderId="0" applyNumberFormat="0" applyFont="0" applyFill="0" applyBorder="0" applyAlignment="0" applyProtection="0"/>
    <xf numFmtId="0" fontId="42" fillId="0" borderId="0"/>
    <xf numFmtId="0" fontId="4" fillId="0" borderId="0" applyNumberFormat="0" applyFont="0" applyFill="0" applyBorder="0" applyAlignment="0" applyProtection="0"/>
    <xf numFmtId="339" fontId="111"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41" fontId="43" fillId="0" borderId="0" applyFont="0" applyFill="0" applyBorder="0" applyAlignment="0" applyProtection="0"/>
    <xf numFmtId="188"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43" fillId="0" borderId="0" applyFont="0" applyFill="0" applyBorder="0" applyAlignment="0" applyProtection="0"/>
    <xf numFmtId="212"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43" fillId="0" borderId="0" applyFont="0" applyFill="0" applyBorder="0" applyAlignment="0" applyProtection="0"/>
    <xf numFmtId="188"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8" fontId="43" fillId="0" borderId="0" applyFont="0" applyFill="0" applyBorder="0" applyAlignment="0" applyProtection="0"/>
    <xf numFmtId="216"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41" fontId="43" fillId="0" borderId="0" applyFont="0" applyFill="0" applyBorder="0" applyAlignment="0" applyProtection="0"/>
    <xf numFmtId="208"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43" fillId="0" borderId="0" applyFont="0" applyFill="0" applyBorder="0" applyAlignment="0" applyProtection="0"/>
    <xf numFmtId="208"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43" fillId="0" borderId="0" applyFont="0" applyFill="0" applyBorder="0" applyAlignment="0" applyProtection="0"/>
    <xf numFmtId="211"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41" fontId="43" fillId="0" borderId="0" applyFont="0" applyFill="0" applyBorder="0" applyAlignment="0" applyProtection="0"/>
    <xf numFmtId="212"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41" fontId="43" fillId="0" borderId="0" applyFont="0" applyFill="0" applyBorder="0" applyAlignment="0" applyProtection="0"/>
    <xf numFmtId="188"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42" fontId="43" fillId="0" borderId="0" applyFont="0" applyFill="0" applyBorder="0" applyAlignment="0" applyProtection="0"/>
    <xf numFmtId="212"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03" fontId="43" fillId="0" borderId="0" applyFont="0" applyFill="0" applyBorder="0" applyAlignment="0" applyProtection="0"/>
    <xf numFmtId="212"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35" fillId="0" borderId="0" applyFont="0" applyFill="0" applyBorder="0" applyAlignment="0" applyProtection="0"/>
    <xf numFmtId="211"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43" fillId="0" borderId="0" applyFont="0" applyFill="0" applyBorder="0" applyAlignment="0" applyProtection="0"/>
    <xf numFmtId="188" fontId="35"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2" fillId="0" borderId="0"/>
    <xf numFmtId="215"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9" fontId="111" fillId="0" borderId="0" applyFont="0" applyFill="0" applyBorder="0" applyAlignment="0" applyProtection="0"/>
    <xf numFmtId="188"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43" fillId="0" borderId="0" applyFont="0" applyFill="0" applyBorder="0" applyAlignment="0" applyProtection="0"/>
    <xf numFmtId="211"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77" fillId="0" borderId="0" applyFont="0" applyFill="0" applyBorder="0" applyAlignment="0" applyProtection="0"/>
    <xf numFmtId="188"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1" fontId="36" fillId="0" borderId="0" applyFont="0" applyFill="0" applyBorder="0" applyAlignment="0" applyProtection="0"/>
    <xf numFmtId="188"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1" fontId="36" fillId="0" borderId="0" applyFont="0" applyFill="0" applyBorder="0" applyAlignment="0" applyProtection="0"/>
    <xf numFmtId="212"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1" fontId="36" fillId="0" borderId="0" applyFont="0" applyFill="0" applyBorder="0" applyAlignment="0" applyProtection="0"/>
    <xf numFmtId="212"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77" fillId="0" borderId="0" applyFont="0" applyFill="0" applyBorder="0" applyAlignment="0" applyProtection="0"/>
    <xf numFmtId="188"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77" fillId="0" borderId="0" applyFont="0" applyFill="0" applyBorder="0" applyAlignment="0" applyProtection="0"/>
    <xf numFmtId="212"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8" fontId="43" fillId="0" borderId="0" applyFont="0" applyFill="0" applyBorder="0" applyAlignment="0" applyProtection="0"/>
    <xf numFmtId="0" fontId="4" fillId="0" borderId="0" applyNumberFormat="0" applyFont="0" applyFill="0" applyBorder="0" applyAlignment="0" applyProtection="0"/>
    <xf numFmtId="181" fontId="43" fillId="0" borderId="0" applyFont="0" applyFill="0" applyBorder="0" applyAlignment="0" applyProtection="0"/>
    <xf numFmtId="216"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43" fillId="0" borderId="0" applyFont="0" applyFill="0" applyBorder="0" applyAlignment="0" applyProtection="0"/>
    <xf numFmtId="186"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43" fillId="0" borderId="0" applyFont="0" applyFill="0" applyBorder="0" applyAlignment="0" applyProtection="0"/>
    <xf numFmtId="174" fontId="35"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43" fillId="0" borderId="0" applyFont="0" applyFill="0" applyBorder="0" applyAlignment="0" applyProtection="0"/>
    <xf numFmtId="212"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41" fontId="43" fillId="0" borderId="0" applyFont="0" applyFill="0" applyBorder="0" applyAlignment="0" applyProtection="0"/>
    <xf numFmtId="186"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1" fontId="43" fillId="0" borderId="0" applyFont="0" applyFill="0" applyBorder="0" applyAlignment="0" applyProtection="0"/>
    <xf numFmtId="186"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1" fontId="43" fillId="0" borderId="0" applyFont="0" applyFill="0" applyBorder="0" applyAlignment="0" applyProtection="0"/>
    <xf numFmtId="174"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1" fontId="43" fillId="0" borderId="0" applyFont="0" applyFill="0" applyBorder="0" applyAlignment="0" applyProtection="0"/>
    <xf numFmtId="204" fontId="66"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1" fontId="43" fillId="0" borderId="0" applyFont="0" applyFill="0" applyBorder="0" applyAlignment="0" applyProtection="0"/>
    <xf numFmtId="205"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41" fontId="43" fillId="0" borderId="0" applyFont="0" applyFill="0" applyBorder="0" applyAlignment="0" applyProtection="0"/>
    <xf numFmtId="174"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43" fillId="0" borderId="0" applyFont="0" applyFill="0" applyBorder="0" applyAlignment="0" applyProtection="0"/>
    <xf numFmtId="206"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43" fillId="0" borderId="0" applyFont="0" applyFill="0" applyBorder="0" applyAlignment="0" applyProtection="0"/>
    <xf numFmtId="186"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8" fontId="43" fillId="0" borderId="0" applyFont="0" applyFill="0" applyBorder="0" applyAlignment="0" applyProtection="0"/>
    <xf numFmtId="174" fontId="35"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1" fontId="43" fillId="0" borderId="0" applyFont="0" applyFill="0" applyBorder="0" applyAlignment="0" applyProtection="0"/>
    <xf numFmtId="186"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8" fontId="43" fillId="0" borderId="0" applyFont="0" applyFill="0" applyBorder="0" applyAlignment="0" applyProtection="0"/>
    <xf numFmtId="0" fontId="4" fillId="0" borderId="0" applyNumberFormat="0" applyFont="0" applyFill="0" applyBorder="0" applyAlignment="0" applyProtection="0"/>
    <xf numFmtId="181" fontId="43" fillId="0" borderId="0" applyFont="0" applyFill="0" applyBorder="0" applyAlignment="0" applyProtection="0"/>
    <xf numFmtId="186"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8" fontId="43" fillId="0" borderId="0" applyFont="0" applyFill="0" applyBorder="0" applyAlignment="0" applyProtection="0"/>
    <xf numFmtId="174"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8" fontId="43" fillId="0" borderId="0" applyFont="0" applyFill="0" applyBorder="0" applyAlignment="0" applyProtection="0"/>
    <xf numFmtId="204" fontId="66"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43" fillId="0" borderId="0" applyFont="0" applyFill="0" applyBorder="0" applyAlignment="0" applyProtection="0"/>
    <xf numFmtId="205"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41" fontId="43" fillId="0" borderId="0" applyFont="0" applyFill="0" applyBorder="0" applyAlignment="0" applyProtection="0"/>
    <xf numFmtId="174"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1" fontId="43" fillId="0" borderId="0" applyFont="0" applyFill="0" applyBorder="0" applyAlignment="0" applyProtection="0"/>
    <xf numFmtId="206"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8" fontId="43" fillId="0" borderId="0" applyFont="0" applyFill="0" applyBorder="0" applyAlignment="0" applyProtection="0"/>
    <xf numFmtId="0" fontId="4" fillId="0" borderId="0" applyNumberFormat="0" applyFont="0" applyFill="0" applyBorder="0" applyAlignment="0" applyProtection="0"/>
    <xf numFmtId="41" fontId="43" fillId="0" borderId="0" applyFont="0" applyFill="0" applyBorder="0" applyAlignment="0" applyProtection="0"/>
    <xf numFmtId="0" fontId="4" fillId="0" borderId="0" applyNumberFormat="0" applyFont="0" applyFill="0" applyBorder="0" applyAlignment="0" applyProtection="0"/>
    <xf numFmtId="188" fontId="43" fillId="0" borderId="0" applyFont="0" applyFill="0" applyBorder="0" applyAlignment="0" applyProtection="0"/>
    <xf numFmtId="0" fontId="4" fillId="0" borderId="0" applyNumberFormat="0" applyFont="0" applyFill="0" applyBorder="0" applyAlignment="0" applyProtection="0"/>
    <xf numFmtId="41" fontId="43" fillId="0" borderId="0" applyFont="0" applyFill="0" applyBorder="0" applyAlignment="0" applyProtection="0"/>
    <xf numFmtId="0" fontId="4" fillId="0" borderId="0" applyNumberFormat="0" applyFont="0" applyFill="0" applyBorder="0" applyAlignment="0" applyProtection="0"/>
    <xf numFmtId="210" fontId="43" fillId="0" borderId="0" applyFont="0" applyFill="0" applyBorder="0" applyAlignment="0" applyProtection="0"/>
    <xf numFmtId="212"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1" fontId="43" fillId="0" borderId="0" applyFont="0" applyFill="0" applyBorder="0" applyAlignment="0" applyProtection="0"/>
    <xf numFmtId="0" fontId="4" fillId="0" borderId="0" applyNumberFormat="0" applyFont="0" applyFill="0" applyBorder="0" applyAlignment="0" applyProtection="0"/>
    <xf numFmtId="41" fontId="43" fillId="0" borderId="0" applyFont="0" applyFill="0" applyBorder="0" applyAlignment="0" applyProtection="0"/>
    <xf numFmtId="0" fontId="4" fillId="0" borderId="0" applyNumberFormat="0" applyFont="0" applyFill="0" applyBorder="0" applyAlignment="0" applyProtection="0"/>
    <xf numFmtId="216" fontId="43" fillId="0" borderId="0" applyFont="0" applyFill="0" applyBorder="0" applyAlignment="0" applyProtection="0"/>
    <xf numFmtId="0" fontId="4" fillId="0" borderId="0" applyNumberFormat="0" applyFont="0" applyFill="0" applyBorder="0" applyAlignment="0" applyProtection="0"/>
    <xf numFmtId="217" fontId="43" fillId="0" borderId="0" applyFont="0" applyFill="0" applyBorder="0" applyAlignment="0" applyProtection="0"/>
    <xf numFmtId="0" fontId="4" fillId="0" borderId="0" applyNumberFormat="0" applyFont="0" applyFill="0" applyBorder="0" applyAlignment="0" applyProtection="0"/>
    <xf numFmtId="41" fontId="43" fillId="0" borderId="0" applyFont="0" applyFill="0" applyBorder="0" applyAlignment="0" applyProtection="0"/>
    <xf numFmtId="0" fontId="4" fillId="0" borderId="0" applyNumberFormat="0" applyFont="0" applyFill="0" applyBorder="0" applyAlignment="0" applyProtection="0"/>
    <xf numFmtId="42" fontId="43" fillId="0" borderId="0" applyFont="0" applyFill="0" applyBorder="0" applyAlignment="0" applyProtection="0"/>
    <xf numFmtId="0" fontId="4" fillId="0" borderId="0" applyNumberFormat="0" applyFont="0" applyFill="0" applyBorder="0" applyAlignment="0" applyProtection="0"/>
    <xf numFmtId="42" fontId="43" fillId="0" borderId="0" applyFont="0" applyFill="0" applyBorder="0" applyAlignment="0" applyProtection="0"/>
    <xf numFmtId="0" fontId="4" fillId="0" borderId="0" applyNumberFormat="0" applyFont="0" applyFill="0" applyBorder="0" applyAlignment="0" applyProtection="0"/>
    <xf numFmtId="174" fontId="43" fillId="0" borderId="0" applyFont="0" applyFill="0" applyBorder="0" applyAlignment="0" applyProtection="0"/>
    <xf numFmtId="0" fontId="4" fillId="0" borderId="0" applyNumberFormat="0" applyFont="0" applyFill="0" applyBorder="0" applyAlignment="0" applyProtection="0"/>
    <xf numFmtId="203" fontId="43" fillId="0" borderId="0" applyFont="0" applyFill="0" applyBorder="0" applyAlignment="0" applyProtection="0"/>
    <xf numFmtId="0" fontId="4" fillId="0" borderId="0" applyNumberFormat="0" applyFont="0" applyFill="0" applyBorder="0" applyAlignment="0" applyProtection="0"/>
    <xf numFmtId="174" fontId="35" fillId="0" borderId="0" applyFont="0" applyFill="0" applyBorder="0" applyAlignment="0" applyProtection="0"/>
    <xf numFmtId="0" fontId="4" fillId="0" borderId="0" applyNumberFormat="0" applyFont="0" applyFill="0" applyBorder="0" applyAlignment="0" applyProtection="0"/>
    <xf numFmtId="210" fontId="43" fillId="0" borderId="0" applyFont="0" applyFill="0" applyBorder="0" applyAlignment="0" applyProtection="0"/>
    <xf numFmtId="212"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03" fontId="43" fillId="0" borderId="0" applyFont="0" applyFill="0" applyBorder="0" applyAlignment="0" applyProtection="0"/>
    <xf numFmtId="0" fontId="4" fillId="0" borderId="0" applyNumberFormat="0" applyFont="0" applyFill="0" applyBorder="0" applyAlignment="0" applyProtection="0"/>
    <xf numFmtId="174" fontId="43" fillId="0" borderId="0" applyFont="0" applyFill="0" applyBorder="0" applyAlignment="0" applyProtection="0"/>
    <xf numFmtId="0" fontId="4" fillId="0" borderId="0" applyNumberFormat="0" applyFont="0" applyFill="0" applyBorder="0" applyAlignment="0" applyProtection="0"/>
    <xf numFmtId="206" fontId="43" fillId="0" borderId="0" applyFont="0" applyFill="0" applyBorder="0" applyAlignment="0" applyProtection="0"/>
    <xf numFmtId="0" fontId="4" fillId="0" borderId="0" applyNumberFormat="0" applyFont="0" applyFill="0" applyBorder="0" applyAlignment="0" applyProtection="0"/>
    <xf numFmtId="0" fontId="42" fillId="0" borderId="0"/>
    <xf numFmtId="0" fontId="4" fillId="0" borderId="0" applyNumberFormat="0" applyFont="0" applyFill="0" applyBorder="0" applyAlignment="0" applyProtection="0"/>
    <xf numFmtId="339" fontId="111" fillId="0" borderId="0" applyFont="0" applyFill="0" applyBorder="0" applyAlignment="0" applyProtection="0"/>
    <xf numFmtId="0" fontId="4" fillId="0" borderId="0" applyNumberFormat="0" applyFont="0" applyFill="0" applyBorder="0" applyAlignment="0" applyProtection="0"/>
    <xf numFmtId="210" fontId="43" fillId="0" borderId="0" applyFont="0" applyFill="0" applyBorder="0" applyAlignment="0" applyProtection="0"/>
    <xf numFmtId="0" fontId="4" fillId="0" borderId="0" applyNumberFormat="0" applyFont="0" applyFill="0" applyBorder="0" applyAlignment="0" applyProtection="0"/>
    <xf numFmtId="181" fontId="43" fillId="0" borderId="0" applyFont="0" applyFill="0" applyBorder="0" applyAlignment="0" applyProtection="0"/>
    <xf numFmtId="0" fontId="4" fillId="0" borderId="0" applyNumberFormat="0" applyFont="0" applyFill="0" applyBorder="0" applyAlignment="0" applyProtection="0"/>
    <xf numFmtId="210" fontId="43" fillId="0" borderId="0" applyFont="0" applyFill="0" applyBorder="0" applyAlignment="0" applyProtection="0"/>
    <xf numFmtId="0" fontId="4" fillId="0" borderId="0" applyNumberFormat="0" applyFont="0" applyFill="0" applyBorder="0" applyAlignment="0" applyProtection="0"/>
    <xf numFmtId="188" fontId="43" fillId="0" borderId="0" applyFont="0" applyFill="0" applyBorder="0" applyAlignment="0" applyProtection="0"/>
    <xf numFmtId="0" fontId="4" fillId="0" borderId="0" applyNumberFormat="0" applyFont="0" applyFill="0" applyBorder="0" applyAlignment="0" applyProtection="0"/>
    <xf numFmtId="181" fontId="43" fillId="0" borderId="0" applyFont="0" applyFill="0" applyBorder="0" applyAlignment="0" applyProtection="0"/>
    <xf numFmtId="0" fontId="4" fillId="0" borderId="0" applyNumberFormat="0" applyFont="0" applyFill="0" applyBorder="0" applyAlignment="0" applyProtection="0"/>
    <xf numFmtId="41" fontId="43" fillId="0" borderId="0" applyFont="0" applyFill="0" applyBorder="0" applyAlignment="0" applyProtection="0"/>
    <xf numFmtId="211" fontId="4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1" fontId="43" fillId="0" borderId="0" applyFont="0" applyFill="0" applyBorder="0" applyAlignment="0" applyProtection="0"/>
    <xf numFmtId="0" fontId="4" fillId="0" borderId="0" applyNumberFormat="0" applyFont="0" applyFill="0" applyBorder="0" applyAlignment="0" applyProtection="0"/>
    <xf numFmtId="181" fontId="43" fillId="0" borderId="0" applyFont="0" applyFill="0" applyBorder="0" applyAlignment="0" applyProtection="0"/>
    <xf numFmtId="0" fontId="4" fillId="0" borderId="0" applyNumberFormat="0" applyFont="0" applyFill="0" applyBorder="0" applyAlignment="0" applyProtection="0"/>
    <xf numFmtId="188" fontId="43" fillId="0" borderId="0" applyFont="0" applyFill="0" applyBorder="0" applyAlignment="0" applyProtection="0"/>
    <xf numFmtId="0" fontId="4" fillId="0" borderId="0" applyNumberFormat="0" applyFont="0" applyFill="0" applyBorder="0" applyAlignment="0" applyProtection="0"/>
    <xf numFmtId="188" fontId="43" fillId="0" borderId="0" applyFont="0" applyFill="0" applyBorder="0" applyAlignment="0" applyProtection="0"/>
    <xf numFmtId="0" fontId="4" fillId="0" borderId="0" applyNumberFormat="0" applyFont="0" applyFill="0" applyBorder="0" applyAlignment="0" applyProtection="0"/>
    <xf numFmtId="188" fontId="43" fillId="0" borderId="0" applyFont="0" applyFill="0" applyBorder="0" applyAlignment="0" applyProtection="0"/>
    <xf numFmtId="0" fontId="4" fillId="0" borderId="0" applyNumberFormat="0" applyFont="0" applyFill="0" applyBorder="0" applyAlignment="0" applyProtection="0"/>
    <xf numFmtId="188" fontId="43" fillId="0" borderId="0" applyFont="0" applyFill="0" applyBorder="0" applyAlignment="0" applyProtection="0"/>
    <xf numFmtId="0" fontId="4" fillId="0" borderId="0" applyNumberFormat="0" applyFont="0" applyFill="0" applyBorder="0" applyAlignment="0" applyProtection="0"/>
    <xf numFmtId="214" fontId="43" fillId="0" borderId="0" applyFont="0" applyFill="0" applyBorder="0" applyAlignment="0" applyProtection="0"/>
    <xf numFmtId="0" fontId="4" fillId="0" borderId="0" applyNumberFormat="0" applyFont="0" applyFill="0" applyBorder="0" applyAlignment="0" applyProtection="0"/>
    <xf numFmtId="210" fontId="43" fillId="0" borderId="0" applyFont="0" applyFill="0" applyBorder="0" applyAlignment="0" applyProtection="0"/>
    <xf numFmtId="0" fontId="4" fillId="0" borderId="0" applyNumberFormat="0" applyFont="0" applyFill="0" applyBorder="0" applyAlignment="0" applyProtection="0"/>
    <xf numFmtId="41" fontId="43" fillId="0" borderId="0" applyFont="0" applyFill="0" applyBorder="0" applyAlignment="0" applyProtection="0"/>
    <xf numFmtId="0" fontId="4" fillId="0" borderId="0" applyNumberFormat="0" applyFont="0" applyFill="0" applyBorder="0" applyAlignment="0" applyProtection="0"/>
    <xf numFmtId="181" fontId="43" fillId="0" borderId="0" applyFont="0" applyFill="0" applyBorder="0" applyAlignment="0" applyProtection="0"/>
    <xf numFmtId="0" fontId="4" fillId="0" borderId="0" applyNumberFormat="0" applyFont="0" applyFill="0" applyBorder="0" applyAlignment="0" applyProtection="0"/>
    <xf numFmtId="41" fontId="43" fillId="0" borderId="0" applyFont="0" applyFill="0" applyBorder="0" applyAlignment="0" applyProtection="0"/>
    <xf numFmtId="188" fontId="35"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1" fontId="43" fillId="0" borderId="0" applyFont="0" applyFill="0" applyBorder="0" applyAlignment="0" applyProtection="0"/>
    <xf numFmtId="0" fontId="4" fillId="0" borderId="0" applyNumberFormat="0" applyFont="0" applyFill="0" applyBorder="0" applyAlignment="0" applyProtection="0"/>
    <xf numFmtId="188" fontId="43" fillId="0" borderId="0" applyFont="0" applyFill="0" applyBorder="0" applyAlignment="0" applyProtection="0"/>
    <xf numFmtId="0" fontId="4" fillId="0" borderId="0" applyNumberFormat="0" applyFont="0" applyFill="0" applyBorder="0" applyAlignment="0" applyProtection="0"/>
    <xf numFmtId="181" fontId="43" fillId="0" borderId="0" applyFont="0" applyFill="0" applyBorder="0" applyAlignment="0" applyProtection="0"/>
    <xf numFmtId="0" fontId="4" fillId="0" borderId="0" applyNumberFormat="0" applyFont="0" applyFill="0" applyBorder="0" applyAlignment="0" applyProtection="0"/>
    <xf numFmtId="41" fontId="43" fillId="0" borderId="0" applyFont="0" applyFill="0" applyBorder="0" applyAlignment="0" applyProtection="0"/>
    <xf numFmtId="0" fontId="4" fillId="0" borderId="0" applyNumberFormat="0" applyFont="0" applyFill="0" applyBorder="0" applyAlignment="0" applyProtection="0"/>
    <xf numFmtId="181" fontId="43" fillId="0" borderId="0" applyFont="0" applyFill="0" applyBorder="0" applyAlignment="0" applyProtection="0"/>
    <xf numFmtId="0" fontId="4" fillId="0" borderId="0" applyNumberFormat="0" applyFont="0" applyFill="0" applyBorder="0" applyAlignment="0" applyProtection="0"/>
    <xf numFmtId="214" fontId="43" fillId="0" borderId="0" applyFont="0" applyFill="0" applyBorder="0" applyAlignment="0" applyProtection="0"/>
    <xf numFmtId="0" fontId="4" fillId="0" borderId="0" applyNumberFormat="0" applyFont="0" applyFill="0" applyBorder="0" applyAlignment="0" applyProtection="0"/>
    <xf numFmtId="210" fontId="43" fillId="0" borderId="0" applyFont="0" applyFill="0" applyBorder="0" applyAlignment="0" applyProtection="0"/>
    <xf numFmtId="0" fontId="4" fillId="0" borderId="0" applyNumberFormat="0" applyFont="0" applyFill="0" applyBorder="0" applyAlignment="0" applyProtection="0"/>
    <xf numFmtId="214" fontId="43" fillId="0" borderId="0" applyFont="0" applyFill="0" applyBorder="0" applyAlignment="0" applyProtection="0"/>
    <xf numFmtId="0" fontId="4" fillId="0" borderId="0" applyNumberFormat="0" applyFont="0" applyFill="0" applyBorder="0" applyAlignment="0" applyProtection="0"/>
    <xf numFmtId="188" fontId="43" fillId="0" borderId="0" applyFont="0" applyFill="0" applyBorder="0" applyAlignment="0" applyProtection="0"/>
    <xf numFmtId="0" fontId="4" fillId="0" borderId="0" applyNumberFormat="0" applyFont="0" applyFill="0" applyBorder="0" applyAlignment="0" applyProtection="0"/>
    <xf numFmtId="41" fontId="43" fillId="0" borderId="0" applyFont="0" applyFill="0" applyBorder="0" applyAlignment="0" applyProtection="0"/>
    <xf numFmtId="0" fontId="4" fillId="0" borderId="0" applyNumberFormat="0" applyFont="0" applyFill="0" applyBorder="0" applyAlignment="0" applyProtection="0"/>
    <xf numFmtId="14" fontId="263" fillId="0" borderId="0"/>
    <xf numFmtId="0" fontId="4" fillId="0" borderId="0" applyNumberFormat="0" applyFont="0" applyFill="0" applyBorder="0" applyAlignment="0" applyProtection="0"/>
    <xf numFmtId="0" fontId="264" fillId="0" borderId="0"/>
    <xf numFmtId="256" fontId="42" fillId="0" borderId="46" applyNumberFormat="0" applyBorder="0">
      <alignment horizontal="center"/>
    </xf>
    <xf numFmtId="0" fontId="4" fillId="0" borderId="0" applyNumberFormat="0" applyFont="0" applyFill="0" applyBorder="0" applyAlignment="0" applyProtection="0"/>
    <xf numFmtId="0" fontId="215" fillId="0" borderId="0"/>
    <xf numFmtId="0" fontId="216"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65" fillId="44" borderId="0">
      <alignment wrapText="1"/>
    </xf>
    <xf numFmtId="0" fontId="4" fillId="0" borderId="0" applyNumberFormat="0" applyFont="0" applyFill="0" applyBorder="0" applyAlignment="0" applyProtection="0"/>
    <xf numFmtId="40" fontId="266" fillId="0" borderId="0" applyBorder="0">
      <alignment horizontal="right"/>
    </xf>
    <xf numFmtId="0" fontId="4" fillId="0" borderId="0" applyNumberFormat="0" applyFont="0" applyFill="0" applyBorder="0" applyAlignment="0" applyProtection="0"/>
    <xf numFmtId="0" fontId="267" fillId="0" borderId="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187" fontId="268" fillId="0" borderId="14">
      <alignment horizontal="right" vertical="center"/>
    </xf>
    <xf numFmtId="187" fontId="26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87" fontId="268" fillId="0" borderId="14">
      <alignment horizontal="right" vertical="center"/>
    </xf>
    <xf numFmtId="187" fontId="26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87" fontId="268" fillId="0" borderId="14">
      <alignment horizontal="right" vertical="center"/>
    </xf>
    <xf numFmtId="187" fontId="26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87" fontId="268" fillId="0" borderId="14">
      <alignment horizontal="right" vertical="center"/>
    </xf>
    <xf numFmtId="187" fontId="26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87" fontId="268" fillId="0" borderId="14">
      <alignment horizontal="right" vertical="center"/>
    </xf>
    <xf numFmtId="187" fontId="26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87" fontId="268" fillId="0" borderId="14">
      <alignment horizontal="right" vertical="center"/>
    </xf>
    <xf numFmtId="187" fontId="26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1" fontId="43" fillId="0" borderId="14">
      <alignment horizontal="right" vertical="center"/>
    </xf>
    <xf numFmtId="341" fontId="43"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340" fontId="111" fillId="0" borderId="14">
      <alignment horizontal="right" vertical="center"/>
    </xf>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2" fontId="77" fillId="0" borderId="14">
      <alignment horizontal="right" vertical="center"/>
    </xf>
    <xf numFmtId="342" fontId="77"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4" fontId="78" fillId="0" borderId="14">
      <alignment horizontal="right" vertical="center"/>
    </xf>
    <xf numFmtId="344"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1" fontId="43" fillId="0" borderId="14">
      <alignment horizontal="right" vertical="center"/>
    </xf>
    <xf numFmtId="341" fontId="43"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4" fontId="6" fillId="0" borderId="14">
      <alignment horizontal="right" vertical="center"/>
    </xf>
    <xf numFmtId="344" fontId="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4" fontId="78" fillId="0" borderId="14">
      <alignment horizontal="right" vertical="center"/>
    </xf>
    <xf numFmtId="344"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4" fontId="78" fillId="0" borderId="14">
      <alignment horizontal="right" vertical="center"/>
    </xf>
    <xf numFmtId="344"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1" fontId="43" fillId="0" borderId="14">
      <alignment horizontal="right" vertical="center"/>
    </xf>
    <xf numFmtId="0" fontId="4" fillId="0" borderId="0" applyNumberFormat="0" applyFont="0" applyFill="0" applyBorder="0" applyAlignment="0" applyProtection="0"/>
    <xf numFmtId="341" fontId="43" fillId="0" borderId="14">
      <alignment horizontal="right" vertical="center"/>
    </xf>
    <xf numFmtId="0" fontId="4" fillId="0" borderId="0" applyNumberFormat="0" applyFont="0" applyFill="0" applyBorder="0" applyAlignment="0" applyProtection="0"/>
    <xf numFmtId="170" fontId="36" fillId="0" borderId="14">
      <alignment horizontal="right" vertical="center"/>
    </xf>
    <xf numFmtId="17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70" fontId="36" fillId="0" borderId="14">
      <alignment horizontal="right" vertical="center"/>
    </xf>
    <xf numFmtId="17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70" fontId="36" fillId="0" borderId="14">
      <alignment horizontal="right" vertical="center"/>
    </xf>
    <xf numFmtId="17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70" fontId="36" fillId="0" borderId="14">
      <alignment horizontal="right" vertical="center"/>
    </xf>
    <xf numFmtId="17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70" fontId="36" fillId="0" borderId="14">
      <alignment horizontal="right" vertical="center"/>
    </xf>
    <xf numFmtId="17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70" fontId="36" fillId="0" borderId="14">
      <alignment horizontal="right" vertical="center"/>
    </xf>
    <xf numFmtId="17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1" fontId="43"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1" fontId="43" fillId="0" borderId="14">
      <alignment horizontal="right" vertical="center"/>
    </xf>
    <xf numFmtId="0" fontId="4" fillId="0" borderId="0" applyNumberFormat="0" applyFont="0" applyFill="0" applyBorder="0" applyAlignment="0" applyProtection="0"/>
    <xf numFmtId="341" fontId="43" fillId="0" borderId="14">
      <alignment horizontal="right" vertical="center"/>
    </xf>
    <xf numFmtId="0" fontId="4" fillId="0" borderId="0" applyNumberFormat="0" applyFont="0" applyFill="0" applyBorder="0" applyAlignment="0" applyProtection="0"/>
    <xf numFmtId="341" fontId="43" fillId="0" borderId="14">
      <alignment horizontal="right" vertical="center"/>
    </xf>
    <xf numFmtId="0" fontId="4" fillId="0" borderId="0" applyNumberFormat="0" applyFont="0" applyFill="0" applyBorder="0" applyAlignment="0" applyProtection="0"/>
    <xf numFmtId="341" fontId="43" fillId="0" borderId="14">
      <alignment horizontal="right" vertical="center"/>
    </xf>
    <xf numFmtId="0" fontId="4" fillId="0" borderId="0" applyNumberFormat="0" applyFont="0" applyFill="0" applyBorder="0" applyAlignment="0" applyProtection="0"/>
    <xf numFmtId="341" fontId="43" fillId="0" borderId="14">
      <alignment horizontal="right" vertical="center"/>
    </xf>
    <xf numFmtId="0" fontId="4" fillId="0" borderId="0" applyNumberFormat="0" applyFont="0" applyFill="0" applyBorder="0" applyAlignment="0" applyProtection="0"/>
    <xf numFmtId="344" fontId="6" fillId="0" borderId="14">
      <alignment horizontal="right" vertical="center"/>
    </xf>
    <xf numFmtId="344" fontId="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1" fontId="43" fillId="0" borderId="14">
      <alignment horizontal="right" vertical="center"/>
    </xf>
    <xf numFmtId="341" fontId="43"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4" fontId="78" fillId="0" borderId="14">
      <alignment horizontal="right" vertical="center"/>
    </xf>
    <xf numFmtId="344"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4" fontId="78" fillId="0" borderId="14">
      <alignment horizontal="right" vertical="center"/>
    </xf>
    <xf numFmtId="344"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4" fontId="78" fillId="0" borderId="14">
      <alignment horizontal="right" vertical="center"/>
    </xf>
    <xf numFmtId="344"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1" fontId="43" fillId="0" borderId="14">
      <alignment horizontal="right" vertical="center"/>
    </xf>
    <xf numFmtId="0" fontId="4" fillId="0" borderId="0" applyNumberFormat="0" applyFont="0" applyFill="0" applyBorder="0" applyAlignment="0" applyProtection="0"/>
    <xf numFmtId="341" fontId="43"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345" fontId="36" fillId="0" borderId="14">
      <alignment horizontal="right" vertical="center"/>
    </xf>
    <xf numFmtId="0" fontId="4" fillId="0" borderId="0" applyNumberFormat="0" applyFont="0" applyFill="0" applyBorder="0" applyAlignment="0" applyProtection="0"/>
    <xf numFmtId="170" fontId="36" fillId="0" borderId="14">
      <alignment horizontal="right" vertical="center"/>
    </xf>
    <xf numFmtId="17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70" fontId="36" fillId="0" borderId="14">
      <alignment horizontal="right" vertical="center"/>
    </xf>
    <xf numFmtId="17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70" fontId="36" fillId="0" borderId="14">
      <alignment horizontal="right" vertical="center"/>
    </xf>
    <xf numFmtId="17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70" fontId="36" fillId="0" borderId="14">
      <alignment horizontal="right" vertical="center"/>
    </xf>
    <xf numFmtId="17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70" fontId="36" fillId="0" borderId="14">
      <alignment horizontal="right" vertical="center"/>
    </xf>
    <xf numFmtId="17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70" fontId="36" fillId="0" borderId="14">
      <alignment horizontal="right" vertical="center"/>
    </xf>
    <xf numFmtId="17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1" fontId="43" fillId="0" borderId="14">
      <alignment horizontal="right" vertical="center"/>
    </xf>
    <xf numFmtId="0" fontId="4" fillId="0" borderId="0" applyNumberFormat="0" applyFont="0" applyFill="0" applyBorder="0" applyAlignment="0" applyProtection="0"/>
    <xf numFmtId="341" fontId="43"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1" fontId="43" fillId="0" borderId="14">
      <alignment horizontal="right" vertical="center"/>
    </xf>
    <xf numFmtId="341" fontId="43"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1" fontId="43" fillId="0" borderId="14">
      <alignment horizontal="right" vertical="center"/>
    </xf>
    <xf numFmtId="341" fontId="43"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1" fontId="43" fillId="0" borderId="14">
      <alignment horizontal="right" vertical="center"/>
    </xf>
    <xf numFmtId="341" fontId="43"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7" fontId="6" fillId="0" borderId="14">
      <alignment horizontal="right" vertical="center"/>
    </xf>
    <xf numFmtId="347" fontId="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7" fontId="78" fillId="0" borderId="14">
      <alignment horizontal="right" vertical="center"/>
    </xf>
    <xf numFmtId="347"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7" fontId="78" fillId="0" borderId="14">
      <alignment horizontal="right" vertical="center"/>
    </xf>
    <xf numFmtId="347"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2" fontId="77" fillId="0" borderId="14">
      <alignment horizontal="right" vertical="center"/>
    </xf>
    <xf numFmtId="342" fontId="77"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2" fontId="77" fillId="0" borderId="14">
      <alignment horizontal="right" vertical="center"/>
    </xf>
    <xf numFmtId="342" fontId="77"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7" fontId="6" fillId="0" borderId="14">
      <alignment horizontal="right" vertical="center"/>
    </xf>
    <xf numFmtId="347" fontId="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7" fontId="78" fillId="0" borderId="14">
      <alignment horizontal="right" vertical="center"/>
    </xf>
    <xf numFmtId="347"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7" fontId="78" fillId="0" borderId="14">
      <alignment horizontal="right" vertical="center"/>
    </xf>
    <xf numFmtId="347"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2" fontId="77" fillId="0" borderId="14">
      <alignment horizontal="right" vertical="center"/>
    </xf>
    <xf numFmtId="342" fontId="77"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2" fontId="77" fillId="0" borderId="14">
      <alignment horizontal="right" vertical="center"/>
    </xf>
    <xf numFmtId="342" fontId="77"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2" fontId="77" fillId="0" borderId="14">
      <alignment horizontal="right" vertical="center"/>
    </xf>
    <xf numFmtId="342" fontId="77"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2" fontId="77" fillId="0" borderId="14">
      <alignment horizontal="right" vertical="center"/>
    </xf>
    <xf numFmtId="342" fontId="77"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2" fontId="77" fillId="0" borderId="14">
      <alignment horizontal="right" vertical="center"/>
    </xf>
    <xf numFmtId="0" fontId="4" fillId="0" borderId="0" applyNumberFormat="0" applyFont="0" applyFill="0" applyBorder="0" applyAlignment="0" applyProtection="0"/>
    <xf numFmtId="341" fontId="43" fillId="0" borderId="14">
      <alignment horizontal="right" vertical="center"/>
    </xf>
    <xf numFmtId="341" fontId="43"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2" fontId="77"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7" fontId="78" fillId="0" borderId="14">
      <alignment horizontal="right" vertical="center"/>
    </xf>
    <xf numFmtId="347"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7" fontId="78" fillId="0" borderId="14">
      <alignment horizontal="right" vertical="center"/>
    </xf>
    <xf numFmtId="347"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7" fontId="6" fillId="0" borderId="14">
      <alignment horizontal="right" vertical="center"/>
    </xf>
    <xf numFmtId="347" fontId="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7" fontId="78" fillId="0" borderId="14">
      <alignment horizontal="right" vertical="center"/>
    </xf>
    <xf numFmtId="347"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1" fontId="43" fillId="0" borderId="14">
      <alignment horizontal="right" vertical="center"/>
    </xf>
    <xf numFmtId="341" fontId="43"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2" fontId="77" fillId="0" borderId="14">
      <alignment horizontal="right" vertical="center"/>
    </xf>
    <xf numFmtId="0" fontId="4" fillId="0" borderId="0" applyNumberFormat="0" applyFont="0" applyFill="0" applyBorder="0" applyAlignment="0" applyProtection="0"/>
    <xf numFmtId="341" fontId="43" fillId="0" borderId="14">
      <alignment horizontal="right" vertical="center"/>
    </xf>
    <xf numFmtId="341" fontId="43"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1" fontId="43" fillId="0" borderId="14">
      <alignment horizontal="right" vertical="center"/>
    </xf>
    <xf numFmtId="341" fontId="43"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1" fontId="43" fillId="0" borderId="14">
      <alignment horizontal="right" vertical="center"/>
    </xf>
    <xf numFmtId="341" fontId="43"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2" fontId="77" fillId="0" borderId="14">
      <alignment horizontal="right" vertical="center"/>
    </xf>
    <xf numFmtId="0" fontId="4" fillId="0" borderId="0" applyNumberFormat="0" applyFont="0" applyFill="0" applyBorder="0" applyAlignment="0" applyProtection="0"/>
    <xf numFmtId="342" fontId="77" fillId="0" borderId="14">
      <alignment horizontal="right" vertical="center"/>
    </xf>
    <xf numFmtId="0" fontId="4" fillId="0" borderId="0" applyNumberFormat="0" applyFont="0" applyFill="0" applyBorder="0" applyAlignment="0" applyProtection="0"/>
    <xf numFmtId="348" fontId="269" fillId="5" borderId="47" applyFont="0" applyFill="0" applyBorder="0"/>
    <xf numFmtId="348" fontId="269" fillId="5" borderId="47" applyFont="0" applyFill="0" applyBorder="0"/>
    <xf numFmtId="0" fontId="4" fillId="0" borderId="0" applyNumberFormat="0" applyFont="0" applyFill="0" applyBorder="0" applyAlignment="0" applyProtection="0"/>
    <xf numFmtId="0" fontId="4" fillId="0" borderId="0" applyNumberFormat="0" applyFont="0" applyFill="0" applyBorder="0" applyAlignment="0" applyProtection="0"/>
    <xf numFmtId="342" fontId="77" fillId="0" borderId="14">
      <alignment horizontal="right" vertical="center"/>
    </xf>
    <xf numFmtId="0" fontId="4" fillId="0" borderId="0" applyNumberFormat="0" applyFont="0" applyFill="0" applyBorder="0" applyAlignment="0" applyProtection="0"/>
    <xf numFmtId="342" fontId="77" fillId="0" borderId="14">
      <alignment horizontal="right" vertical="center"/>
    </xf>
    <xf numFmtId="0" fontId="4" fillId="0" borderId="0" applyNumberFormat="0" applyFont="0" applyFill="0" applyBorder="0" applyAlignment="0" applyProtection="0"/>
    <xf numFmtId="342" fontId="77"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1" fontId="43" fillId="0" borderId="14">
      <alignment horizontal="right" vertical="center"/>
    </xf>
    <xf numFmtId="341" fontId="43"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8" fontId="269" fillId="5" borderId="47" applyFont="0" applyFill="0" applyBorder="0"/>
    <xf numFmtId="348" fontId="269" fillId="5" borderId="47" applyFont="0" applyFill="0" applyBorder="0"/>
    <xf numFmtId="0" fontId="4" fillId="0" borderId="0" applyNumberFormat="0" applyFont="0" applyFill="0" applyBorder="0" applyAlignment="0" applyProtection="0"/>
    <xf numFmtId="0" fontId="4" fillId="0" borderId="0" applyNumberFormat="0" applyFont="0" applyFill="0" applyBorder="0" applyAlignment="0" applyProtection="0"/>
    <xf numFmtId="344" fontId="78" fillId="0" borderId="14">
      <alignment horizontal="right" vertical="center"/>
    </xf>
    <xf numFmtId="344"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7" fontId="78" fillId="0" borderId="14">
      <alignment horizontal="right" vertical="center"/>
    </xf>
    <xf numFmtId="347"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7" fontId="78" fillId="0" borderId="14">
      <alignment horizontal="right" vertical="center"/>
    </xf>
    <xf numFmtId="347"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7" fontId="78" fillId="0" borderId="14">
      <alignment horizontal="right" vertical="center"/>
    </xf>
    <xf numFmtId="347"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170" fontId="36" fillId="0" borderId="14">
      <alignment horizontal="right" vertical="center"/>
    </xf>
    <xf numFmtId="17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70" fontId="36" fillId="0" borderId="14">
      <alignment horizontal="right" vertical="center"/>
    </xf>
    <xf numFmtId="17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70" fontId="36" fillId="0" borderId="14">
      <alignment horizontal="right" vertical="center"/>
    </xf>
    <xf numFmtId="17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70" fontId="36" fillId="0" borderId="14">
      <alignment horizontal="right" vertical="center"/>
    </xf>
    <xf numFmtId="17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70" fontId="36" fillId="0" borderId="14">
      <alignment horizontal="right" vertical="center"/>
    </xf>
    <xf numFmtId="17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70" fontId="36" fillId="0" borderId="14">
      <alignment horizontal="right" vertical="center"/>
    </xf>
    <xf numFmtId="17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2" fontId="77"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2" fontId="77" fillId="0" borderId="14">
      <alignment horizontal="right" vertical="center"/>
    </xf>
    <xf numFmtId="0" fontId="4" fillId="0" borderId="0" applyNumberFormat="0" applyFont="0" applyFill="0" applyBorder="0" applyAlignment="0" applyProtection="0"/>
    <xf numFmtId="347" fontId="78" fillId="0" borderId="14">
      <alignment horizontal="right" vertical="center"/>
    </xf>
    <xf numFmtId="347"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7" fontId="78" fillId="0" borderId="14">
      <alignment horizontal="right" vertical="center"/>
    </xf>
    <xf numFmtId="347"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7" fontId="78" fillId="0" borderId="14">
      <alignment horizontal="right" vertical="center"/>
    </xf>
    <xf numFmtId="347"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95" fillId="0" borderId="14">
      <alignment horizontal="right" vertical="center"/>
    </xf>
    <xf numFmtId="0" fontId="4" fillId="0" borderId="0" applyNumberFormat="0" applyFont="0" applyFill="0" applyBorder="0" applyAlignment="0" applyProtection="0"/>
    <xf numFmtId="340" fontId="95" fillId="0" borderId="14">
      <alignment horizontal="right" vertical="center"/>
    </xf>
    <xf numFmtId="0" fontId="4" fillId="0" borderId="0" applyNumberFormat="0" applyFont="0" applyFill="0" applyBorder="0" applyAlignment="0" applyProtection="0"/>
    <xf numFmtId="340" fontId="95" fillId="0" borderId="14">
      <alignment horizontal="right" vertical="center"/>
    </xf>
    <xf numFmtId="0" fontId="4" fillId="0" borderId="0" applyNumberFormat="0" applyFont="0" applyFill="0" applyBorder="0" applyAlignment="0" applyProtection="0"/>
    <xf numFmtId="340" fontId="95" fillId="0" borderId="14">
      <alignment horizontal="right" vertical="center"/>
    </xf>
    <xf numFmtId="0" fontId="4" fillId="0" borderId="0" applyNumberFormat="0" applyFont="0" applyFill="0" applyBorder="0" applyAlignment="0" applyProtection="0"/>
    <xf numFmtId="340" fontId="95" fillId="0" borderId="14">
      <alignment horizontal="right" vertical="center"/>
    </xf>
    <xf numFmtId="0" fontId="4" fillId="0" borderId="0" applyNumberFormat="0" applyFont="0" applyFill="0" applyBorder="0" applyAlignment="0" applyProtection="0"/>
    <xf numFmtId="340" fontId="95" fillId="0" borderId="14">
      <alignment horizontal="right" vertical="center"/>
    </xf>
    <xf numFmtId="0" fontId="4" fillId="0" borderId="0" applyNumberFormat="0" applyFont="0" applyFill="0" applyBorder="0" applyAlignment="0" applyProtection="0"/>
    <xf numFmtId="340" fontId="95" fillId="0" borderId="14">
      <alignment horizontal="right" vertical="center"/>
    </xf>
    <xf numFmtId="0" fontId="4" fillId="0" borderId="0" applyNumberFormat="0" applyFont="0" applyFill="0" applyBorder="0" applyAlignment="0" applyProtection="0"/>
    <xf numFmtId="340" fontId="95" fillId="0" borderId="14">
      <alignment horizontal="right" vertical="center"/>
    </xf>
    <xf numFmtId="0" fontId="4" fillId="0" borderId="0" applyNumberFormat="0" applyFont="0" applyFill="0" applyBorder="0" applyAlignment="0" applyProtection="0"/>
    <xf numFmtId="340" fontId="95" fillId="0" borderId="14">
      <alignment horizontal="right" vertical="center"/>
    </xf>
    <xf numFmtId="0" fontId="4" fillId="0" borderId="0" applyNumberFormat="0" applyFont="0" applyFill="0" applyBorder="0" applyAlignment="0" applyProtection="0"/>
    <xf numFmtId="340" fontId="95" fillId="0" borderId="14">
      <alignment horizontal="right" vertical="center"/>
    </xf>
    <xf numFmtId="0" fontId="4" fillId="0" borderId="0" applyNumberFormat="0" applyFont="0" applyFill="0" applyBorder="0" applyAlignment="0" applyProtection="0"/>
    <xf numFmtId="340" fontId="95" fillId="0" borderId="14">
      <alignment horizontal="right" vertical="center"/>
    </xf>
    <xf numFmtId="0" fontId="4" fillId="0" borderId="0" applyNumberFormat="0" applyFont="0" applyFill="0" applyBorder="0" applyAlignment="0" applyProtection="0"/>
    <xf numFmtId="340" fontId="95" fillId="0" borderId="14">
      <alignment horizontal="right" vertical="center"/>
    </xf>
    <xf numFmtId="0" fontId="4" fillId="0" borderId="0" applyNumberFormat="0" applyFont="0" applyFill="0" applyBorder="0" applyAlignment="0" applyProtection="0"/>
    <xf numFmtId="340" fontId="95" fillId="0" borderId="14">
      <alignment horizontal="right" vertical="center"/>
    </xf>
    <xf numFmtId="0" fontId="4" fillId="0" borderId="0" applyNumberFormat="0" applyFont="0" applyFill="0" applyBorder="0" applyAlignment="0" applyProtection="0"/>
    <xf numFmtId="340" fontId="95" fillId="0" borderId="14">
      <alignment horizontal="right" vertical="center"/>
    </xf>
    <xf numFmtId="0" fontId="4" fillId="0" borderId="0" applyNumberFormat="0" applyFont="0" applyFill="0" applyBorder="0" applyAlignment="0" applyProtection="0"/>
    <xf numFmtId="340" fontId="95" fillId="0" borderId="14">
      <alignment horizontal="right" vertical="center"/>
    </xf>
    <xf numFmtId="0" fontId="4" fillId="0" borderId="0" applyNumberFormat="0" applyFont="0" applyFill="0" applyBorder="0" applyAlignment="0" applyProtection="0"/>
    <xf numFmtId="340" fontId="95" fillId="0" borderId="14">
      <alignment horizontal="right" vertical="center"/>
    </xf>
    <xf numFmtId="0" fontId="4" fillId="0" borderId="0" applyNumberFormat="0" applyFont="0" applyFill="0" applyBorder="0" applyAlignment="0" applyProtection="0"/>
    <xf numFmtId="340" fontId="95" fillId="0" borderId="14">
      <alignment horizontal="right" vertical="center"/>
    </xf>
    <xf numFmtId="0" fontId="4" fillId="0" borderId="0" applyNumberFormat="0" applyFont="0" applyFill="0" applyBorder="0" applyAlignment="0" applyProtection="0"/>
    <xf numFmtId="340" fontId="95" fillId="0" borderId="14">
      <alignment horizontal="right" vertical="center"/>
    </xf>
    <xf numFmtId="0" fontId="4" fillId="0" borderId="0" applyNumberFormat="0" applyFont="0" applyFill="0" applyBorder="0" applyAlignment="0" applyProtection="0"/>
    <xf numFmtId="340" fontId="95" fillId="0" borderId="14">
      <alignment horizontal="right" vertical="center"/>
    </xf>
    <xf numFmtId="0" fontId="4" fillId="0" borderId="0" applyNumberFormat="0" applyFont="0" applyFill="0" applyBorder="0" applyAlignment="0" applyProtection="0"/>
    <xf numFmtId="340" fontId="95" fillId="0" borderId="14">
      <alignment horizontal="right" vertical="center"/>
    </xf>
    <xf numFmtId="0" fontId="4" fillId="0" borderId="0" applyNumberFormat="0" applyFont="0" applyFill="0" applyBorder="0" applyAlignment="0" applyProtection="0"/>
    <xf numFmtId="340" fontId="95" fillId="0" borderId="14">
      <alignment horizontal="right" vertical="center"/>
    </xf>
    <xf numFmtId="0" fontId="4" fillId="0" borderId="0" applyNumberFormat="0" applyFont="0" applyFill="0" applyBorder="0" applyAlignment="0" applyProtection="0"/>
    <xf numFmtId="340" fontId="95" fillId="0" borderId="14">
      <alignment horizontal="right" vertical="center"/>
    </xf>
    <xf numFmtId="0" fontId="4" fillId="0" borderId="0" applyNumberFormat="0" applyFont="0" applyFill="0" applyBorder="0" applyAlignment="0" applyProtection="0"/>
    <xf numFmtId="347" fontId="78" fillId="0" borderId="14">
      <alignment horizontal="right" vertical="center"/>
    </xf>
    <xf numFmtId="347"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7" fontId="78" fillId="0" borderId="14">
      <alignment horizontal="right" vertical="center"/>
    </xf>
    <xf numFmtId="347"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7" fontId="6" fillId="0" borderId="14">
      <alignment horizontal="right" vertical="center"/>
    </xf>
    <xf numFmtId="347" fontId="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7" fontId="78" fillId="0" borderId="14">
      <alignment horizontal="right" vertical="center"/>
    </xf>
    <xf numFmtId="347"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7" fontId="78" fillId="0" borderId="14">
      <alignment horizontal="right" vertical="center"/>
    </xf>
    <xf numFmtId="347"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7" fontId="78" fillId="0" borderId="14">
      <alignment horizontal="right" vertical="center"/>
    </xf>
    <xf numFmtId="347"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7" fontId="6" fillId="0" borderId="14">
      <alignment horizontal="right" vertical="center"/>
    </xf>
    <xf numFmtId="347" fontId="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7" fontId="78" fillId="0" borderId="14">
      <alignment horizontal="right" vertical="center"/>
    </xf>
    <xf numFmtId="347"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1" fontId="43" fillId="0" borderId="14">
      <alignment horizontal="right" vertical="center"/>
    </xf>
    <xf numFmtId="341" fontId="43"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342" fontId="77" fillId="0" borderId="14">
      <alignment horizontal="right" vertical="center"/>
    </xf>
    <xf numFmtId="0" fontId="4" fillId="0" borderId="0" applyNumberFormat="0" applyFont="0" applyFill="0" applyBorder="0" applyAlignment="0" applyProtection="0"/>
    <xf numFmtId="347" fontId="78" fillId="0" borderId="14">
      <alignment horizontal="right" vertical="center"/>
    </xf>
    <xf numFmtId="347"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7" fontId="78" fillId="0" borderId="14">
      <alignment horizontal="right" vertical="center"/>
    </xf>
    <xf numFmtId="347"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7" fontId="6" fillId="0" borderId="14">
      <alignment horizontal="right" vertical="center"/>
    </xf>
    <xf numFmtId="347" fontId="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7" fontId="78" fillId="0" borderId="14">
      <alignment horizontal="right" vertical="center"/>
    </xf>
    <xf numFmtId="347" fontId="7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2" fontId="77" fillId="0" borderId="14">
      <alignment horizontal="right" vertical="center"/>
    </xf>
    <xf numFmtId="0" fontId="4" fillId="0" borderId="0" applyNumberFormat="0" applyFont="0" applyFill="0" applyBorder="0" applyAlignment="0" applyProtection="0"/>
    <xf numFmtId="170" fontId="36" fillId="0" borderId="14">
      <alignment horizontal="right" vertical="center"/>
    </xf>
    <xf numFmtId="17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70" fontId="36" fillId="0" borderId="14">
      <alignment horizontal="right" vertical="center"/>
    </xf>
    <xf numFmtId="17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70" fontId="36" fillId="0" borderId="14">
      <alignment horizontal="right" vertical="center"/>
    </xf>
    <xf numFmtId="17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70" fontId="36" fillId="0" borderId="14">
      <alignment horizontal="right" vertical="center"/>
    </xf>
    <xf numFmtId="17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70" fontId="36" fillId="0" borderId="14">
      <alignment horizontal="right" vertical="center"/>
    </xf>
    <xf numFmtId="17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70" fontId="36" fillId="0" borderId="14">
      <alignment horizontal="right" vertical="center"/>
    </xf>
    <xf numFmtId="17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4" fontId="6" fillId="0" borderId="14">
      <alignment horizontal="right" vertical="center"/>
    </xf>
    <xf numFmtId="344" fontId="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51" fontId="36" fillId="0" borderId="14">
      <alignment horizontal="right" vertical="center"/>
    </xf>
    <xf numFmtId="251"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51" fontId="36" fillId="0" borderId="14">
      <alignment horizontal="right" vertical="center"/>
    </xf>
    <xf numFmtId="251"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51" fontId="36" fillId="0" borderId="14">
      <alignment horizontal="right" vertical="center"/>
    </xf>
    <xf numFmtId="251"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51" fontId="36" fillId="0" borderId="14">
      <alignment horizontal="right" vertical="center"/>
    </xf>
    <xf numFmtId="251"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51" fontId="36" fillId="0" borderId="14">
      <alignment horizontal="right" vertical="center"/>
    </xf>
    <xf numFmtId="251"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51" fontId="36" fillId="0" borderId="14">
      <alignment horizontal="right" vertical="center"/>
    </xf>
    <xf numFmtId="251"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1" fontId="43"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9" fontId="36"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50" fontId="36" fillId="0" borderId="14">
      <alignment horizontal="right" vertical="center"/>
    </xf>
    <xf numFmtId="35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50" fontId="36" fillId="0" borderId="14">
      <alignment horizontal="right" vertical="center"/>
    </xf>
    <xf numFmtId="35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50" fontId="36" fillId="0" borderId="14">
      <alignment horizontal="right" vertical="center"/>
    </xf>
    <xf numFmtId="35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1" fontId="43" fillId="0" borderId="14">
      <alignment horizontal="right" vertical="center"/>
    </xf>
    <xf numFmtId="341" fontId="43"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6" fontId="95"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71" fontId="95" fillId="0" borderId="14">
      <alignment horizontal="right" vertical="center"/>
    </xf>
    <xf numFmtId="271" fontId="95"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8" fontId="269" fillId="5" borderId="47" applyFont="0" applyFill="0" applyBorder="0"/>
    <xf numFmtId="348" fontId="269" fillId="5" borderId="47" applyFont="0" applyFill="0" applyBorder="0"/>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20" fontId="36" fillId="0" borderId="14">
      <alignment horizontal="right" vertical="center"/>
    </xf>
    <xf numFmtId="32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20" fontId="36" fillId="0" borderId="14">
      <alignment horizontal="right" vertical="center"/>
    </xf>
    <xf numFmtId="32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20" fontId="36" fillId="0" borderId="14">
      <alignment horizontal="right" vertical="center"/>
    </xf>
    <xf numFmtId="320"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187" fontId="268" fillId="0" borderId="14">
      <alignment horizontal="right" vertical="center"/>
    </xf>
    <xf numFmtId="187" fontId="26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87" fontId="268" fillId="0" borderId="14">
      <alignment horizontal="right" vertical="center"/>
    </xf>
    <xf numFmtId="187" fontId="26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87" fontId="268" fillId="0" borderId="14">
      <alignment horizontal="right" vertical="center"/>
    </xf>
    <xf numFmtId="187" fontId="26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87" fontId="268" fillId="0" borderId="14">
      <alignment horizontal="right" vertical="center"/>
    </xf>
    <xf numFmtId="187" fontId="26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87" fontId="268" fillId="0" borderId="14">
      <alignment horizontal="right" vertical="center"/>
    </xf>
    <xf numFmtId="187" fontId="26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187" fontId="268" fillId="0" borderId="14">
      <alignment horizontal="right" vertical="center"/>
    </xf>
    <xf numFmtId="187" fontId="268"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51" fontId="36" fillId="0" borderId="14">
      <alignment horizontal="right" vertical="center"/>
    </xf>
    <xf numFmtId="251"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51" fontId="36" fillId="0" borderId="14">
      <alignment horizontal="right" vertical="center"/>
    </xf>
    <xf numFmtId="251"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51" fontId="36" fillId="0" borderId="14">
      <alignment horizontal="right" vertical="center"/>
    </xf>
    <xf numFmtId="251"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51" fontId="36" fillId="0" borderId="14">
      <alignment horizontal="right" vertical="center"/>
    </xf>
    <xf numFmtId="251"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51" fontId="36" fillId="0" borderId="14">
      <alignment horizontal="right" vertical="center"/>
    </xf>
    <xf numFmtId="251"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251" fontId="36" fillId="0" borderId="14">
      <alignment horizontal="right" vertical="center"/>
    </xf>
    <xf numFmtId="251" fontId="36"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51" fontId="36"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271" fontId="95" fillId="0" borderId="14">
      <alignment horizontal="right" vertical="center"/>
    </xf>
    <xf numFmtId="0" fontId="4" fillId="0" borderId="0" applyNumberFormat="0" applyFont="0" applyFill="0" applyBorder="0" applyAlignment="0" applyProtection="0"/>
    <xf numFmtId="348" fontId="269" fillId="5" borderId="47" applyFont="0" applyFill="0" applyBorder="0"/>
    <xf numFmtId="348" fontId="269" fillId="5" borderId="47" applyFont="0" applyFill="0" applyBorder="0"/>
    <xf numFmtId="0" fontId="4" fillId="0" borderId="0" applyNumberFormat="0" applyFont="0" applyFill="0" applyBorder="0" applyAlignment="0" applyProtection="0"/>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3" fontId="95"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52" fontId="270" fillId="0" borderId="14">
      <alignment horizontal="right" vertical="center"/>
    </xf>
    <xf numFmtId="352" fontId="270"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52" fontId="270" fillId="0" borderId="14">
      <alignment horizontal="right" vertical="center"/>
    </xf>
    <xf numFmtId="352" fontId="270"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52" fontId="270" fillId="0" borderId="14">
      <alignment horizontal="right" vertical="center"/>
    </xf>
    <xf numFmtId="352" fontId="270"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52" fontId="270" fillId="0" borderId="14">
      <alignment horizontal="right" vertical="center"/>
    </xf>
    <xf numFmtId="352" fontId="270"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52" fontId="270" fillId="0" borderId="14">
      <alignment horizontal="right" vertical="center"/>
    </xf>
    <xf numFmtId="352" fontId="270"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52" fontId="270" fillId="0" borderId="14">
      <alignment horizontal="right" vertical="center"/>
    </xf>
    <xf numFmtId="352" fontId="270"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52" fontId="270" fillId="0" borderId="14">
      <alignment horizontal="right" vertical="center"/>
    </xf>
    <xf numFmtId="352" fontId="270"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52" fontId="270" fillId="0" borderId="14">
      <alignment horizontal="right" vertical="center"/>
    </xf>
    <xf numFmtId="352" fontId="270"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52" fontId="270" fillId="0" borderId="14">
      <alignment horizontal="right" vertical="center"/>
    </xf>
    <xf numFmtId="352" fontId="270"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52" fontId="270" fillId="0" borderId="14">
      <alignment horizontal="right" vertical="center"/>
    </xf>
    <xf numFmtId="352" fontId="270"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52" fontId="270" fillId="0" borderId="14">
      <alignment horizontal="right" vertical="center"/>
    </xf>
    <xf numFmtId="0" fontId="4" fillId="0" borderId="0" applyNumberFormat="0" applyFont="0" applyFill="0" applyBorder="0" applyAlignment="0" applyProtection="0"/>
    <xf numFmtId="352" fontId="270" fillId="0" borderId="14">
      <alignment horizontal="right" vertical="center"/>
    </xf>
    <xf numFmtId="0" fontId="4" fillId="0" borderId="0" applyNumberFormat="0" applyFont="0" applyFill="0" applyBorder="0" applyAlignment="0" applyProtection="0"/>
    <xf numFmtId="352" fontId="270" fillId="0" borderId="14">
      <alignment horizontal="right" vertical="center"/>
    </xf>
    <xf numFmtId="0" fontId="4" fillId="0" borderId="0" applyNumberFormat="0" applyFont="0" applyFill="0" applyBorder="0" applyAlignment="0" applyProtection="0"/>
    <xf numFmtId="352" fontId="270" fillId="0" borderId="14">
      <alignment horizontal="right" vertical="center"/>
    </xf>
    <xf numFmtId="0" fontId="4" fillId="0" borderId="0" applyNumberFormat="0" applyFont="0" applyFill="0" applyBorder="0" applyAlignment="0" applyProtection="0"/>
    <xf numFmtId="352" fontId="270" fillId="0" borderId="14">
      <alignment horizontal="right" vertical="center"/>
    </xf>
    <xf numFmtId="0" fontId="4" fillId="0" borderId="0" applyNumberFormat="0" applyFont="0" applyFill="0" applyBorder="0" applyAlignment="0" applyProtection="0"/>
    <xf numFmtId="352" fontId="270" fillId="0" borderId="14">
      <alignment horizontal="right" vertical="center"/>
    </xf>
    <xf numFmtId="0" fontId="4" fillId="0" borderId="0" applyNumberFormat="0" applyFont="0" applyFill="0" applyBorder="0" applyAlignment="0" applyProtection="0"/>
    <xf numFmtId="352" fontId="270" fillId="0" borderId="14">
      <alignment horizontal="right" vertical="center"/>
    </xf>
    <xf numFmtId="0" fontId="4" fillId="0" borderId="0" applyNumberFormat="0" applyFont="0" applyFill="0" applyBorder="0" applyAlignment="0" applyProtection="0"/>
    <xf numFmtId="352" fontId="270" fillId="0" borderId="14">
      <alignment horizontal="right" vertical="center"/>
    </xf>
    <xf numFmtId="0" fontId="4" fillId="0" borderId="0" applyNumberFormat="0" applyFont="0" applyFill="0" applyBorder="0" applyAlignment="0" applyProtection="0"/>
    <xf numFmtId="341" fontId="43" fillId="0" borderId="14">
      <alignment horizontal="right" vertical="center"/>
    </xf>
    <xf numFmtId="341" fontId="43"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40" fontId="111" fillId="0" borderId="14">
      <alignment horizontal="right" vertical="center"/>
    </xf>
    <xf numFmtId="340" fontId="111" fillId="0" borderId="14">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352" fontId="270" fillId="0" borderId="14">
      <alignment horizontal="right" vertical="center"/>
    </xf>
    <xf numFmtId="0" fontId="4" fillId="0" borderId="0" applyNumberFormat="0" applyFont="0" applyFill="0" applyBorder="0" applyAlignment="0" applyProtection="0"/>
    <xf numFmtId="352" fontId="270"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40" fontId="111" fillId="0" borderId="14">
      <alignment horizontal="right" vertical="center"/>
    </xf>
    <xf numFmtId="0" fontId="4" fillId="0" borderId="0" applyNumberFormat="0" applyFont="0" applyFill="0" applyBorder="0" applyAlignment="0" applyProtection="0"/>
    <xf numFmtId="352" fontId="270" fillId="0" borderId="14">
      <alignment horizontal="right" vertical="center"/>
    </xf>
    <xf numFmtId="0" fontId="4" fillId="0" borderId="0" applyNumberFormat="0" applyFont="0" applyFill="0" applyBorder="0" applyAlignment="0" applyProtection="0"/>
    <xf numFmtId="352" fontId="270" fillId="0" borderId="14">
      <alignment horizontal="right" vertical="center"/>
    </xf>
    <xf numFmtId="0" fontId="4" fillId="0" borderId="0" applyNumberFormat="0" applyFont="0" applyFill="0" applyBorder="0" applyAlignment="0" applyProtection="0"/>
    <xf numFmtId="49" fontId="64" fillId="0" borderId="0" applyFill="0" applyBorder="0" applyAlignment="0"/>
    <xf numFmtId="0" fontId="4" fillId="0" borderId="0" applyNumberFormat="0" applyFont="0" applyFill="0" applyBorder="0" applyAlignment="0" applyProtection="0"/>
    <xf numFmtId="0" fontId="78" fillId="0" borderId="0" applyFill="0" applyBorder="0" applyAlignment="0"/>
    <xf numFmtId="353" fontId="6" fillId="0" borderId="0" applyFill="0" applyBorder="0" applyAlignment="0"/>
    <xf numFmtId="0" fontId="4" fillId="0" borderId="0" applyNumberFormat="0" applyFont="0" applyFill="0" applyBorder="0" applyAlignment="0" applyProtection="0"/>
    <xf numFmtId="353" fontId="6" fillId="0" borderId="0" applyFill="0" applyBorder="0" applyAlignment="0"/>
    <xf numFmtId="0" fontId="4" fillId="0" borderId="0" applyNumberFormat="0" applyFont="0" applyFill="0" applyBorder="0" applyAlignment="0" applyProtection="0"/>
    <xf numFmtId="353" fontId="6" fillId="0" borderId="0" applyFill="0" applyBorder="0" applyAlignment="0"/>
    <xf numFmtId="0" fontId="4" fillId="0" borderId="0" applyNumberFormat="0" applyFont="0" applyFill="0" applyBorder="0" applyAlignment="0" applyProtection="0"/>
    <xf numFmtId="353" fontId="6" fillId="0" borderId="0" applyFill="0" applyBorder="0" applyAlignment="0"/>
    <xf numFmtId="0" fontId="4" fillId="0" borderId="0" applyNumberFormat="0" applyFont="0" applyFill="0" applyBorder="0" applyAlignment="0" applyProtection="0"/>
    <xf numFmtId="353" fontId="6" fillId="0" borderId="0" applyFill="0" applyBorder="0" applyAlignment="0"/>
    <xf numFmtId="0" fontId="4" fillId="0" borderId="0" applyNumberFormat="0" applyFont="0" applyFill="0" applyBorder="0" applyAlignment="0" applyProtection="0"/>
    <xf numFmtId="353" fontId="6" fillId="0" borderId="0" applyFill="0" applyBorder="0" applyAlignment="0"/>
    <xf numFmtId="0" fontId="4" fillId="0" borderId="0" applyNumberFormat="0" applyFont="0" applyFill="0" applyBorder="0" applyAlignment="0" applyProtection="0"/>
    <xf numFmtId="353" fontId="6" fillId="0" borderId="0" applyFill="0" applyBorder="0" applyAlignment="0"/>
    <xf numFmtId="0" fontId="4" fillId="0" borderId="0" applyNumberFormat="0" applyFont="0" applyFill="0" applyBorder="0" applyAlignment="0" applyProtection="0"/>
    <xf numFmtId="0" fontId="4" fillId="0" borderId="0" applyNumberFormat="0" applyFont="0" applyFill="0" applyBorder="0" applyAlignment="0" applyProtection="0"/>
    <xf numFmtId="353" fontId="6" fillId="0" borderId="0" applyFill="0" applyBorder="0" applyAlignment="0"/>
    <xf numFmtId="0" fontId="4" fillId="0" borderId="0" applyNumberFormat="0" applyFont="0" applyFill="0" applyBorder="0" applyAlignment="0" applyProtection="0"/>
    <xf numFmtId="353" fontId="6" fillId="0" borderId="0" applyFill="0" applyBorder="0" applyAlignment="0"/>
    <xf numFmtId="0" fontId="4" fillId="0" borderId="0" applyNumberFormat="0" applyFont="0" applyFill="0" applyBorder="0" applyAlignment="0" applyProtection="0"/>
    <xf numFmtId="353" fontId="6" fillId="0" borderId="0" applyFill="0" applyBorder="0" applyAlignment="0"/>
    <xf numFmtId="0" fontId="4" fillId="0" borderId="0" applyNumberFormat="0" applyFont="0" applyFill="0" applyBorder="0" applyAlignment="0" applyProtection="0"/>
    <xf numFmtId="353" fontId="6" fillId="0" borderId="0" applyFill="0" applyBorder="0" applyAlignment="0"/>
    <xf numFmtId="0" fontId="4" fillId="0" borderId="0" applyNumberFormat="0" applyFont="0" applyFill="0" applyBorder="0" applyAlignment="0" applyProtection="0"/>
    <xf numFmtId="353" fontId="6" fillId="0" borderId="0" applyFill="0" applyBorder="0" applyAlignment="0"/>
    <xf numFmtId="0" fontId="4" fillId="0" borderId="0" applyNumberFormat="0" applyFont="0" applyFill="0" applyBorder="0" applyAlignment="0" applyProtection="0"/>
    <xf numFmtId="353" fontId="6" fillId="0" borderId="0" applyFill="0" applyBorder="0" applyAlignment="0"/>
    <xf numFmtId="0" fontId="4" fillId="0" borderId="0" applyNumberFormat="0" applyFont="0" applyFill="0" applyBorder="0" applyAlignment="0" applyProtection="0"/>
    <xf numFmtId="353" fontId="6" fillId="0" borderId="0" applyFill="0" applyBorder="0" applyAlignment="0"/>
    <xf numFmtId="0" fontId="4" fillId="0" borderId="0" applyNumberFormat="0" applyFont="0" applyFill="0" applyBorder="0" applyAlignment="0" applyProtection="0"/>
    <xf numFmtId="353" fontId="6" fillId="0" borderId="0" applyFill="0" applyBorder="0" applyAlignment="0"/>
    <xf numFmtId="0" fontId="4" fillId="0" borderId="0" applyNumberFormat="0" applyFont="0" applyFill="0" applyBorder="0" applyAlignment="0" applyProtection="0"/>
    <xf numFmtId="350" fontId="78" fillId="0" borderId="0" applyFill="0" applyBorder="0" applyAlignment="0"/>
    <xf numFmtId="354" fontId="6" fillId="0" borderId="0" applyFill="0" applyBorder="0" applyAlignment="0"/>
    <xf numFmtId="0" fontId="4" fillId="0" borderId="0" applyNumberFormat="0" applyFont="0" applyFill="0" applyBorder="0" applyAlignment="0" applyProtection="0"/>
    <xf numFmtId="354" fontId="6" fillId="0" borderId="0" applyFill="0" applyBorder="0" applyAlignment="0"/>
    <xf numFmtId="0" fontId="4" fillId="0" borderId="0" applyNumberFormat="0" applyFont="0" applyFill="0" applyBorder="0" applyAlignment="0" applyProtection="0"/>
    <xf numFmtId="354" fontId="6" fillId="0" borderId="0" applyFill="0" applyBorder="0" applyAlignment="0"/>
    <xf numFmtId="0" fontId="4" fillId="0" borderId="0" applyNumberFormat="0" applyFont="0" applyFill="0" applyBorder="0" applyAlignment="0" applyProtection="0"/>
    <xf numFmtId="354" fontId="6" fillId="0" borderId="0" applyFill="0" applyBorder="0" applyAlignment="0"/>
    <xf numFmtId="0" fontId="4" fillId="0" borderId="0" applyNumberFormat="0" applyFont="0" applyFill="0" applyBorder="0" applyAlignment="0" applyProtection="0"/>
    <xf numFmtId="354" fontId="6" fillId="0" borderId="0" applyFill="0" applyBorder="0" applyAlignment="0"/>
    <xf numFmtId="0" fontId="4" fillId="0" borderId="0" applyNumberFormat="0" applyFont="0" applyFill="0" applyBorder="0" applyAlignment="0" applyProtection="0"/>
    <xf numFmtId="354" fontId="6" fillId="0" borderId="0" applyFill="0" applyBorder="0" applyAlignment="0"/>
    <xf numFmtId="0" fontId="4" fillId="0" borderId="0" applyNumberFormat="0" applyFont="0" applyFill="0" applyBorder="0" applyAlignment="0" applyProtection="0"/>
    <xf numFmtId="354" fontId="6" fillId="0" borderId="0" applyFill="0" applyBorder="0" applyAlignment="0"/>
    <xf numFmtId="0" fontId="4" fillId="0" borderId="0" applyNumberFormat="0" applyFont="0" applyFill="0" applyBorder="0" applyAlignment="0" applyProtection="0"/>
    <xf numFmtId="0" fontId="4" fillId="0" borderId="0" applyNumberFormat="0" applyFont="0" applyFill="0" applyBorder="0" applyAlignment="0" applyProtection="0"/>
    <xf numFmtId="354" fontId="6" fillId="0" borderId="0" applyFill="0" applyBorder="0" applyAlignment="0"/>
    <xf numFmtId="0" fontId="4" fillId="0" borderId="0" applyNumberFormat="0" applyFont="0" applyFill="0" applyBorder="0" applyAlignment="0" applyProtection="0"/>
    <xf numFmtId="354" fontId="6" fillId="0" borderId="0" applyFill="0" applyBorder="0" applyAlignment="0"/>
    <xf numFmtId="0" fontId="4" fillId="0" borderId="0" applyNumberFormat="0" applyFont="0" applyFill="0" applyBorder="0" applyAlignment="0" applyProtection="0"/>
    <xf numFmtId="354" fontId="6" fillId="0" borderId="0" applyFill="0" applyBorder="0" applyAlignment="0"/>
    <xf numFmtId="0" fontId="4" fillId="0" borderId="0" applyNumberFormat="0" applyFont="0" applyFill="0" applyBorder="0" applyAlignment="0" applyProtection="0"/>
    <xf numFmtId="354" fontId="6" fillId="0" borderId="0" applyFill="0" applyBorder="0" applyAlignment="0"/>
    <xf numFmtId="0" fontId="4" fillId="0" borderId="0" applyNumberFormat="0" applyFont="0" applyFill="0" applyBorder="0" applyAlignment="0" applyProtection="0"/>
    <xf numFmtId="354" fontId="6" fillId="0" borderId="0" applyFill="0" applyBorder="0" applyAlignment="0"/>
    <xf numFmtId="0" fontId="4" fillId="0" borderId="0" applyNumberFormat="0" applyFont="0" applyFill="0" applyBorder="0" applyAlignment="0" applyProtection="0"/>
    <xf numFmtId="354" fontId="6" fillId="0" borderId="0" applyFill="0" applyBorder="0" applyAlignment="0"/>
    <xf numFmtId="0" fontId="4" fillId="0" borderId="0" applyNumberFormat="0" applyFont="0" applyFill="0" applyBorder="0" applyAlignment="0" applyProtection="0"/>
    <xf numFmtId="354" fontId="6" fillId="0" borderId="0" applyFill="0" applyBorder="0" applyAlignment="0"/>
    <xf numFmtId="0" fontId="4" fillId="0" borderId="0" applyNumberFormat="0" applyFont="0" applyFill="0" applyBorder="0" applyAlignment="0" applyProtection="0"/>
    <xf numFmtId="354" fontId="6" fillId="0" borderId="0" applyFill="0" applyBorder="0" applyAlignment="0"/>
    <xf numFmtId="0" fontId="4" fillId="0" borderId="0" applyNumberFormat="0" applyFont="0" applyFill="0" applyBorder="0" applyAlignment="0" applyProtection="0"/>
    <xf numFmtId="174" fontId="111" fillId="0" borderId="14">
      <alignment horizontal="center"/>
    </xf>
    <xf numFmtId="174" fontId="111" fillId="0" borderId="14">
      <alignment horizont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271" fillId="0" borderId="48" applyProtection="0"/>
    <xf numFmtId="0" fontId="4" fillId="0" borderId="0" applyNumberFormat="0" applyFont="0" applyFill="0" applyBorder="0" applyAlignment="0" applyProtection="0"/>
    <xf numFmtId="0" fontId="111" fillId="0" borderId="0" applyProtection="0"/>
    <xf numFmtId="0" fontId="4" fillId="0" borderId="0" applyNumberFormat="0" applyFont="0" applyFill="0" applyBorder="0" applyAlignment="0" applyProtection="0"/>
    <xf numFmtId="0" fontId="6" fillId="0" borderId="0" applyProtection="0"/>
    <xf numFmtId="0" fontId="4" fillId="0" borderId="0" applyNumberFormat="0" applyFont="0" applyFill="0" applyBorder="0" applyAlignment="0" applyProtection="0"/>
    <xf numFmtId="0" fontId="122" fillId="0" borderId="0" applyProtection="0"/>
    <xf numFmtId="0" fontId="4" fillId="0" borderId="0" applyNumberFormat="0" applyFont="0" applyFill="0" applyBorder="0" applyAlignment="0" applyProtection="0"/>
    <xf numFmtId="0" fontId="271" fillId="0" borderId="48" applyProtection="0"/>
    <xf numFmtId="0" fontId="4" fillId="0" borderId="0" applyNumberFormat="0" applyFont="0" applyFill="0" applyBorder="0" applyAlignment="0" applyProtection="0"/>
    <xf numFmtId="0" fontId="111" fillId="0" borderId="0" applyProtection="0"/>
    <xf numFmtId="0" fontId="4" fillId="0" borderId="0" applyNumberFormat="0" applyFont="0" applyFill="0" applyBorder="0" applyAlignment="0" applyProtection="0"/>
    <xf numFmtId="0" fontId="6" fillId="0" borderId="0" applyProtection="0"/>
    <xf numFmtId="0" fontId="4" fillId="0" borderId="0" applyNumberFormat="0" applyFont="0" applyFill="0" applyBorder="0" applyAlignment="0" applyProtection="0"/>
    <xf numFmtId="0" fontId="122" fillId="0" borderId="0" applyProtection="0"/>
    <xf numFmtId="0" fontId="4" fillId="0" borderId="0" applyNumberFormat="0" applyFont="0" applyFill="0" applyBorder="0" applyAlignment="0" applyProtection="0"/>
    <xf numFmtId="355" fontId="272" fillId="0" borderId="0" applyNumberFormat="0" applyFont="0" applyFill="0" applyBorder="0" applyAlignment="0">
      <alignment horizontal="centerContinuous"/>
    </xf>
    <xf numFmtId="0" fontId="4" fillId="0" borderId="0" applyNumberFormat="0" applyFont="0" applyFill="0" applyBorder="0" applyAlignment="0" applyProtection="0"/>
    <xf numFmtId="0" fontId="52" fillId="0" borderId="0">
      <alignment vertical="center" wrapText="1"/>
      <protection locked="0"/>
    </xf>
    <xf numFmtId="0" fontId="4" fillId="0" borderId="0" applyNumberFormat="0" applyFont="0" applyFill="0" applyBorder="0" applyAlignment="0" applyProtection="0"/>
    <xf numFmtId="0" fontId="271" fillId="0" borderId="49"/>
    <xf numFmtId="0" fontId="4" fillId="0" borderId="0" applyNumberFormat="0" applyFont="0" applyFill="0" applyBorder="0" applyAlignment="0" applyProtection="0"/>
    <xf numFmtId="0" fontId="271" fillId="0" borderId="49"/>
    <xf numFmtId="0" fontId="4" fillId="0" borderId="0" applyNumberFormat="0" applyFont="0" applyFill="0" applyBorder="0" applyAlignment="0" applyProtection="0"/>
    <xf numFmtId="0" fontId="111" fillId="0" borderId="0" applyNumberFormat="0" applyFill="0" applyBorder="0" applyAlignment="0" applyProtection="0"/>
    <xf numFmtId="0" fontId="4" fillId="0" borderId="0" applyNumberFormat="0" applyFont="0" applyFill="0" applyBorder="0" applyAlignment="0" applyProtection="0"/>
    <xf numFmtId="0" fontId="111" fillId="0" borderId="0" applyNumberFormat="0" applyFill="0" applyBorder="0" applyAlignment="0" applyProtection="0"/>
    <xf numFmtId="0" fontId="4" fillId="0" borderId="0" applyNumberFormat="0" applyFont="0" applyFill="0" applyBorder="0" applyAlignment="0" applyProtection="0"/>
    <xf numFmtId="0" fontId="78" fillId="0" borderId="0" applyNumberFormat="0" applyFill="0" applyBorder="0" applyAlignment="0" applyProtection="0"/>
    <xf numFmtId="0" fontId="4" fillId="0" borderId="0" applyNumberFormat="0" applyFont="0" applyFill="0" applyBorder="0" applyAlignment="0" applyProtection="0"/>
    <xf numFmtId="0" fontId="122" fillId="0" borderId="0" applyNumberFormat="0" applyFill="0" applyBorder="0" applyAlignment="0" applyProtection="0"/>
    <xf numFmtId="0" fontId="4" fillId="0" borderId="0" applyNumberFormat="0" applyFont="0" applyFill="0" applyBorder="0" applyAlignment="0" applyProtection="0"/>
    <xf numFmtId="0" fontId="122" fillId="0" borderId="0" applyNumberFormat="0" applyFill="0" applyBorder="0" applyAlignment="0" applyProtection="0"/>
    <xf numFmtId="0" fontId="4" fillId="0" borderId="0" applyNumberFormat="0" applyFont="0" applyFill="0" applyBorder="0" applyAlignment="0" applyProtection="0"/>
    <xf numFmtId="0" fontId="77" fillId="0" borderId="18" applyNumberFormat="0" applyBorder="0" applyAlignment="0"/>
    <xf numFmtId="0" fontId="4" fillId="0" borderId="0" applyNumberFormat="0" applyFont="0" applyFill="0" applyBorder="0" applyAlignment="0" applyProtection="0"/>
    <xf numFmtId="0" fontId="273" fillId="0" borderId="40" applyNumberFormat="0" applyBorder="0" applyAlignment="0">
      <alignment horizontal="center"/>
    </xf>
    <xf numFmtId="0" fontId="273" fillId="0" borderId="40" applyNumberFormat="0" applyBorder="0" applyAlignment="0">
      <alignment horizontal="center"/>
    </xf>
    <xf numFmtId="0" fontId="4" fillId="0" borderId="0" applyNumberFormat="0" applyFont="0" applyFill="0" applyBorder="0" applyAlignment="0" applyProtection="0"/>
    <xf numFmtId="0" fontId="4" fillId="0" borderId="0" applyNumberFormat="0" applyFont="0" applyFill="0" applyBorder="0" applyAlignment="0" applyProtection="0"/>
    <xf numFmtId="3" fontId="274" fillId="0" borderId="33" applyNumberFormat="0" applyBorder="0" applyAlignment="0"/>
    <xf numFmtId="0" fontId="4" fillId="0" borderId="0" applyNumberFormat="0" applyFont="0" applyFill="0" applyBorder="0" applyAlignment="0" applyProtection="0"/>
    <xf numFmtId="49" fontId="275" fillId="0" borderId="0">
      <alignment horizontal="justify" vertical="center" wrapText="1"/>
    </xf>
    <xf numFmtId="0" fontId="4" fillId="0" borderId="0" applyNumberFormat="0" applyFont="0" applyFill="0" applyBorder="0" applyAlignment="0" applyProtection="0"/>
    <xf numFmtId="0" fontId="276" fillId="0" borderId="0" applyFill="0" applyBorder="0" applyProtection="0">
      <alignment horizontal="left" vertical="top"/>
    </xf>
    <xf numFmtId="0" fontId="4" fillId="0" borderId="0" applyNumberFormat="0" applyFont="0" applyFill="0" applyBorder="0" applyAlignment="0" applyProtection="0"/>
    <xf numFmtId="0" fontId="277" fillId="0" borderId="18">
      <alignment horizontal="center" vertical="center" wrapText="1"/>
    </xf>
    <xf numFmtId="0" fontId="4" fillId="0" borderId="0" applyNumberFormat="0" applyFont="0" applyFill="0" applyBorder="0" applyAlignment="0" applyProtection="0"/>
    <xf numFmtId="0" fontId="278" fillId="0" borderId="0">
      <alignment horizontal="center"/>
    </xf>
    <xf numFmtId="40" fontId="12" fillId="0" borderId="0"/>
    <xf numFmtId="0" fontId="4" fillId="0" borderId="0" applyNumberFormat="0" applyFont="0" applyFill="0" applyBorder="0" applyAlignment="0" applyProtection="0"/>
    <xf numFmtId="0" fontId="279" fillId="0" borderId="18"/>
    <xf numFmtId="0" fontId="4" fillId="0" borderId="0" applyNumberFormat="0" applyFont="0" applyFill="0" applyBorder="0" applyAlignment="0" applyProtection="0"/>
    <xf numFmtId="3" fontId="280" fillId="0" borderId="0" applyNumberFormat="0" applyFill="0" applyBorder="0" applyAlignment="0" applyProtection="0">
      <alignment horizontal="center" wrapText="1"/>
    </xf>
    <xf numFmtId="0" fontId="4" fillId="0" borderId="0" applyNumberFormat="0" applyFont="0" applyFill="0" applyBorder="0" applyAlignment="0" applyProtection="0"/>
    <xf numFmtId="0" fontId="281" fillId="0" borderId="12" applyBorder="0" applyAlignment="0">
      <alignment horizontal="center" vertical="center"/>
    </xf>
    <xf numFmtId="0" fontId="281" fillId="0" borderId="12" applyBorder="0" applyAlignment="0">
      <alignment horizontal="center"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282" fillId="0" borderId="0" applyNumberFormat="0" applyFill="0" applyBorder="0" applyAlignment="0" applyProtection="0">
      <alignment horizontal="centerContinuous"/>
    </xf>
    <xf numFmtId="0" fontId="4" fillId="0" borderId="0" applyNumberFormat="0" applyFont="0" applyFill="0" applyBorder="0" applyAlignment="0" applyProtection="0"/>
    <xf numFmtId="0" fontId="181" fillId="0" borderId="50" applyNumberFormat="0" applyFill="0" applyBorder="0" applyAlignment="0" applyProtection="0">
      <alignment horizontal="center" vertical="center" wrapText="1"/>
    </xf>
    <xf numFmtId="0" fontId="4" fillId="0" borderId="0" applyNumberFormat="0" applyFont="0" applyFill="0" applyBorder="0" applyAlignment="0" applyProtection="0"/>
    <xf numFmtId="0" fontId="283" fillId="0" borderId="0" applyNumberFormat="0" applyFill="0" applyBorder="0" applyAlignment="0" applyProtection="0"/>
    <xf numFmtId="0" fontId="4" fillId="0" borderId="0" applyNumberFormat="0" applyFont="0" applyFill="0" applyBorder="0" applyAlignment="0" applyProtection="0"/>
    <xf numFmtId="3" fontId="82" fillId="0" borderId="10" applyNumberFormat="0" applyAlignment="0">
      <alignment horizontal="center" vertical="center"/>
    </xf>
    <xf numFmtId="3" fontId="284" fillId="0" borderId="18" applyNumberFormat="0" applyAlignment="0">
      <alignment horizontal="left" wrapText="1"/>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 fontId="82" fillId="0" borderId="10" applyNumberFormat="0" applyAlignment="0">
      <alignment horizontal="center" vertical="center"/>
    </xf>
    <xf numFmtId="0" fontId="285" fillId="0" borderId="51" applyNumberFormat="0" applyBorder="0" applyAlignment="0">
      <alignment vertical="center"/>
    </xf>
    <xf numFmtId="0" fontId="4" fillId="0" borderId="0" applyNumberFormat="0" applyFont="0" applyFill="0" applyBorder="0" applyAlignment="0" applyProtection="0"/>
    <xf numFmtId="0" fontId="286" fillId="0" borderId="52" applyNumberFormat="0" applyFill="0" applyAlignment="0" applyProtection="0"/>
    <xf numFmtId="0" fontId="4" fillId="0" borderId="0" applyNumberFormat="0" applyFont="0" applyFill="0" applyBorder="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4" fillId="0" borderId="0" applyNumberFormat="0" applyFont="0" applyFill="0" applyBorder="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4" fillId="0" borderId="0" applyNumberFormat="0" applyFont="0" applyFill="0" applyBorder="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4" fillId="0" borderId="0" applyNumberFormat="0" applyFont="0" applyFill="0" applyBorder="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4" fillId="0" borderId="0" applyNumberFormat="0" applyFont="0" applyFill="0" applyBorder="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4" fillId="0" borderId="0" applyNumberFormat="0" applyFont="0" applyFill="0" applyBorder="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4" fillId="0" borderId="0" applyNumberFormat="0" applyFont="0" applyFill="0" applyBorder="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17" fillId="0" borderId="53" applyNumberFormat="0" applyAlignment="0">
      <alignment horizontal="center"/>
    </xf>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279" fillId="0" borderId="54">
      <alignment horizontal="center"/>
    </xf>
    <xf numFmtId="0" fontId="4" fillId="0" borderId="0" applyNumberFormat="0" applyFont="0" applyFill="0" applyBorder="0" applyAlignment="0" applyProtection="0"/>
    <xf numFmtId="181" fontId="78" fillId="0" borderId="0" applyFont="0" applyFill="0" applyBorder="0" applyAlignment="0" applyProtection="0"/>
    <xf numFmtId="192" fontId="78" fillId="0" borderId="0" applyFont="0" applyFill="0" applyBorder="0" applyAlignment="0" applyProtection="0"/>
    <xf numFmtId="0" fontId="287" fillId="0" borderId="55">
      <alignment horizontal="left"/>
    </xf>
    <xf numFmtId="0" fontId="4" fillId="0" borderId="0" applyNumberFormat="0" applyFont="0" applyFill="0" applyBorder="0" applyAlignment="0" applyProtection="0"/>
    <xf numFmtId="356" fontId="6" fillId="0" borderId="11" applyFont="0" applyFill="0" applyBorder="0" applyProtection="0">
      <alignment horizontal="center"/>
      <protection locked="0"/>
    </xf>
    <xf numFmtId="0" fontId="4" fillId="0" borderId="0" applyNumberFormat="0" applyFont="0" applyFill="0" applyBorder="0" applyAlignment="0" applyProtection="0"/>
    <xf numFmtId="357" fontId="152" fillId="0" borderId="7" applyFont="0" applyFill="0" applyBorder="0" applyProtection="0">
      <alignment horizontal="center"/>
    </xf>
    <xf numFmtId="0" fontId="4" fillId="0" borderId="0" applyNumberFormat="0" applyFont="0" applyFill="0" applyBorder="0" applyAlignment="0" applyProtection="0"/>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0" fontId="4" fillId="0" borderId="0" applyNumberFormat="0" applyFont="0" applyFill="0" applyBorder="0" applyAlignment="0" applyProtection="0"/>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0" fontId="4" fillId="0" borderId="0" applyNumberFormat="0" applyFont="0" applyFill="0" applyBorder="0" applyAlignment="0" applyProtection="0"/>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0" fontId="4" fillId="0" borderId="0" applyNumberFormat="0" applyFont="0" applyFill="0" applyBorder="0" applyAlignment="0" applyProtection="0"/>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0" fontId="4" fillId="0" borderId="0" applyNumberFormat="0" applyFont="0" applyFill="0" applyBorder="0" applyAlignment="0" applyProtection="0"/>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0" fontId="4" fillId="0" borderId="0" applyNumberFormat="0" applyFont="0" applyFill="0" applyBorder="0" applyAlignment="0" applyProtection="0"/>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0" fontId="4" fillId="0" borderId="0" applyNumberFormat="0" applyFont="0" applyFill="0" applyBorder="0" applyAlignment="0" applyProtection="0"/>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57" fontId="152" fillId="0" borderId="7" applyFont="0" applyFill="0" applyBorder="0" applyProtection="0">
      <alignment horizontal="center"/>
    </xf>
    <xf numFmtId="38" fontId="6" fillId="0" borderId="4" applyFont="0" applyFill="0" applyBorder="0" applyAlignment="0" applyProtection="0">
      <protection locked="0"/>
    </xf>
    <xf numFmtId="0" fontId="4" fillId="0" borderId="0" applyNumberFormat="0" applyFont="0" applyFill="0" applyBorder="0" applyAlignment="0" applyProtection="0"/>
    <xf numFmtId="15" fontId="6" fillId="0" borderId="4" applyFont="0" applyFill="0" applyBorder="0" applyProtection="0">
      <alignment horizontal="center"/>
      <protection locked="0"/>
    </xf>
    <xf numFmtId="0" fontId="4" fillId="0" borderId="0" applyNumberFormat="0" applyFont="0" applyFill="0" applyBorder="0" applyAlignment="0" applyProtection="0"/>
    <xf numFmtId="10" fontId="6" fillId="0" borderId="4" applyFont="0" applyFill="0" applyBorder="0" applyProtection="0">
      <alignment horizontal="center"/>
      <protection locked="0"/>
    </xf>
    <xf numFmtId="0" fontId="4" fillId="0" borderId="0" applyNumberFormat="0" applyFont="0" applyFill="0" applyBorder="0" applyAlignment="0" applyProtection="0"/>
    <xf numFmtId="265" fontId="198" fillId="0" borderId="0" applyFont="0" applyFill="0" applyBorder="0" applyAlignment="0" applyProtection="0"/>
    <xf numFmtId="358" fontId="217" fillId="0" borderId="0" applyFont="0" applyFill="0" applyBorder="0" applyAlignment="0" applyProtection="0"/>
    <xf numFmtId="359" fontId="77" fillId="0" borderId="0" applyFont="0" applyFill="0" applyBorder="0" applyAlignment="0" applyProtection="0"/>
    <xf numFmtId="0" fontId="61" fillId="0" borderId="56">
      <alignment horizontal="center"/>
    </xf>
    <xf numFmtId="0" fontId="61" fillId="0" borderId="56">
      <alignment horizontal="center"/>
    </xf>
    <xf numFmtId="350" fontId="111" fillId="0" borderId="0"/>
    <xf numFmtId="360" fontId="111" fillId="0" borderId="4"/>
    <xf numFmtId="360" fontId="111" fillId="0" borderId="4"/>
    <xf numFmtId="0" fontId="288" fillId="0" borderId="0"/>
    <xf numFmtId="0" fontId="288" fillId="0" borderId="0" applyProtection="0"/>
    <xf numFmtId="0" fontId="222" fillId="0" borderId="0"/>
    <xf numFmtId="0" fontId="288" fillId="0" borderId="0"/>
    <xf numFmtId="0" fontId="222" fillId="0" borderId="0"/>
    <xf numFmtId="3" fontId="111" fillId="0" borderId="0" applyNumberFormat="0" applyBorder="0" applyAlignment="0" applyProtection="0">
      <alignment horizontal="centerContinuous"/>
      <protection locked="0"/>
    </xf>
    <xf numFmtId="3" fontId="289" fillId="0" borderId="0">
      <protection locked="0"/>
    </xf>
    <xf numFmtId="3" fontId="75" fillId="0" borderId="0">
      <protection locked="0"/>
    </xf>
    <xf numFmtId="3" fontId="75" fillId="0" borderId="0">
      <protection locked="0"/>
    </xf>
    <xf numFmtId="0" fontId="288" fillId="0" borderId="0"/>
    <xf numFmtId="0" fontId="288" fillId="0" borderId="0" applyProtection="0"/>
    <xf numFmtId="0" fontId="222" fillId="0" borderId="0"/>
    <xf numFmtId="0" fontId="288" fillId="0" borderId="0"/>
    <xf numFmtId="0" fontId="222" fillId="0" borderId="0"/>
    <xf numFmtId="0" fontId="290" fillId="0" borderId="57" applyFill="0" applyBorder="0" applyAlignment="0">
      <alignment horizontal="center"/>
    </xf>
    <xf numFmtId="5" fontId="291" fillId="64" borderId="12">
      <alignment vertical="top"/>
    </xf>
    <xf numFmtId="5" fontId="291" fillId="64" borderId="12">
      <alignment vertical="top"/>
    </xf>
    <xf numFmtId="312" fontId="291" fillId="64" borderId="12">
      <alignment vertical="top"/>
    </xf>
    <xf numFmtId="0" fontId="275" fillId="65" borderId="4">
      <alignment horizontal="left" vertical="center"/>
    </xf>
    <xf numFmtId="0" fontId="275" fillId="65" borderId="4">
      <alignment horizontal="left" vertical="center"/>
    </xf>
    <xf numFmtId="6" fontId="292" fillId="66" borderId="12"/>
    <xf numFmtId="6" fontId="292" fillId="66" borderId="12"/>
    <xf numFmtId="361" fontId="292" fillId="66" borderId="12"/>
    <xf numFmtId="5" fontId="192" fillId="0" borderId="12">
      <alignment horizontal="left" vertical="top"/>
    </xf>
    <xf numFmtId="5" fontId="192" fillId="0" borderId="12">
      <alignment horizontal="left" vertical="top"/>
    </xf>
    <xf numFmtId="312" fontId="293" fillId="0" borderId="12">
      <alignment horizontal="left" vertical="top"/>
    </xf>
    <xf numFmtId="0" fontId="294" fillId="67" borderId="0">
      <alignment horizontal="left" vertical="center"/>
    </xf>
    <xf numFmtId="5" fontId="42" fillId="0" borderId="10">
      <alignment horizontal="left" vertical="top"/>
    </xf>
    <xf numFmtId="265" fontId="42" fillId="0" borderId="10">
      <alignment horizontal="left" vertical="top"/>
    </xf>
    <xf numFmtId="265" fontId="42" fillId="0" borderId="10">
      <alignment horizontal="left" vertical="top"/>
    </xf>
    <xf numFmtId="265" fontId="42" fillId="0" borderId="10">
      <alignment horizontal="left" vertical="top"/>
    </xf>
    <xf numFmtId="265" fontId="42" fillId="0" borderId="10">
      <alignment horizontal="left" vertical="top"/>
    </xf>
    <xf numFmtId="265" fontId="42" fillId="0" borderId="10">
      <alignment horizontal="left" vertical="top"/>
    </xf>
    <xf numFmtId="265" fontId="42" fillId="0" borderId="10">
      <alignment horizontal="left" vertical="top"/>
    </xf>
    <xf numFmtId="312" fontId="295" fillId="0" borderId="10">
      <alignment horizontal="left" vertical="top"/>
    </xf>
    <xf numFmtId="265" fontId="42" fillId="0" borderId="10">
      <alignment horizontal="left" vertical="top"/>
    </xf>
    <xf numFmtId="265" fontId="42" fillId="0" borderId="10">
      <alignment horizontal="left" vertical="top"/>
    </xf>
    <xf numFmtId="265" fontId="42" fillId="0" borderId="10">
      <alignment horizontal="left" vertical="top"/>
    </xf>
    <xf numFmtId="265" fontId="42" fillId="0" borderId="10">
      <alignment horizontal="left" vertical="top"/>
    </xf>
    <xf numFmtId="265" fontId="42" fillId="0" borderId="10">
      <alignment horizontal="left" vertical="top"/>
    </xf>
    <xf numFmtId="265" fontId="42" fillId="0" borderId="10">
      <alignment horizontal="left" vertical="top"/>
    </xf>
    <xf numFmtId="265" fontId="42" fillId="0" borderId="10">
      <alignment horizontal="left" vertical="top"/>
    </xf>
    <xf numFmtId="265" fontId="42" fillId="0" borderId="10">
      <alignment horizontal="left" vertical="top"/>
    </xf>
    <xf numFmtId="265" fontId="42" fillId="0" borderId="10">
      <alignment horizontal="left" vertical="top"/>
    </xf>
    <xf numFmtId="0" fontId="296" fillId="0" borderId="10">
      <alignment horizontal="left" vertical="center"/>
    </xf>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42" fontId="160" fillId="0" borderId="0" applyFont="0" applyFill="0" applyBorder="0" applyAlignment="0" applyProtection="0"/>
    <xf numFmtId="44" fontId="160" fillId="0" borderId="0" applyFont="0" applyFill="0" applyBorder="0" applyAlignment="0" applyProtection="0"/>
    <xf numFmtId="0" fontId="297" fillId="0" borderId="0" applyNumberFormat="0" applyFill="0" applyBorder="0" applyAlignment="0" applyProtection="0"/>
    <xf numFmtId="0" fontId="298" fillId="0" borderId="0" applyNumberFormat="0" applyFont="0" applyFill="0" applyBorder="0" applyProtection="0">
      <alignment horizontal="center" vertical="center" wrapText="1"/>
    </xf>
    <xf numFmtId="0" fontId="6" fillId="0" borderId="0" applyFont="0" applyFill="0" applyBorder="0" applyAlignment="0" applyProtection="0"/>
    <xf numFmtId="0" fontId="6" fillId="0" borderId="0" applyFont="0" applyFill="0" applyBorder="0" applyAlignment="0" applyProtection="0"/>
    <xf numFmtId="0" fontId="299" fillId="0" borderId="58" applyNumberFormat="0" applyFont="0" applyAlignment="0">
      <alignment horizontal="center"/>
    </xf>
    <xf numFmtId="0" fontId="300" fillId="0" borderId="0" applyNumberFormat="0" applyFill="0" applyBorder="0" applyAlignment="0" applyProtection="0"/>
    <xf numFmtId="0" fontId="95" fillId="0" borderId="16" applyFont="0" applyBorder="0" applyAlignment="0">
      <alignment horizontal="center"/>
    </xf>
    <xf numFmtId="0" fontId="95" fillId="0" borderId="16" applyFont="0" applyBorder="0" applyAlignment="0">
      <alignment horizontal="center"/>
    </xf>
    <xf numFmtId="181" fontId="36" fillId="0" borderId="0" applyFont="0" applyFill="0" applyBorder="0" applyAlignment="0" applyProtection="0"/>
    <xf numFmtId="42" fontId="54" fillId="0" borderId="0" applyFont="0" applyFill="0" applyBorder="0" applyAlignment="0" applyProtection="0"/>
    <xf numFmtId="44" fontId="54" fillId="0" borderId="0" applyFont="0" applyFill="0" applyBorder="0" applyAlignment="0" applyProtection="0"/>
    <xf numFmtId="0" fontId="54" fillId="0" borderId="0"/>
    <xf numFmtId="0" fontId="301" fillId="0" borderId="0" applyFont="0" applyFill="0" applyBorder="0" applyAlignment="0" applyProtection="0"/>
    <xf numFmtId="0" fontId="301" fillId="0" borderId="0" applyFont="0" applyFill="0" applyBorder="0" applyAlignment="0" applyProtection="0"/>
    <xf numFmtId="0" fontId="21" fillId="0" borderId="0">
      <alignment vertical="center"/>
    </xf>
    <xf numFmtId="40" fontId="302" fillId="0" borderId="0" applyFont="0" applyFill="0" applyBorder="0" applyAlignment="0" applyProtection="0"/>
    <xf numFmtId="38" fontId="302" fillId="0" borderId="0" applyFont="0" applyFill="0" applyBorder="0" applyAlignment="0" applyProtection="0"/>
    <xf numFmtId="0" fontId="302" fillId="0" borderId="0" applyFont="0" applyFill="0" applyBorder="0" applyAlignment="0" applyProtection="0"/>
    <xf numFmtId="0" fontId="302" fillId="0" borderId="0" applyFont="0" applyFill="0" applyBorder="0" applyAlignment="0" applyProtection="0"/>
    <xf numFmtId="9" fontId="303" fillId="0" borderId="0" applyBorder="0" applyAlignment="0" applyProtection="0"/>
    <xf numFmtId="0" fontId="304" fillId="0" borderId="0"/>
    <xf numFmtId="0" fontId="305" fillId="0" borderId="17"/>
    <xf numFmtId="197" fontId="37" fillId="0" borderId="0" applyFont="0" applyFill="0" applyBorder="0" applyAlignment="0" applyProtection="0"/>
    <xf numFmtId="178" fontId="306"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36" fillId="0" borderId="0" applyFont="0" applyFill="0" applyBorder="0" applyAlignment="0" applyProtection="0"/>
    <xf numFmtId="0" fontId="47" fillId="0" borderId="0" applyFont="0" applyFill="0" applyBorder="0" applyAlignment="0" applyProtection="0"/>
    <xf numFmtId="185" fontId="6" fillId="0" borderId="0" applyFont="0" applyFill="0" applyBorder="0" applyAlignment="0" applyProtection="0"/>
    <xf numFmtId="238" fontId="6" fillId="0" borderId="0" applyFont="0" applyFill="0" applyBorder="0" applyAlignment="0" applyProtection="0"/>
    <xf numFmtId="0" fontId="47" fillId="0" borderId="0"/>
    <xf numFmtId="0" fontId="47" fillId="0" borderId="0"/>
    <xf numFmtId="0" fontId="307" fillId="0" borderId="0"/>
    <xf numFmtId="0" fontId="71" fillId="0" borderId="0"/>
    <xf numFmtId="181" fontId="41" fillId="0" borderId="0" applyFont="0" applyFill="0" applyBorder="0" applyAlignment="0" applyProtection="0"/>
    <xf numFmtId="182" fontId="41" fillId="0" borderId="0" applyFont="0" applyFill="0" applyBorder="0" applyAlignment="0" applyProtection="0"/>
    <xf numFmtId="43" fontId="6" fillId="0" borderId="0" applyFont="0" applyFill="0" applyBorder="0" applyAlignment="0" applyProtection="0"/>
    <xf numFmtId="41" fontId="6" fillId="0" borderId="0" applyFont="0" applyFill="0" applyBorder="0" applyAlignment="0" applyProtection="0"/>
    <xf numFmtId="0" fontId="6" fillId="0" borderId="0"/>
    <xf numFmtId="191" fontId="41" fillId="0" borderId="0" applyFont="0" applyFill="0" applyBorder="0" applyAlignment="0" applyProtection="0"/>
    <xf numFmtId="362" fontId="57" fillId="0" borderId="0" applyFont="0" applyFill="0" applyBorder="0" applyAlignment="0" applyProtection="0"/>
    <xf numFmtId="363" fontId="41" fillId="0" borderId="0" applyFont="0" applyFill="0" applyBorder="0" applyAlignment="0" applyProtection="0"/>
    <xf numFmtId="44" fontId="6" fillId="0" borderId="0" applyFont="0" applyFill="0" applyBorder="0" applyAlignment="0" applyProtection="0"/>
    <xf numFmtId="42" fontId="6" fillId="0" borderId="0" applyFont="0" applyFill="0" applyBorder="0" applyAlignment="0" applyProtection="0"/>
  </cellStyleXfs>
  <cellXfs count="504">
    <xf numFmtId="0" fontId="0" fillId="0" borderId="0" xfId="0"/>
    <xf numFmtId="1" fontId="7" fillId="4" borderId="0" xfId="3" applyNumberFormat="1" applyFont="1" applyFill="1" applyAlignment="1">
      <alignment vertical="center"/>
    </xf>
    <xf numFmtId="1" fontId="9" fillId="4" borderId="0" xfId="3" applyNumberFormat="1" applyFont="1" applyFill="1" applyAlignment="1">
      <alignment vertical="center" wrapText="1"/>
    </xf>
    <xf numFmtId="1" fontId="13" fillId="4" borderId="0" xfId="3" applyNumberFormat="1" applyFont="1" applyFill="1" applyAlignment="1">
      <alignment vertical="center" wrapText="1"/>
    </xf>
    <xf numFmtId="3" fontId="13" fillId="4" borderId="0" xfId="3" applyNumberFormat="1" applyFont="1" applyFill="1" applyBorder="1" applyAlignment="1">
      <alignment horizontal="center" vertical="center" wrapText="1"/>
    </xf>
    <xf numFmtId="3" fontId="14" fillId="4" borderId="4" xfId="3" quotePrefix="1" applyNumberFormat="1" applyFont="1" applyFill="1" applyBorder="1" applyAlignment="1">
      <alignment horizontal="center" vertical="center" wrapText="1"/>
    </xf>
    <xf numFmtId="3" fontId="16" fillId="4" borderId="4" xfId="3" quotePrefix="1" applyNumberFormat="1" applyFont="1" applyFill="1" applyBorder="1" applyAlignment="1">
      <alignment horizontal="center" vertical="center" wrapText="1"/>
    </xf>
    <xf numFmtId="3" fontId="16" fillId="4" borderId="0" xfId="3" applyNumberFormat="1" applyFont="1" applyFill="1" applyBorder="1" applyAlignment="1">
      <alignment vertical="center" wrapText="1"/>
    </xf>
    <xf numFmtId="3" fontId="17" fillId="4" borderId="4" xfId="3" quotePrefix="1" applyNumberFormat="1" applyFont="1" applyFill="1" applyBorder="1" applyAlignment="1">
      <alignment horizontal="center" vertical="center" wrapText="1"/>
    </xf>
    <xf numFmtId="3" fontId="17" fillId="4" borderId="4" xfId="3" applyNumberFormat="1" applyFont="1" applyFill="1" applyBorder="1" applyAlignment="1">
      <alignment horizontal="center" vertical="center" wrapText="1"/>
    </xf>
    <xf numFmtId="164" fontId="17" fillId="4" borderId="4" xfId="4" quotePrefix="1" applyNumberFormat="1" applyFont="1" applyFill="1" applyBorder="1" applyAlignment="1">
      <alignment horizontal="right" vertical="center" wrapText="1"/>
    </xf>
    <xf numFmtId="165" fontId="18" fillId="4" borderId="4" xfId="4" quotePrefix="1" applyNumberFormat="1" applyFont="1" applyFill="1" applyBorder="1" applyAlignment="1">
      <alignment horizontal="center" vertical="center" wrapText="1"/>
    </xf>
    <xf numFmtId="3" fontId="19" fillId="4" borderId="0" xfId="3" applyNumberFormat="1" applyFont="1" applyFill="1" applyBorder="1" applyAlignment="1">
      <alignment vertical="center" wrapText="1"/>
    </xf>
    <xf numFmtId="1" fontId="12" fillId="4" borderId="4" xfId="3" applyNumberFormat="1" applyFont="1" applyFill="1" applyBorder="1" applyAlignment="1">
      <alignment horizontal="center" vertical="center" wrapText="1"/>
    </xf>
    <xf numFmtId="43" fontId="12" fillId="4" borderId="4" xfId="4" applyFont="1" applyFill="1" applyBorder="1" applyAlignment="1">
      <alignment horizontal="justify" vertical="center" wrapText="1"/>
    </xf>
    <xf numFmtId="3" fontId="13" fillId="4" borderId="4" xfId="3" quotePrefix="1" applyNumberFormat="1" applyFont="1" applyFill="1" applyBorder="1" applyAlignment="1">
      <alignment horizontal="center" vertical="center" wrapText="1"/>
    </xf>
    <xf numFmtId="164" fontId="12" fillId="4" borderId="4" xfId="4" quotePrefix="1" applyNumberFormat="1" applyFont="1" applyFill="1" applyBorder="1" applyAlignment="1">
      <alignment vertical="center" wrapText="1"/>
    </xf>
    <xf numFmtId="166" fontId="20" fillId="4" borderId="4" xfId="4" quotePrefix="1" applyNumberFormat="1" applyFont="1" applyFill="1" applyBorder="1" applyAlignment="1">
      <alignment horizontal="center" vertical="center" wrapText="1"/>
    </xf>
    <xf numFmtId="3" fontId="21" fillId="4" borderId="0" xfId="3" applyNumberFormat="1" applyFont="1" applyFill="1" applyBorder="1" applyAlignment="1">
      <alignment vertical="center" wrapText="1"/>
    </xf>
    <xf numFmtId="3" fontId="20" fillId="4" borderId="4" xfId="3" quotePrefix="1" applyNumberFormat="1" applyFont="1" applyFill="1" applyBorder="1" applyAlignment="1">
      <alignment horizontal="center" vertical="center" wrapText="1"/>
    </xf>
    <xf numFmtId="3" fontId="22" fillId="4" borderId="0" xfId="3" applyNumberFormat="1" applyFont="1" applyFill="1" applyBorder="1" applyAlignment="1">
      <alignment vertical="center" wrapText="1"/>
    </xf>
    <xf numFmtId="49" fontId="13" fillId="4" borderId="4" xfId="3" applyNumberFormat="1" applyFont="1" applyFill="1" applyBorder="1" applyAlignment="1">
      <alignment horizontal="center" vertical="center"/>
    </xf>
    <xf numFmtId="1" fontId="13" fillId="4" borderId="4" xfId="3" applyNumberFormat="1" applyFont="1" applyFill="1" applyBorder="1" applyAlignment="1">
      <alignment horizontal="justify" vertical="center" wrapText="1"/>
    </xf>
    <xf numFmtId="1" fontId="13" fillId="4" borderId="4" xfId="3" applyNumberFormat="1" applyFont="1" applyFill="1" applyBorder="1" applyAlignment="1">
      <alignment horizontal="center" vertical="center" wrapText="1"/>
    </xf>
    <xf numFmtId="164" fontId="13" fillId="4" borderId="4" xfId="4" applyNumberFormat="1" applyFont="1" applyFill="1" applyBorder="1" applyAlignment="1">
      <alignment vertical="center"/>
    </xf>
    <xf numFmtId="164" fontId="13" fillId="4" borderId="4" xfId="4" applyNumberFormat="1" applyFont="1" applyFill="1" applyBorder="1" applyAlignment="1">
      <alignment vertical="center" wrapText="1"/>
    </xf>
    <xf numFmtId="164" fontId="13" fillId="4" borderId="4" xfId="4" quotePrefix="1" applyNumberFormat="1" applyFont="1" applyFill="1" applyBorder="1" applyAlignment="1">
      <alignment vertical="center" wrapText="1"/>
    </xf>
    <xf numFmtId="166" fontId="13" fillId="4" borderId="4" xfId="4" quotePrefix="1" applyNumberFormat="1" applyFont="1" applyFill="1" applyBorder="1" applyAlignment="1">
      <alignment vertical="center" wrapText="1"/>
    </xf>
    <xf numFmtId="3" fontId="21" fillId="4" borderId="4" xfId="3" quotePrefix="1" applyNumberFormat="1" applyFont="1" applyFill="1" applyBorder="1" applyAlignment="1">
      <alignment horizontal="center" vertical="center" wrapText="1"/>
    </xf>
    <xf numFmtId="49" fontId="14" fillId="4" borderId="4" xfId="3" applyNumberFormat="1" applyFont="1" applyFill="1" applyBorder="1" applyAlignment="1">
      <alignment horizontal="center" vertical="center"/>
    </xf>
    <xf numFmtId="1" fontId="14" fillId="4" borderId="4" xfId="3" applyNumberFormat="1" applyFont="1" applyFill="1" applyBorder="1" applyAlignment="1">
      <alignment horizontal="justify" vertical="center" wrapText="1"/>
    </xf>
    <xf numFmtId="1" fontId="14" fillId="4" borderId="4" xfId="3" applyNumberFormat="1" applyFont="1" applyFill="1" applyBorder="1" applyAlignment="1">
      <alignment horizontal="center" vertical="center" wrapText="1"/>
    </xf>
    <xf numFmtId="164" fontId="14" fillId="4" borderId="4" xfId="4" applyNumberFormat="1" applyFont="1" applyFill="1" applyBorder="1" applyAlignment="1">
      <alignment vertical="center"/>
    </xf>
    <xf numFmtId="164" fontId="14" fillId="4" borderId="4" xfId="4" quotePrefix="1" applyNumberFormat="1" applyFont="1" applyFill="1" applyBorder="1" applyAlignment="1">
      <alignment vertical="center" wrapText="1"/>
    </xf>
    <xf numFmtId="3" fontId="24" fillId="4" borderId="4" xfId="3" applyNumberFormat="1" applyFont="1" applyFill="1" applyBorder="1" applyAlignment="1">
      <alignment horizontal="center" vertical="center" wrapText="1"/>
    </xf>
    <xf numFmtId="1" fontId="12" fillId="4" borderId="4" xfId="3" applyNumberFormat="1" applyFont="1" applyFill="1" applyBorder="1" applyAlignment="1">
      <alignment horizontal="center" vertical="center"/>
    </xf>
    <xf numFmtId="1" fontId="12" fillId="4" borderId="4" xfId="3" applyNumberFormat="1" applyFont="1" applyFill="1" applyBorder="1" applyAlignment="1">
      <alignment horizontal="justify" vertical="center" wrapText="1"/>
    </xf>
    <xf numFmtId="0" fontId="14" fillId="4" borderId="4" xfId="2" applyFont="1" applyFill="1" applyBorder="1" applyAlignment="1">
      <alignment horizontal="center" vertical="center"/>
    </xf>
    <xf numFmtId="166" fontId="13" fillId="4" borderId="4" xfId="3" quotePrefix="1" applyNumberFormat="1" applyFont="1" applyFill="1" applyBorder="1" applyAlignment="1">
      <alignment horizontal="center" vertical="center" wrapText="1"/>
    </xf>
    <xf numFmtId="167" fontId="13" fillId="4" borderId="4" xfId="3" quotePrefix="1" applyNumberFormat="1" applyFont="1" applyFill="1" applyBorder="1" applyAlignment="1">
      <alignment horizontal="center" vertical="center" wrapText="1"/>
    </xf>
    <xf numFmtId="0" fontId="14" fillId="4" borderId="4" xfId="2" applyFont="1" applyFill="1" applyBorder="1" applyAlignment="1">
      <alignment horizontal="justify" vertical="center" wrapText="1"/>
    </xf>
    <xf numFmtId="1" fontId="13" fillId="4" borderId="4" xfId="3" quotePrefix="1" applyNumberFormat="1" applyFont="1" applyFill="1" applyBorder="1" applyAlignment="1">
      <alignment horizontal="center" vertical="center"/>
    </xf>
    <xf numFmtId="0" fontId="13" fillId="4" borderId="4" xfId="2" applyFont="1" applyFill="1" applyBorder="1" applyAlignment="1">
      <alignment horizontal="justify" vertical="center" wrapText="1"/>
    </xf>
    <xf numFmtId="0" fontId="22" fillId="4" borderId="0" xfId="5" applyFont="1" applyFill="1" applyAlignment="1">
      <alignment horizontal="center" vertical="center"/>
    </xf>
    <xf numFmtId="0" fontId="13" fillId="4" borderId="4" xfId="3" applyFont="1" applyFill="1" applyBorder="1" applyAlignment="1">
      <alignment horizontal="center" vertical="center" wrapText="1"/>
    </xf>
    <xf numFmtId="0" fontId="13" fillId="4" borderId="4" xfId="0" applyFont="1" applyFill="1" applyBorder="1" applyAlignment="1">
      <alignment horizontal="center" vertical="center" wrapText="1"/>
    </xf>
    <xf numFmtId="0" fontId="12" fillId="4" borderId="0" xfId="5" applyFont="1" applyFill="1" applyAlignment="1">
      <alignment horizontal="center" vertical="center"/>
    </xf>
    <xf numFmtId="1" fontId="24" fillId="4" borderId="4" xfId="3" applyNumberFormat="1" applyFont="1" applyFill="1" applyBorder="1" applyAlignment="1">
      <alignment horizontal="center" vertical="center" wrapText="1"/>
    </xf>
    <xf numFmtId="166" fontId="13" fillId="4" borderId="4" xfId="4" applyNumberFormat="1" applyFont="1" applyFill="1" applyBorder="1" applyAlignment="1">
      <alignment horizontal="center" vertical="center" wrapText="1"/>
    </xf>
    <xf numFmtId="43" fontId="13" fillId="4" borderId="4" xfId="4" applyFont="1" applyFill="1" applyBorder="1" applyAlignment="1">
      <alignment horizontal="center" vertical="center" wrapText="1"/>
    </xf>
    <xf numFmtId="1" fontId="24" fillId="4" borderId="4" xfId="3" applyNumberFormat="1" applyFont="1" applyFill="1" applyBorder="1" applyAlignment="1">
      <alignment horizontal="center" vertical="center"/>
    </xf>
    <xf numFmtId="1" fontId="16" fillId="4" borderId="0" xfId="3" applyNumberFormat="1" applyFont="1" applyFill="1" applyAlignment="1">
      <alignment vertical="center"/>
    </xf>
    <xf numFmtId="1" fontId="14" fillId="4" borderId="4" xfId="3" quotePrefix="1" applyNumberFormat="1" applyFont="1" applyFill="1" applyBorder="1" applyAlignment="1">
      <alignment horizontal="justify" vertical="center" wrapText="1"/>
    </xf>
    <xf numFmtId="0" fontId="16" fillId="4" borderId="4" xfId="6" applyFont="1" applyFill="1" applyBorder="1" applyAlignment="1">
      <alignment horizontal="center" vertical="center" wrapText="1"/>
    </xf>
    <xf numFmtId="1" fontId="21" fillId="4" borderId="4" xfId="3" applyNumberFormat="1" applyFont="1" applyFill="1" applyBorder="1" applyAlignment="1">
      <alignment horizontal="center" vertical="center"/>
    </xf>
    <xf numFmtId="1" fontId="21" fillId="4" borderId="0" xfId="3" applyNumberFormat="1" applyFont="1" applyFill="1" applyAlignment="1">
      <alignment vertical="center"/>
    </xf>
    <xf numFmtId="0" fontId="23" fillId="4" borderId="4" xfId="2" applyFont="1" applyFill="1" applyBorder="1" applyAlignment="1">
      <alignment horizontal="center" vertical="center"/>
    </xf>
    <xf numFmtId="0" fontId="23" fillId="4" borderId="4" xfId="2" applyFont="1" applyFill="1" applyBorder="1" applyAlignment="1">
      <alignment horizontal="justify" vertical="center" wrapText="1"/>
    </xf>
    <xf numFmtId="3" fontId="23" fillId="4" borderId="4" xfId="3" quotePrefix="1" applyNumberFormat="1" applyFont="1" applyFill="1" applyBorder="1" applyAlignment="1">
      <alignment horizontal="center" vertical="center" wrapText="1"/>
    </xf>
    <xf numFmtId="164" fontId="23" fillId="4" borderId="4" xfId="4" quotePrefix="1" applyNumberFormat="1" applyFont="1" applyFill="1" applyBorder="1" applyAlignment="1">
      <alignment vertical="center" wrapText="1"/>
    </xf>
    <xf numFmtId="3" fontId="26" fillId="4" borderId="0" xfId="3" applyNumberFormat="1" applyFont="1" applyFill="1" applyBorder="1" applyAlignment="1">
      <alignment vertical="center" wrapText="1"/>
    </xf>
    <xf numFmtId="1" fontId="13" fillId="4" borderId="4" xfId="3" quotePrefix="1" applyNumberFormat="1" applyFont="1" applyFill="1" applyBorder="1" applyAlignment="1">
      <alignment horizontal="center" vertical="center" wrapText="1"/>
    </xf>
    <xf numFmtId="0" fontId="13" fillId="4" borderId="4" xfId="3" quotePrefix="1" applyNumberFormat="1" applyFont="1" applyFill="1" applyBorder="1" applyAlignment="1">
      <alignment horizontal="center" vertical="center" wrapText="1"/>
    </xf>
    <xf numFmtId="0" fontId="13" fillId="4" borderId="4" xfId="7" applyFont="1" applyFill="1" applyBorder="1" applyAlignment="1">
      <alignment horizontal="center" vertical="center"/>
    </xf>
    <xf numFmtId="166" fontId="13" fillId="4" borderId="4" xfId="3" applyNumberFormat="1" applyFont="1" applyFill="1" applyBorder="1" applyAlignment="1">
      <alignment horizontal="center" vertical="center" wrapText="1"/>
    </xf>
    <xf numFmtId="3" fontId="13" fillId="4" borderId="0" xfId="3" applyNumberFormat="1" applyFont="1" applyFill="1" applyBorder="1" applyAlignment="1">
      <alignment vertical="center" wrapText="1"/>
    </xf>
    <xf numFmtId="166" fontId="12" fillId="4" borderId="4" xfId="3" quotePrefix="1" applyNumberFormat="1" applyFont="1" applyFill="1" applyBorder="1" applyAlignment="1">
      <alignment horizontal="center" vertical="center" wrapText="1"/>
    </xf>
    <xf numFmtId="167" fontId="12" fillId="4" borderId="4" xfId="3" quotePrefix="1" applyNumberFormat="1" applyFont="1" applyFill="1" applyBorder="1" applyAlignment="1">
      <alignment horizontal="center" vertical="center" wrapText="1"/>
    </xf>
    <xf numFmtId="169" fontId="14" fillId="4" borderId="4" xfId="2" applyNumberFormat="1" applyFont="1" applyFill="1" applyBorder="1" applyAlignment="1">
      <alignment horizontal="center" vertical="center"/>
    </xf>
    <xf numFmtId="166" fontId="16" fillId="4" borderId="4" xfId="3" applyNumberFormat="1" applyFont="1" applyFill="1" applyBorder="1" applyAlignment="1">
      <alignment horizontal="center" vertical="center" wrapText="1"/>
    </xf>
    <xf numFmtId="166" fontId="16" fillId="4" borderId="4" xfId="3" quotePrefix="1" applyNumberFormat="1" applyFont="1" applyFill="1" applyBorder="1" applyAlignment="1">
      <alignment horizontal="center" vertical="center" wrapText="1"/>
    </xf>
    <xf numFmtId="0" fontId="14" fillId="4" borderId="4" xfId="3" quotePrefix="1" applyNumberFormat="1" applyFont="1" applyFill="1" applyBorder="1" applyAlignment="1">
      <alignment horizontal="center" vertical="center" wrapText="1"/>
    </xf>
    <xf numFmtId="164" fontId="14" fillId="4" borderId="4" xfId="1" applyNumberFormat="1" applyFont="1" applyFill="1" applyBorder="1" applyAlignment="1">
      <alignment horizontal="right" vertical="center" wrapText="1"/>
    </xf>
    <xf numFmtId="166" fontId="14" fillId="4" borderId="4" xfId="4" applyNumberFormat="1" applyFont="1" applyFill="1" applyBorder="1" applyAlignment="1">
      <alignment vertical="center" wrapText="1"/>
    </xf>
    <xf numFmtId="166" fontId="21" fillId="4" borderId="4" xfId="3" applyNumberFormat="1" applyFont="1" applyFill="1" applyBorder="1" applyAlignment="1">
      <alignment horizontal="center" vertical="center" wrapText="1"/>
    </xf>
    <xf numFmtId="166" fontId="21" fillId="4" borderId="4" xfId="3" quotePrefix="1" applyNumberFormat="1" applyFont="1" applyFill="1" applyBorder="1" applyAlignment="1">
      <alignment horizontal="center" vertical="center" wrapText="1"/>
    </xf>
    <xf numFmtId="164" fontId="13" fillId="4" borderId="4" xfId="1" applyNumberFormat="1" applyFont="1" applyFill="1" applyBorder="1" applyAlignment="1">
      <alignment horizontal="right" vertical="center" wrapText="1"/>
    </xf>
    <xf numFmtId="166" fontId="13" fillId="4" borderId="4" xfId="4" applyNumberFormat="1" applyFont="1" applyFill="1" applyBorder="1" applyAlignment="1">
      <alignment vertical="center" wrapText="1"/>
    </xf>
    <xf numFmtId="49" fontId="21" fillId="4" borderId="4" xfId="3" applyNumberFormat="1" applyFont="1" applyFill="1" applyBorder="1" applyAlignment="1">
      <alignment horizontal="center" vertical="center"/>
    </xf>
    <xf numFmtId="1" fontId="21" fillId="4" borderId="4" xfId="3" applyNumberFormat="1" applyFont="1" applyFill="1" applyBorder="1" applyAlignment="1">
      <alignment horizontal="justify" vertical="center" wrapText="1"/>
    </xf>
    <xf numFmtId="166" fontId="13" fillId="4" borderId="4" xfId="1" applyNumberFormat="1" applyFont="1" applyFill="1" applyBorder="1" applyAlignment="1">
      <alignment horizontal="center" vertical="center" wrapText="1"/>
    </xf>
    <xf numFmtId="1" fontId="16" fillId="4" borderId="4" xfId="3" applyNumberFormat="1" applyFont="1" applyFill="1" applyBorder="1" applyAlignment="1">
      <alignment horizontal="justify" vertical="center" wrapText="1"/>
    </xf>
    <xf numFmtId="0" fontId="16" fillId="4" borderId="4" xfId="3" applyFont="1" applyFill="1" applyBorder="1" applyAlignment="1">
      <alignment horizontal="justify" vertical="center" wrapText="1"/>
    </xf>
    <xf numFmtId="166" fontId="14" fillId="4" borderId="4" xfId="3" quotePrefix="1" applyNumberFormat="1" applyFont="1" applyFill="1" applyBorder="1" applyAlignment="1">
      <alignment horizontal="center" vertical="center" wrapText="1"/>
    </xf>
    <xf numFmtId="167" fontId="14" fillId="4" borderId="4" xfId="3" quotePrefix="1" applyNumberFormat="1" applyFont="1" applyFill="1" applyBorder="1" applyAlignment="1">
      <alignment horizontal="center" vertical="center" wrapText="1"/>
    </xf>
    <xf numFmtId="1" fontId="21" fillId="4" borderId="4" xfId="3" applyNumberFormat="1" applyFont="1" applyFill="1" applyBorder="1" applyAlignment="1">
      <alignment horizontal="center" vertical="center" wrapText="1"/>
    </xf>
    <xf numFmtId="164" fontId="13" fillId="4" borderId="4" xfId="3" applyNumberFormat="1" applyFont="1" applyFill="1" applyBorder="1" applyAlignment="1">
      <alignment horizontal="center" vertical="center" wrapText="1"/>
    </xf>
    <xf numFmtId="0" fontId="16" fillId="4" borderId="4" xfId="2" quotePrefix="1" applyFont="1" applyFill="1" applyBorder="1" applyAlignment="1">
      <alignment horizontal="center" vertical="center"/>
    </xf>
    <xf numFmtId="1" fontId="13" fillId="4" borderId="0" xfId="3" applyNumberFormat="1" applyFont="1" applyFill="1" applyAlignment="1">
      <alignment vertical="center"/>
    </xf>
    <xf numFmtId="164" fontId="13" fillId="4" borderId="4" xfId="4" quotePrefix="1" applyNumberFormat="1" applyFont="1" applyFill="1" applyBorder="1" applyAlignment="1">
      <alignment horizontal="right" vertical="center" wrapText="1"/>
    </xf>
    <xf numFmtId="164" fontId="14" fillId="4" borderId="4" xfId="4" quotePrefix="1" applyNumberFormat="1" applyFont="1" applyFill="1" applyBorder="1" applyAlignment="1">
      <alignment horizontal="right" vertical="center" wrapText="1"/>
    </xf>
    <xf numFmtId="166" fontId="23" fillId="4" borderId="4" xfId="3" quotePrefix="1" applyNumberFormat="1" applyFont="1" applyFill="1" applyBorder="1" applyAlignment="1">
      <alignment horizontal="center" vertical="center" wrapText="1"/>
    </xf>
    <xf numFmtId="167" fontId="23" fillId="4" borderId="4" xfId="3" quotePrefix="1" applyNumberFormat="1" applyFont="1" applyFill="1" applyBorder="1" applyAlignment="1">
      <alignment horizontal="center" vertical="center" wrapText="1"/>
    </xf>
    <xf numFmtId="1" fontId="16" fillId="4" borderId="4" xfId="3" applyNumberFormat="1" applyFont="1" applyFill="1" applyBorder="1" applyAlignment="1">
      <alignment horizontal="center" vertical="center" wrapText="1"/>
    </xf>
    <xf numFmtId="3" fontId="23" fillId="4" borderId="4" xfId="3" applyNumberFormat="1" applyFont="1" applyFill="1" applyBorder="1" applyAlignment="1">
      <alignment horizontal="center" vertical="center" wrapText="1"/>
    </xf>
    <xf numFmtId="0" fontId="13" fillId="4" borderId="4" xfId="2" applyFont="1" applyFill="1" applyBorder="1" applyAlignment="1">
      <alignment horizontal="left" vertical="center" wrapText="1"/>
    </xf>
    <xf numFmtId="0" fontId="24" fillId="4" borderId="4" xfId="5" applyFont="1" applyFill="1" applyBorder="1" applyAlignment="1">
      <alignment horizontal="center" vertical="center" wrapText="1"/>
    </xf>
    <xf numFmtId="164" fontId="12" fillId="4" borderId="4" xfId="3" quotePrefix="1" applyNumberFormat="1" applyFont="1" applyFill="1" applyBorder="1" applyAlignment="1">
      <alignment horizontal="center" vertical="center" wrapText="1"/>
    </xf>
    <xf numFmtId="0" fontId="13" fillId="4" borderId="4" xfId="2" quotePrefix="1" applyFont="1" applyFill="1" applyBorder="1" applyAlignment="1">
      <alignment horizontal="justify" vertical="center" wrapText="1"/>
    </xf>
    <xf numFmtId="1" fontId="13" fillId="4" borderId="0" xfId="3" applyNumberFormat="1" applyFont="1" applyFill="1" applyAlignment="1">
      <alignment horizontal="center" vertical="center"/>
    </xf>
    <xf numFmtId="1" fontId="13" fillId="4" borderId="0" xfId="3" applyNumberFormat="1" applyFont="1" applyFill="1" applyAlignment="1">
      <alignment horizontal="center" vertical="center" wrapText="1"/>
    </xf>
    <xf numFmtId="1" fontId="13" fillId="4" borderId="0" xfId="3" applyNumberFormat="1" applyFont="1" applyFill="1" applyAlignment="1">
      <alignment horizontal="right" vertical="center"/>
    </xf>
    <xf numFmtId="1" fontId="7" fillId="4" borderId="0" xfId="3" applyNumberFormat="1" applyFont="1" applyFill="1" applyAlignment="1">
      <alignment horizontal="center" vertical="center"/>
    </xf>
    <xf numFmtId="1" fontId="13" fillId="4" borderId="0" xfId="3" applyNumberFormat="1" applyFont="1" applyFill="1" applyBorder="1" applyAlignment="1">
      <alignment horizontal="center" vertical="center"/>
    </xf>
    <xf numFmtId="1" fontId="13" fillId="4" borderId="0" xfId="3" applyNumberFormat="1" applyFont="1" applyFill="1" applyBorder="1" applyAlignment="1">
      <alignment vertical="center" wrapText="1"/>
    </xf>
    <xf numFmtId="1" fontId="13" fillId="4" borderId="0" xfId="3" applyNumberFormat="1" applyFont="1" applyFill="1" applyBorder="1" applyAlignment="1">
      <alignment horizontal="center" vertical="center" wrapText="1"/>
    </xf>
    <xf numFmtId="1" fontId="13" fillId="4" borderId="0" xfId="3" applyNumberFormat="1" applyFont="1" applyFill="1" applyBorder="1" applyAlignment="1">
      <alignment horizontal="right" vertical="center"/>
    </xf>
    <xf numFmtId="1" fontId="7" fillId="4" borderId="0" xfId="3" applyNumberFormat="1" applyFont="1" applyFill="1" applyBorder="1" applyAlignment="1">
      <alignment horizontal="center" vertical="center"/>
    </xf>
    <xf numFmtId="1" fontId="7" fillId="4" borderId="0" xfId="3" applyNumberFormat="1" applyFont="1" applyFill="1" applyBorder="1" applyAlignment="1">
      <alignment vertical="center"/>
    </xf>
    <xf numFmtId="3" fontId="309" fillId="4" borderId="4" xfId="3" applyNumberFormat="1" applyFont="1" applyFill="1" applyBorder="1" applyAlignment="1">
      <alignment horizontal="center" vertical="center" wrapText="1"/>
    </xf>
    <xf numFmtId="0" fontId="13" fillId="4" borderId="4" xfId="3" applyNumberFormat="1" applyFont="1" applyFill="1" applyBorder="1" applyAlignment="1">
      <alignment horizontal="center" vertical="center"/>
    </xf>
    <xf numFmtId="1" fontId="24" fillId="4" borderId="4" xfId="3" quotePrefix="1" applyNumberFormat="1" applyFont="1" applyFill="1" applyBorder="1" applyAlignment="1">
      <alignment horizontal="center" vertical="center" wrapText="1"/>
    </xf>
    <xf numFmtId="3" fontId="20" fillId="4" borderId="4" xfId="3" applyNumberFormat="1" applyFont="1" applyFill="1" applyBorder="1" applyAlignment="1">
      <alignment horizontal="center" vertical="center" wrapText="1"/>
    </xf>
    <xf numFmtId="1" fontId="13" fillId="4" borderId="0" xfId="3" applyNumberFormat="1" applyFont="1" applyFill="1" applyBorder="1" applyAlignment="1">
      <alignment vertical="center"/>
    </xf>
    <xf numFmtId="1" fontId="310" fillId="4" borderId="0" xfId="3" applyNumberFormat="1" applyFont="1" applyFill="1" applyAlignment="1">
      <alignment horizontal="center" vertical="center" wrapText="1"/>
    </xf>
    <xf numFmtId="3" fontId="22" fillId="4" borderId="0" xfId="3" applyNumberFormat="1" applyFont="1" applyFill="1" applyBorder="1" applyAlignment="1">
      <alignment horizontal="center" vertical="center" wrapText="1"/>
    </xf>
    <xf numFmtId="3" fontId="21" fillId="4" borderId="0" xfId="3" applyNumberFormat="1" applyFont="1" applyFill="1" applyBorder="1" applyAlignment="1">
      <alignment horizontal="center" vertical="center" wrapText="1"/>
    </xf>
    <xf numFmtId="1" fontId="22" fillId="4" borderId="4" xfId="3" applyNumberFormat="1" applyFont="1" applyFill="1" applyBorder="1" applyAlignment="1">
      <alignment horizontal="center" vertical="center" wrapText="1"/>
    </xf>
    <xf numFmtId="166" fontId="12" fillId="4" borderId="4" xfId="1" applyNumberFormat="1" applyFont="1" applyFill="1" applyBorder="1" applyAlignment="1">
      <alignment horizontal="center" vertical="center" wrapText="1"/>
    </xf>
    <xf numFmtId="164" fontId="12" fillId="4" borderId="4" xfId="1" applyNumberFormat="1" applyFont="1" applyFill="1" applyBorder="1" applyAlignment="1">
      <alignment horizontal="right" vertical="center" wrapText="1"/>
    </xf>
    <xf numFmtId="166" fontId="12" fillId="4" borderId="4" xfId="4" applyNumberFormat="1" applyFont="1" applyFill="1" applyBorder="1" applyAlignment="1">
      <alignment horizontal="right" vertical="center"/>
    </xf>
    <xf numFmtId="1" fontId="22" fillId="4" borderId="0" xfId="3" applyNumberFormat="1" applyFont="1" applyFill="1" applyAlignment="1">
      <alignment vertical="center"/>
    </xf>
    <xf numFmtId="1" fontId="22" fillId="4" borderId="4" xfId="3" applyNumberFormat="1" applyFont="1" applyFill="1" applyBorder="1" applyAlignment="1">
      <alignment horizontal="justify" vertical="center" wrapText="1"/>
    </xf>
    <xf numFmtId="1" fontId="30" fillId="4" borderId="4" xfId="3" applyNumberFormat="1" applyFont="1" applyFill="1" applyBorder="1" applyAlignment="1">
      <alignment horizontal="center" vertical="center" wrapText="1"/>
    </xf>
    <xf numFmtId="166" fontId="14" fillId="4" borderId="4" xfId="1" applyNumberFormat="1" applyFont="1" applyFill="1" applyBorder="1" applyAlignment="1">
      <alignment horizontal="center" vertical="center" wrapText="1"/>
    </xf>
    <xf numFmtId="166" fontId="14" fillId="4" borderId="4" xfId="4" applyNumberFormat="1" applyFont="1" applyFill="1" applyBorder="1" applyAlignment="1">
      <alignment horizontal="right" vertical="center"/>
    </xf>
    <xf numFmtId="166" fontId="13" fillId="4" borderId="4" xfId="4" applyNumberFormat="1" applyFont="1" applyFill="1" applyBorder="1" applyAlignment="1">
      <alignment horizontal="right" vertical="center"/>
    </xf>
    <xf numFmtId="1" fontId="20" fillId="4" borderId="4" xfId="3" applyNumberFormat="1" applyFont="1" applyFill="1" applyBorder="1" applyAlignment="1">
      <alignment horizontal="center" vertical="center" wrapText="1"/>
    </xf>
    <xf numFmtId="1" fontId="26" fillId="4" borderId="4" xfId="3" applyNumberFormat="1" applyFont="1" applyFill="1" applyBorder="1" applyAlignment="1">
      <alignment horizontal="center" vertical="center" wrapText="1"/>
    </xf>
    <xf numFmtId="1" fontId="26" fillId="4" borderId="4" xfId="3" applyNumberFormat="1" applyFont="1" applyFill="1" applyBorder="1" applyAlignment="1">
      <alignment horizontal="justify" vertical="center" wrapText="1"/>
    </xf>
    <xf numFmtId="1" fontId="29" fillId="4" borderId="4" xfId="3" applyNumberFormat="1" applyFont="1" applyFill="1" applyBorder="1" applyAlignment="1">
      <alignment horizontal="center" vertical="center" wrapText="1"/>
    </xf>
    <xf numFmtId="164" fontId="23" fillId="4" borderId="4" xfId="1" applyNumberFormat="1" applyFont="1" applyFill="1" applyBorder="1" applyAlignment="1">
      <alignment horizontal="right" vertical="center" wrapText="1"/>
    </xf>
    <xf numFmtId="166" fontId="23" fillId="4" borderId="4" xfId="4" applyNumberFormat="1" applyFont="1" applyFill="1" applyBorder="1" applyAlignment="1">
      <alignment horizontal="right" vertical="center"/>
    </xf>
    <xf numFmtId="1" fontId="26" fillId="4" borderId="0" xfId="3" applyNumberFormat="1" applyFont="1" applyFill="1" applyAlignment="1">
      <alignment vertical="center"/>
    </xf>
    <xf numFmtId="167" fontId="13" fillId="4" borderId="4" xfId="4" applyNumberFormat="1" applyFont="1" applyFill="1" applyBorder="1" applyAlignment="1">
      <alignment horizontal="center" vertical="center" wrapText="1"/>
    </xf>
    <xf numFmtId="167" fontId="23" fillId="4" borderId="4" xfId="4" applyNumberFormat="1" applyFont="1" applyFill="1" applyBorder="1" applyAlignment="1">
      <alignment horizontal="center" vertical="center" wrapText="1"/>
    </xf>
    <xf numFmtId="0" fontId="16" fillId="4" borderId="4" xfId="2" applyFont="1" applyFill="1" applyBorder="1" applyAlignment="1">
      <alignment horizontal="center" vertical="center"/>
    </xf>
    <xf numFmtId="0" fontId="16" fillId="4" borderId="4" xfId="2" applyFont="1" applyFill="1" applyBorder="1" applyAlignment="1">
      <alignment horizontal="justify" vertical="center" wrapText="1"/>
    </xf>
    <xf numFmtId="166" fontId="12" fillId="4" borderId="4" xfId="4" applyNumberFormat="1" applyFont="1" applyFill="1" applyBorder="1" applyAlignment="1">
      <alignment vertical="center" wrapText="1"/>
    </xf>
    <xf numFmtId="0" fontId="24" fillId="4" borderId="4" xfId="3" applyFont="1" applyFill="1" applyBorder="1" applyAlignment="1">
      <alignment horizontal="center" vertical="center" wrapText="1"/>
    </xf>
    <xf numFmtId="0" fontId="20" fillId="4" borderId="4" xfId="3" applyFont="1" applyFill="1" applyBorder="1" applyAlignment="1">
      <alignment horizontal="center" vertical="center" wrapText="1"/>
    </xf>
    <xf numFmtId="0" fontId="12" fillId="4" borderId="4" xfId="1" applyNumberFormat="1" applyFont="1" applyFill="1" applyBorder="1" applyAlignment="1">
      <alignment horizontal="center" vertical="center" wrapText="1"/>
    </xf>
    <xf numFmtId="0" fontId="30" fillId="4" borderId="4" xfId="3" applyFont="1" applyFill="1" applyBorder="1" applyAlignment="1">
      <alignment horizontal="center" vertical="center" wrapText="1"/>
    </xf>
    <xf numFmtId="0" fontId="14" fillId="4" borderId="4" xfId="1" applyNumberFormat="1" applyFont="1" applyFill="1" applyBorder="1" applyAlignment="1">
      <alignment horizontal="center" vertical="center" wrapText="1"/>
    </xf>
    <xf numFmtId="0" fontId="13" fillId="4" borderId="4" xfId="1" applyNumberFormat="1" applyFont="1" applyFill="1" applyBorder="1" applyAlignment="1">
      <alignment horizontal="center" vertical="center" wrapText="1"/>
    </xf>
    <xf numFmtId="0" fontId="21" fillId="4" borderId="4" xfId="7" applyFont="1" applyFill="1" applyBorder="1" applyAlignment="1">
      <alignment horizontal="center" vertical="center"/>
    </xf>
    <xf numFmtId="166" fontId="24" fillId="4" borderId="4" xfId="3" applyNumberFormat="1" applyFont="1" applyFill="1" applyBorder="1" applyAlignment="1">
      <alignment horizontal="center" vertical="center" wrapText="1"/>
    </xf>
    <xf numFmtId="166" fontId="24" fillId="4" borderId="4" xfId="3" quotePrefix="1" applyNumberFormat="1" applyFont="1" applyFill="1" applyBorder="1" applyAlignment="1">
      <alignment horizontal="center" vertical="center" wrapText="1"/>
    </xf>
    <xf numFmtId="0" fontId="16" fillId="4" borderId="4" xfId="7" applyFont="1" applyFill="1" applyBorder="1" applyAlignment="1">
      <alignment horizontal="center" vertical="center"/>
    </xf>
    <xf numFmtId="166" fontId="30" fillId="4" borderId="4" xfId="3" applyNumberFormat="1" applyFont="1" applyFill="1" applyBorder="1" applyAlignment="1">
      <alignment horizontal="center" vertical="center" wrapText="1"/>
    </xf>
    <xf numFmtId="166" fontId="30" fillId="4" borderId="4" xfId="3" quotePrefix="1" applyNumberFormat="1" applyFont="1" applyFill="1" applyBorder="1" applyAlignment="1">
      <alignment horizontal="center" vertical="center" wrapText="1"/>
    </xf>
    <xf numFmtId="0" fontId="22" fillId="4" borderId="4" xfId="7" applyFont="1" applyFill="1" applyBorder="1" applyAlignment="1">
      <alignment horizontal="center" vertical="center"/>
    </xf>
    <xf numFmtId="0" fontId="22" fillId="4" borderId="4" xfId="3" applyFont="1" applyFill="1" applyBorder="1" applyAlignment="1">
      <alignment horizontal="center" vertical="center" wrapText="1"/>
    </xf>
    <xf numFmtId="0" fontId="22" fillId="4" borderId="4" xfId="3" applyFont="1" applyFill="1" applyBorder="1" applyAlignment="1">
      <alignment horizontal="justify" vertical="center" wrapText="1"/>
    </xf>
    <xf numFmtId="169" fontId="16" fillId="4" borderId="4" xfId="2" applyNumberFormat="1" applyFont="1" applyFill="1" applyBorder="1" applyAlignment="1">
      <alignment horizontal="center" vertical="center"/>
    </xf>
    <xf numFmtId="0" fontId="16" fillId="4" borderId="4" xfId="3" applyFont="1" applyFill="1" applyBorder="1" applyAlignment="1">
      <alignment horizontal="center" vertical="center" wrapText="1"/>
    </xf>
    <xf numFmtId="0" fontId="16" fillId="4" borderId="4" xfId="3" quotePrefix="1" applyFont="1" applyFill="1" applyBorder="1" applyAlignment="1">
      <alignment horizontal="center" vertical="center" wrapText="1"/>
    </xf>
    <xf numFmtId="0" fontId="16" fillId="4" borderId="4" xfId="2" applyFont="1" applyFill="1" applyBorder="1" applyAlignment="1">
      <alignment horizontal="center" vertical="center" wrapText="1"/>
    </xf>
    <xf numFmtId="49" fontId="16" fillId="4" borderId="4" xfId="2" applyNumberFormat="1" applyFont="1" applyFill="1" applyBorder="1" applyAlignment="1">
      <alignment horizontal="center" vertical="center" wrapText="1"/>
    </xf>
    <xf numFmtId="49" fontId="21" fillId="4" borderId="4" xfId="2" applyNumberFormat="1" applyFont="1" applyFill="1" applyBorder="1" applyAlignment="1">
      <alignment horizontal="center" vertical="center" wrapText="1"/>
    </xf>
    <xf numFmtId="166" fontId="13" fillId="4" borderId="4" xfId="1" quotePrefix="1" applyNumberFormat="1" applyFont="1" applyFill="1" applyBorder="1" applyAlignment="1">
      <alignment vertical="center" wrapText="1"/>
    </xf>
    <xf numFmtId="164" fontId="14" fillId="4" borderId="4" xfId="3" quotePrefix="1" applyNumberFormat="1" applyFont="1" applyFill="1" applyBorder="1" applyAlignment="1">
      <alignment horizontal="center" vertical="center" wrapText="1"/>
    </xf>
    <xf numFmtId="166" fontId="14" fillId="4" borderId="4" xfId="1" quotePrefix="1" applyNumberFormat="1" applyFont="1" applyFill="1" applyBorder="1" applyAlignment="1">
      <alignment vertical="center" wrapText="1"/>
    </xf>
    <xf numFmtId="164" fontId="13" fillId="4" borderId="4" xfId="3" quotePrefix="1" applyNumberFormat="1" applyFont="1" applyFill="1" applyBorder="1" applyAlignment="1">
      <alignment horizontal="center" vertical="center" wrapText="1"/>
    </xf>
    <xf numFmtId="0" fontId="21" fillId="4" borderId="4" xfId="3" applyFont="1" applyFill="1" applyBorder="1" applyAlignment="1">
      <alignment horizontal="center" vertical="center" wrapText="1"/>
    </xf>
    <xf numFmtId="0" fontId="21" fillId="4" borderId="4" xfId="3" applyFont="1" applyFill="1" applyBorder="1" applyAlignment="1">
      <alignment horizontal="justify" vertical="center" wrapText="1"/>
    </xf>
    <xf numFmtId="166" fontId="21" fillId="4" borderId="4" xfId="4" applyNumberFormat="1" applyFont="1" applyFill="1" applyBorder="1" applyAlignment="1">
      <alignment horizontal="center" vertical="center" wrapText="1"/>
    </xf>
    <xf numFmtId="164" fontId="21" fillId="4" borderId="4" xfId="1" applyNumberFormat="1" applyFont="1" applyFill="1" applyBorder="1" applyAlignment="1">
      <alignment horizontal="right" vertical="center" wrapText="1"/>
    </xf>
    <xf numFmtId="166" fontId="16" fillId="4" borderId="4" xfId="1" applyNumberFormat="1" applyFont="1" applyFill="1" applyBorder="1" applyAlignment="1">
      <alignment horizontal="center" vertical="center" wrapText="1"/>
    </xf>
    <xf numFmtId="164" fontId="16" fillId="4" borderId="4" xfId="1" applyNumberFormat="1" applyFont="1" applyFill="1" applyBorder="1" applyAlignment="1">
      <alignment horizontal="right" vertical="center" wrapText="1"/>
    </xf>
    <xf numFmtId="166" fontId="16" fillId="4" borderId="4" xfId="4" applyNumberFormat="1" applyFont="1" applyFill="1" applyBorder="1" applyAlignment="1">
      <alignment horizontal="right" vertical="center"/>
    </xf>
    <xf numFmtId="0" fontId="21" fillId="4" borderId="0" xfId="3" applyFont="1" applyFill="1" applyBorder="1" applyAlignment="1">
      <alignment horizontal="center" vertical="center" wrapText="1"/>
    </xf>
    <xf numFmtId="1" fontId="310" fillId="4" borderId="0" xfId="3" applyNumberFormat="1" applyFont="1" applyFill="1" applyAlignment="1">
      <alignment horizontal="center" vertical="center"/>
    </xf>
    <xf numFmtId="1" fontId="24" fillId="4" borderId="0" xfId="3" applyNumberFormat="1" applyFont="1" applyFill="1" applyBorder="1" applyAlignment="1">
      <alignment horizontal="center" vertical="center" wrapText="1"/>
    </xf>
    <xf numFmtId="166" fontId="13" fillId="4" borderId="0" xfId="1" applyNumberFormat="1" applyFont="1" applyFill="1" applyBorder="1" applyAlignment="1">
      <alignment horizontal="center" vertical="center" wrapText="1"/>
    </xf>
    <xf numFmtId="164" fontId="13" fillId="4" borderId="0" xfId="1" applyNumberFormat="1" applyFont="1" applyFill="1" applyBorder="1" applyAlignment="1">
      <alignment horizontal="right" vertical="center" wrapText="1"/>
    </xf>
    <xf numFmtId="166" fontId="13" fillId="4" borderId="0" xfId="4" applyNumberFormat="1" applyFont="1" applyFill="1" applyBorder="1" applyAlignment="1">
      <alignment horizontal="right" vertical="center"/>
    </xf>
    <xf numFmtId="0" fontId="21" fillId="4" borderId="0" xfId="3" applyFont="1" applyFill="1" applyBorder="1" applyAlignment="1">
      <alignment horizontal="justify" vertical="center" wrapText="1"/>
    </xf>
    <xf numFmtId="1" fontId="24" fillId="4" borderId="0" xfId="3" applyNumberFormat="1" applyFont="1" applyFill="1" applyAlignment="1">
      <alignment horizontal="center" vertical="center"/>
    </xf>
    <xf numFmtId="164" fontId="13" fillId="4" borderId="0" xfId="3" applyNumberFormat="1" applyFont="1" applyFill="1" applyAlignment="1">
      <alignment horizontal="right" vertical="center"/>
    </xf>
    <xf numFmtId="1" fontId="7" fillId="4" borderId="0" xfId="3" applyNumberFormat="1" applyFont="1" applyFill="1" applyAlignment="1">
      <alignment vertical="center" wrapText="1"/>
    </xf>
    <xf numFmtId="1" fontId="24" fillId="4" borderId="0" xfId="3" applyNumberFormat="1" applyFont="1" applyFill="1" applyAlignment="1">
      <alignment horizontal="center" vertical="center" wrapText="1"/>
    </xf>
    <xf numFmtId="1" fontId="7" fillId="4" borderId="0" xfId="3" applyNumberFormat="1" applyFont="1" applyFill="1" applyAlignment="1">
      <alignment horizontal="center" vertical="center" wrapText="1"/>
    </xf>
    <xf numFmtId="49" fontId="11" fillId="4" borderId="4" xfId="6" applyNumberFormat="1" applyFont="1" applyFill="1" applyBorder="1" applyAlignment="1">
      <alignment horizontal="center" vertical="center" wrapText="1"/>
    </xf>
    <xf numFmtId="0" fontId="11" fillId="4" borderId="4" xfId="6" applyFont="1" applyFill="1" applyBorder="1" applyAlignment="1">
      <alignment horizontal="center" vertical="center" wrapText="1"/>
    </xf>
    <xf numFmtId="0" fontId="30" fillId="4" borderId="4" xfId="6" applyFont="1" applyFill="1" applyBorder="1" applyAlignment="1">
      <alignment horizontal="center" vertical="center" wrapText="1"/>
    </xf>
    <xf numFmtId="49" fontId="30" fillId="4" borderId="4" xfId="6" applyNumberFormat="1" applyFont="1" applyFill="1" applyBorder="1" applyAlignment="1">
      <alignment horizontal="center" vertical="center" wrapText="1"/>
    </xf>
    <xf numFmtId="0" fontId="11" fillId="4" borderId="0" xfId="6" applyFont="1" applyFill="1" applyAlignment="1">
      <alignment horizontal="center" vertical="center"/>
    </xf>
    <xf numFmtId="43" fontId="22" fillId="4" borderId="4" xfId="1" applyFont="1" applyFill="1" applyBorder="1" applyAlignment="1">
      <alignment vertical="center" wrapText="1"/>
    </xf>
    <xf numFmtId="164" fontId="22" fillId="4" borderId="4" xfId="1" applyNumberFormat="1" applyFont="1" applyFill="1" applyBorder="1" applyAlignment="1">
      <alignment horizontal="right" vertical="center" wrapText="1"/>
    </xf>
    <xf numFmtId="166" fontId="22" fillId="4" borderId="4" xfId="4" applyNumberFormat="1" applyFont="1" applyFill="1" applyBorder="1" applyAlignment="1">
      <alignment horizontal="right" vertical="center"/>
    </xf>
    <xf numFmtId="0" fontId="22" fillId="4" borderId="4" xfId="7" applyFont="1" applyFill="1" applyBorder="1" applyAlignment="1">
      <alignment horizontal="justify" vertical="center" wrapText="1"/>
    </xf>
    <xf numFmtId="43" fontId="16" fillId="4" borderId="4" xfId="1" applyFont="1" applyFill="1" applyBorder="1" applyAlignment="1">
      <alignment vertical="center" wrapText="1"/>
    </xf>
    <xf numFmtId="43" fontId="21" fillId="4" borderId="4" xfId="1" applyFont="1" applyFill="1" applyBorder="1" applyAlignment="1">
      <alignment vertical="center" wrapText="1"/>
    </xf>
    <xf numFmtId="164" fontId="21" fillId="4" borderId="4" xfId="4" quotePrefix="1" applyNumberFormat="1" applyFont="1" applyFill="1" applyBorder="1" applyAlignment="1">
      <alignment horizontal="right" vertical="center" wrapText="1"/>
    </xf>
    <xf numFmtId="167" fontId="16" fillId="4" borderId="4" xfId="3" applyNumberFormat="1" applyFont="1" applyFill="1" applyBorder="1" applyAlignment="1">
      <alignment horizontal="center" vertical="center" wrapText="1"/>
    </xf>
    <xf numFmtId="1" fontId="21" fillId="4" borderId="4" xfId="3" applyNumberFormat="1" applyFont="1" applyFill="1" applyBorder="1" applyAlignment="1">
      <alignment vertical="center"/>
    </xf>
    <xf numFmtId="164" fontId="21" fillId="4" borderId="4" xfId="3" applyNumberFormat="1" applyFont="1" applyFill="1" applyBorder="1" applyAlignment="1">
      <alignment vertical="center"/>
    </xf>
    <xf numFmtId="1" fontId="21" fillId="4" borderId="0" xfId="3" applyNumberFormat="1" applyFont="1" applyFill="1" applyAlignment="1">
      <alignment horizontal="center" vertical="center"/>
    </xf>
    <xf numFmtId="1" fontId="21" fillId="4" borderId="0" xfId="3" applyNumberFormat="1" applyFont="1" applyFill="1" applyAlignment="1">
      <alignment horizontal="center" vertical="center" wrapText="1"/>
    </xf>
    <xf numFmtId="1" fontId="7" fillId="4" borderId="0" xfId="3" applyNumberFormat="1" applyFont="1" applyFill="1" applyAlignment="1">
      <alignment horizontal="right" vertical="center"/>
    </xf>
    <xf numFmtId="1" fontId="315" fillId="4" borderId="4" xfId="3" applyNumberFormat="1" applyFont="1" applyFill="1" applyBorder="1" applyAlignment="1">
      <alignment horizontal="center" vertical="center" wrapText="1"/>
    </xf>
    <xf numFmtId="1" fontId="316" fillId="4" borderId="4" xfId="3" applyNumberFormat="1" applyFont="1" applyFill="1" applyBorder="1" applyAlignment="1">
      <alignment horizontal="center" vertical="center" wrapText="1"/>
    </xf>
    <xf numFmtId="43" fontId="315" fillId="4" borderId="4" xfId="1" applyFont="1" applyFill="1" applyBorder="1" applyAlignment="1">
      <alignment vertical="center" wrapText="1"/>
    </xf>
    <xf numFmtId="164" fontId="315" fillId="4" borderId="4" xfId="1" applyNumberFormat="1" applyFont="1" applyFill="1" applyBorder="1" applyAlignment="1">
      <alignment horizontal="right" vertical="center" wrapText="1"/>
    </xf>
    <xf numFmtId="166" fontId="315" fillId="4" borderId="4" xfId="4" applyNumberFormat="1" applyFont="1" applyFill="1" applyBorder="1" applyAlignment="1">
      <alignment horizontal="right" vertical="center"/>
    </xf>
    <xf numFmtId="1" fontId="315" fillId="4" borderId="0" xfId="3" applyNumberFormat="1" applyFont="1" applyFill="1" applyAlignment="1">
      <alignment vertical="center"/>
    </xf>
    <xf numFmtId="49" fontId="12" fillId="4" borderId="4" xfId="3" applyNumberFormat="1" applyFont="1" applyFill="1" applyBorder="1" applyAlignment="1">
      <alignment horizontal="center" vertical="center"/>
    </xf>
    <xf numFmtId="1" fontId="13" fillId="4" borderId="4" xfId="3" applyNumberFormat="1" applyFont="1" applyFill="1" applyBorder="1" applyAlignment="1">
      <alignment vertical="center" wrapText="1"/>
    </xf>
    <xf numFmtId="3" fontId="12" fillId="4" borderId="4" xfId="3" quotePrefix="1" applyNumberFormat="1" applyFont="1" applyFill="1" applyBorder="1" applyAlignment="1">
      <alignment horizontal="center" vertical="center" wrapText="1"/>
    </xf>
    <xf numFmtId="3" fontId="22" fillId="4" borderId="4" xfId="3" quotePrefix="1" applyNumberFormat="1" applyFont="1" applyFill="1" applyBorder="1" applyAlignment="1">
      <alignment horizontal="center" vertical="center" wrapText="1"/>
    </xf>
    <xf numFmtId="0" fontId="12" fillId="4" borderId="4" xfId="3" applyNumberFormat="1" applyFont="1" applyFill="1" applyBorder="1" applyAlignment="1">
      <alignment horizontal="justify" vertical="center" wrapText="1"/>
    </xf>
    <xf numFmtId="166" fontId="12" fillId="4" borderId="4" xfId="4" quotePrefix="1" applyNumberFormat="1" applyFont="1" applyFill="1" applyBorder="1" applyAlignment="1">
      <alignment horizontal="center" vertical="center" wrapText="1"/>
    </xf>
    <xf numFmtId="1" fontId="22" fillId="4" borderId="4" xfId="3" applyNumberFormat="1" applyFont="1" applyFill="1" applyBorder="1" applyAlignment="1">
      <alignment horizontal="left" vertical="center" wrapText="1"/>
    </xf>
    <xf numFmtId="166" fontId="21" fillId="4" borderId="4" xfId="1" applyNumberFormat="1" applyFont="1" applyFill="1" applyBorder="1" applyAlignment="1">
      <alignment horizontal="center" vertical="center" wrapText="1"/>
    </xf>
    <xf numFmtId="43" fontId="12" fillId="4" borderId="4" xfId="4" applyFont="1" applyFill="1" applyBorder="1" applyAlignment="1">
      <alignment vertical="center" wrapText="1"/>
    </xf>
    <xf numFmtId="3" fontId="14" fillId="4" borderId="4" xfId="3" applyNumberFormat="1" applyFont="1" applyFill="1" applyBorder="1" applyAlignment="1">
      <alignment horizontal="center" vertical="center" wrapText="1"/>
    </xf>
    <xf numFmtId="164" fontId="12" fillId="4" borderId="4" xfId="4" applyNumberFormat="1" applyFont="1" applyFill="1" applyBorder="1" applyAlignment="1">
      <alignment vertical="center" wrapText="1"/>
    </xf>
    <xf numFmtId="4" fontId="20" fillId="4" borderId="4" xfId="3" quotePrefix="1" applyNumberFormat="1" applyFont="1" applyFill="1" applyBorder="1" applyAlignment="1">
      <alignment horizontal="center" vertical="center" wrapText="1"/>
    </xf>
    <xf numFmtId="0" fontId="21" fillId="4" borderId="0" xfId="0" applyFont="1" applyFill="1" applyAlignment="1">
      <alignment vertical="center" wrapText="1"/>
    </xf>
    <xf numFmtId="3" fontId="12" fillId="4" borderId="0" xfId="3" applyNumberFormat="1" applyFont="1" applyFill="1" applyBorder="1" applyAlignment="1">
      <alignment vertical="center" wrapText="1"/>
    </xf>
    <xf numFmtId="164" fontId="12" fillId="4" borderId="4" xfId="4" applyNumberFormat="1" applyFont="1" applyFill="1" applyBorder="1" applyAlignment="1">
      <alignment vertical="center"/>
    </xf>
    <xf numFmtId="0" fontId="22" fillId="4" borderId="4" xfId="2" applyFont="1" applyFill="1" applyBorder="1" applyAlignment="1">
      <alignment horizontal="center" vertical="center" wrapText="1"/>
    </xf>
    <xf numFmtId="49" fontId="22" fillId="4" borderId="4" xfId="2" applyNumberFormat="1" applyFont="1" applyFill="1" applyBorder="1" applyAlignment="1">
      <alignment horizontal="center" vertical="center" wrapText="1"/>
    </xf>
    <xf numFmtId="164" fontId="12" fillId="4" borderId="4" xfId="4" quotePrefix="1" applyNumberFormat="1" applyFont="1" applyFill="1" applyBorder="1" applyAlignment="1">
      <alignment horizontal="right" vertical="center" wrapText="1"/>
    </xf>
    <xf numFmtId="166" fontId="12" fillId="4" borderId="4" xfId="1" quotePrefix="1" applyNumberFormat="1" applyFont="1" applyFill="1" applyBorder="1" applyAlignment="1">
      <alignment vertical="center" wrapText="1"/>
    </xf>
    <xf numFmtId="0" fontId="0" fillId="0" borderId="0" xfId="0" applyAlignment="1">
      <alignment vertical="center" wrapText="1"/>
    </xf>
    <xf numFmtId="164" fontId="0" fillId="0" borderId="0" xfId="0" applyNumberFormat="1" applyAlignment="1">
      <alignment vertical="center" wrapText="1"/>
    </xf>
    <xf numFmtId="0" fontId="0" fillId="0" borderId="0" xfId="0" applyAlignment="1">
      <alignment horizontal="center" vertical="center" wrapText="1"/>
    </xf>
    <xf numFmtId="0" fontId="317" fillId="0" borderId="59" xfId="0" applyFont="1" applyBorder="1" applyAlignment="1">
      <alignment vertical="center" wrapText="1"/>
    </xf>
    <xf numFmtId="164" fontId="317" fillId="0" borderId="59" xfId="0" applyNumberFormat="1" applyFont="1" applyBorder="1" applyAlignment="1">
      <alignment vertical="center" wrapText="1"/>
    </xf>
    <xf numFmtId="0" fontId="317" fillId="0" borderId="0" xfId="0" applyFont="1" applyAlignment="1">
      <alignment vertical="center" wrapText="1"/>
    </xf>
    <xf numFmtId="0" fontId="318" fillId="0" borderId="59" xfId="0" applyFont="1" applyBorder="1" applyAlignment="1">
      <alignment horizontal="center" vertical="center" wrapText="1"/>
    </xf>
    <xf numFmtId="0" fontId="318" fillId="0" borderId="59" xfId="0" applyFont="1" applyBorder="1" applyAlignment="1">
      <alignment vertical="center" wrapText="1"/>
    </xf>
    <xf numFmtId="164" fontId="318" fillId="0" borderId="59" xfId="0" applyNumberFormat="1" applyFont="1" applyBorder="1" applyAlignment="1">
      <alignment vertical="center" wrapText="1"/>
    </xf>
    <xf numFmtId="0" fontId="318" fillId="0" borderId="0" xfId="0" applyFont="1" applyAlignment="1">
      <alignment vertical="center" wrapText="1"/>
    </xf>
    <xf numFmtId="0" fontId="319" fillId="0" borderId="59" xfId="0" applyFont="1" applyBorder="1" applyAlignment="1">
      <alignment horizontal="center" vertical="center" wrapText="1"/>
    </xf>
    <xf numFmtId="164" fontId="319" fillId="0" borderId="59" xfId="0" applyNumberFormat="1" applyFont="1" applyBorder="1" applyAlignment="1">
      <alignment horizontal="right" vertical="center" wrapText="1"/>
    </xf>
    <xf numFmtId="0" fontId="320" fillId="0" borderId="0" xfId="0" applyFont="1" applyAlignment="1">
      <alignment vertical="center" wrapText="1"/>
    </xf>
    <xf numFmtId="0" fontId="321" fillId="0" borderId="0" xfId="0" applyFont="1" applyAlignment="1">
      <alignment vertical="center" wrapText="1"/>
    </xf>
    <xf numFmtId="43" fontId="12" fillId="4" borderId="4" xfId="4" applyFont="1" applyFill="1" applyBorder="1" applyAlignment="1">
      <alignment horizontal="left" vertical="center" wrapText="1"/>
    </xf>
    <xf numFmtId="1" fontId="12" fillId="4" borderId="59" xfId="3" applyNumberFormat="1" applyFont="1" applyFill="1" applyBorder="1" applyAlignment="1">
      <alignment horizontal="center" vertical="center" wrapText="1"/>
    </xf>
    <xf numFmtId="43" fontId="12" fillId="4" borderId="59" xfId="4" applyFont="1" applyFill="1" applyBorder="1" applyAlignment="1">
      <alignment horizontal="justify" vertical="center" wrapText="1"/>
    </xf>
    <xf numFmtId="43" fontId="13" fillId="4" borderId="59" xfId="4" applyFont="1" applyFill="1" applyBorder="1" applyAlignment="1">
      <alignment horizontal="center" vertical="center" wrapText="1"/>
    </xf>
    <xf numFmtId="3" fontId="13" fillId="4" borderId="59" xfId="3" quotePrefix="1" applyNumberFormat="1" applyFont="1" applyFill="1" applyBorder="1" applyAlignment="1">
      <alignment horizontal="center" vertical="center" wrapText="1"/>
    </xf>
    <xf numFmtId="164" fontId="12" fillId="4" borderId="59" xfId="4" quotePrefix="1" applyNumberFormat="1" applyFont="1" applyFill="1" applyBorder="1" applyAlignment="1">
      <alignment vertical="center" wrapText="1"/>
    </xf>
    <xf numFmtId="166" fontId="20" fillId="4" borderId="59" xfId="4" quotePrefix="1" applyNumberFormat="1" applyFont="1" applyFill="1" applyBorder="1" applyAlignment="1">
      <alignment horizontal="center" vertical="center" wrapText="1"/>
    </xf>
    <xf numFmtId="364" fontId="12" fillId="4" borderId="59" xfId="4" quotePrefix="1" applyNumberFormat="1" applyFont="1" applyFill="1" applyBorder="1" applyAlignment="1">
      <alignment vertical="center" wrapText="1"/>
    </xf>
    <xf numFmtId="3" fontId="13" fillId="4" borderId="59" xfId="3" applyNumberFormat="1" applyFont="1" applyFill="1" applyBorder="1" applyAlignment="1">
      <alignment horizontal="center" vertical="center" wrapText="1"/>
    </xf>
    <xf numFmtId="0" fontId="13" fillId="4" borderId="59" xfId="2" applyFont="1" applyFill="1" applyBorder="1" applyAlignment="1">
      <alignment horizontal="center" vertical="center" wrapText="1"/>
    </xf>
    <xf numFmtId="164" fontId="12" fillId="4" borderId="59" xfId="1" applyNumberFormat="1" applyFont="1" applyFill="1" applyBorder="1" applyAlignment="1">
      <alignment horizontal="right" vertical="center" wrapText="1"/>
    </xf>
    <xf numFmtId="164" fontId="14" fillId="4" borderId="59" xfId="1" applyNumberFormat="1" applyFont="1" applyFill="1" applyBorder="1" applyAlignment="1">
      <alignment horizontal="right" vertical="center" wrapText="1"/>
    </xf>
    <xf numFmtId="164" fontId="13" fillId="4" borderId="59" xfId="1" applyNumberFormat="1" applyFont="1" applyFill="1" applyBorder="1" applyAlignment="1">
      <alignment horizontal="right" vertical="center" wrapText="1"/>
    </xf>
    <xf numFmtId="1" fontId="22" fillId="4" borderId="59" xfId="3" applyNumberFormat="1" applyFont="1" applyFill="1" applyBorder="1" applyAlignment="1">
      <alignment horizontal="center" vertical="center" wrapText="1"/>
    </xf>
    <xf numFmtId="1" fontId="24" fillId="4" borderId="59" xfId="3" applyNumberFormat="1" applyFont="1" applyFill="1" applyBorder="1" applyAlignment="1">
      <alignment horizontal="center" vertical="center" wrapText="1"/>
    </xf>
    <xf numFmtId="166" fontId="12" fillId="4" borderId="59" xfId="1" applyNumberFormat="1" applyFont="1" applyFill="1" applyBorder="1" applyAlignment="1">
      <alignment horizontal="center" vertical="center" wrapText="1"/>
    </xf>
    <xf numFmtId="171" fontId="12" fillId="4" borderId="59" xfId="1" applyNumberFormat="1" applyFont="1" applyFill="1" applyBorder="1" applyAlignment="1">
      <alignment vertical="center" wrapText="1"/>
    </xf>
    <xf numFmtId="164" fontId="17" fillId="4" borderId="59" xfId="1" applyNumberFormat="1" applyFont="1" applyFill="1" applyBorder="1" applyAlignment="1">
      <alignment horizontal="right" vertical="center" wrapText="1"/>
    </xf>
    <xf numFmtId="3" fontId="14" fillId="4" borderId="59" xfId="3" applyNumberFormat="1" applyFont="1" applyFill="1" applyBorder="1" applyAlignment="1">
      <alignment horizontal="center" vertical="center" wrapText="1"/>
    </xf>
    <xf numFmtId="1" fontId="315" fillId="4" borderId="59" xfId="3" applyNumberFormat="1" applyFont="1" applyFill="1" applyBorder="1" applyAlignment="1">
      <alignment horizontal="center" vertical="center" wrapText="1"/>
    </xf>
    <xf numFmtId="1" fontId="324" fillId="4" borderId="59" xfId="3" applyNumberFormat="1" applyFont="1" applyFill="1" applyBorder="1" applyAlignment="1">
      <alignment horizontal="center" vertical="center" wrapText="1"/>
    </xf>
    <xf numFmtId="166" fontId="17" fillId="4" borderId="59" xfId="1" applyNumberFormat="1" applyFont="1" applyFill="1" applyBorder="1" applyAlignment="1">
      <alignment horizontal="center" vertical="center" wrapText="1"/>
    </xf>
    <xf numFmtId="171" fontId="17" fillId="4" borderId="59" xfId="1" applyNumberFormat="1" applyFont="1" applyFill="1" applyBorder="1" applyAlignment="1">
      <alignment vertical="center" wrapText="1"/>
    </xf>
    <xf numFmtId="166" fontId="17" fillId="4" borderId="59" xfId="4" applyNumberFormat="1" applyFont="1" applyFill="1" applyBorder="1" applyAlignment="1">
      <alignment horizontal="right" vertical="center"/>
    </xf>
    <xf numFmtId="3" fontId="21" fillId="4" borderId="59" xfId="3" applyNumberFormat="1" applyFont="1" applyFill="1" applyBorder="1" applyAlignment="1">
      <alignment vertical="center" wrapText="1"/>
    </xf>
    <xf numFmtId="1" fontId="13" fillId="4" borderId="59" xfId="3" applyNumberFormat="1" applyFont="1" applyFill="1" applyBorder="1" applyAlignment="1">
      <alignment horizontal="center" vertical="center" wrapText="1"/>
    </xf>
    <xf numFmtId="3" fontId="21" fillId="4" borderId="59" xfId="3" quotePrefix="1" applyNumberFormat="1" applyFont="1" applyFill="1" applyBorder="1" applyAlignment="1">
      <alignment horizontal="center" vertical="center" wrapText="1"/>
    </xf>
    <xf numFmtId="1" fontId="12" fillId="4" borderId="59" xfId="3" applyNumberFormat="1" applyFont="1" applyFill="1" applyBorder="1" applyAlignment="1">
      <alignment horizontal="justify" vertical="center" wrapText="1"/>
    </xf>
    <xf numFmtId="166" fontId="12" fillId="4" borderId="59" xfId="4" applyNumberFormat="1" applyFont="1" applyFill="1" applyBorder="1" applyAlignment="1">
      <alignment vertical="center" wrapText="1"/>
    </xf>
    <xf numFmtId="0" fontId="14" fillId="4" borderId="59" xfId="2" applyFont="1" applyFill="1" applyBorder="1" applyAlignment="1">
      <alignment horizontal="justify" vertical="center" wrapText="1"/>
    </xf>
    <xf numFmtId="1" fontId="14" fillId="4" borderId="59" xfId="3" applyNumberFormat="1" applyFont="1" applyFill="1" applyBorder="1" applyAlignment="1">
      <alignment horizontal="justify" vertical="center" wrapText="1"/>
    </xf>
    <xf numFmtId="0" fontId="13" fillId="4" borderId="59" xfId="2" applyFont="1" applyFill="1" applyBorder="1" applyAlignment="1">
      <alignment horizontal="justify" vertical="center" wrapText="1"/>
    </xf>
    <xf numFmtId="1" fontId="313" fillId="4" borderId="59" xfId="3" applyNumberFormat="1" applyFont="1" applyFill="1" applyBorder="1" applyAlignment="1">
      <alignment horizontal="center" vertical="center" wrapText="1"/>
    </xf>
    <xf numFmtId="171" fontId="13" fillId="4" borderId="59" xfId="1" applyNumberFormat="1" applyFont="1" applyFill="1" applyBorder="1" applyAlignment="1">
      <alignment vertical="center" wrapText="1"/>
    </xf>
    <xf numFmtId="166" fontId="13" fillId="4" borderId="59" xfId="4" applyNumberFormat="1" applyFont="1" applyFill="1" applyBorder="1" applyAlignment="1">
      <alignment vertical="center" wrapText="1"/>
    </xf>
    <xf numFmtId="0" fontId="11" fillId="4" borderId="59" xfId="6" applyFont="1" applyFill="1" applyBorder="1" applyAlignment="1">
      <alignment horizontal="center" vertical="center" wrapText="1"/>
    </xf>
    <xf numFmtId="0" fontId="30" fillId="4" borderId="59" xfId="6" applyFont="1" applyFill="1" applyBorder="1" applyAlignment="1">
      <alignment horizontal="center" vertical="center" wrapText="1"/>
    </xf>
    <xf numFmtId="49" fontId="30" fillId="4" borderId="59" xfId="6" applyNumberFormat="1" applyFont="1" applyFill="1" applyBorder="1" applyAlignment="1">
      <alignment horizontal="center" vertical="center" wrapText="1"/>
    </xf>
    <xf numFmtId="0" fontId="22" fillId="4" borderId="0" xfId="0" applyFont="1" applyFill="1" applyAlignment="1">
      <alignment vertical="center" wrapText="1"/>
    </xf>
    <xf numFmtId="0" fontId="21" fillId="4" borderId="0" xfId="0" applyFont="1" applyFill="1" applyAlignment="1">
      <alignment horizontal="center" vertical="center" wrapText="1"/>
    </xf>
    <xf numFmtId="0" fontId="16" fillId="4" borderId="0" xfId="0" applyFont="1" applyFill="1" applyAlignment="1">
      <alignment horizontal="right" vertical="center" wrapText="1"/>
    </xf>
    <xf numFmtId="0" fontId="22" fillId="4" borderId="59" xfId="6" applyFont="1" applyFill="1" applyBorder="1" applyAlignment="1">
      <alignment horizontal="center" vertical="center" wrapText="1" readingOrder="1"/>
    </xf>
    <xf numFmtId="164" fontId="22" fillId="4" borderId="59" xfId="3" applyNumberFormat="1" applyFont="1" applyFill="1" applyBorder="1" applyAlignment="1">
      <alignment vertical="center" wrapText="1"/>
    </xf>
    <xf numFmtId="164" fontId="22" fillId="4" borderId="59" xfId="0" applyNumberFormat="1" applyFont="1" applyFill="1" applyBorder="1" applyAlignment="1">
      <alignment vertical="center" wrapText="1"/>
    </xf>
    <xf numFmtId="0" fontId="22" fillId="4" borderId="59" xfId="0" applyFont="1" applyFill="1" applyBorder="1" applyAlignment="1">
      <alignment horizontal="left" vertical="center" wrapText="1"/>
    </xf>
    <xf numFmtId="0" fontId="22" fillId="4" borderId="59" xfId="0" applyFont="1" applyFill="1" applyBorder="1" applyAlignment="1">
      <alignment vertical="center" wrapText="1"/>
    </xf>
    <xf numFmtId="0" fontId="21" fillId="4" borderId="59" xfId="0" applyFont="1" applyFill="1" applyBorder="1" applyAlignment="1">
      <alignment horizontal="center" vertical="center" wrapText="1"/>
    </xf>
    <xf numFmtId="0" fontId="21" fillId="4" borderId="59" xfId="2" applyFont="1" applyFill="1" applyBorder="1" applyAlignment="1">
      <alignment horizontal="justify" vertical="center" wrapText="1"/>
    </xf>
    <xf numFmtId="164" fontId="21" fillId="4" borderId="59" xfId="3" applyNumberFormat="1" applyFont="1" applyFill="1" applyBorder="1" applyAlignment="1">
      <alignment horizontal="right" vertical="center" wrapText="1"/>
    </xf>
    <xf numFmtId="164" fontId="21" fillId="4" borderId="59" xfId="0" applyNumberFormat="1" applyFont="1" applyFill="1" applyBorder="1" applyAlignment="1">
      <alignment vertical="center" wrapText="1"/>
    </xf>
    <xf numFmtId="1" fontId="21" fillId="4" borderId="59" xfId="3" applyNumberFormat="1" applyFont="1" applyFill="1" applyBorder="1" applyAlignment="1">
      <alignment horizontal="justify" vertical="center" wrapText="1"/>
    </xf>
    <xf numFmtId="0" fontId="13" fillId="4" borderId="59" xfId="0" applyFont="1" applyFill="1" applyBorder="1" applyAlignment="1">
      <alignment vertical="center" wrapText="1"/>
    </xf>
    <xf numFmtId="1" fontId="22" fillId="4" borderId="59" xfId="3" applyNumberFormat="1" applyFont="1" applyFill="1" applyBorder="1" applyAlignment="1">
      <alignment horizontal="justify" vertical="center" wrapText="1"/>
    </xf>
    <xf numFmtId="0" fontId="21" fillId="4" borderId="59" xfId="0" applyFont="1" applyFill="1" applyBorder="1" applyAlignment="1">
      <alignment vertical="center" wrapText="1"/>
    </xf>
    <xf numFmtId="0" fontId="13" fillId="4" borderId="59" xfId="0" applyFont="1" applyFill="1" applyBorder="1" applyAlignment="1">
      <alignment horizontal="justify" vertical="center" wrapText="1"/>
    </xf>
    <xf numFmtId="164" fontId="13" fillId="4" borderId="59" xfId="4" quotePrefix="1" applyNumberFormat="1" applyFont="1" applyFill="1" applyBorder="1" applyAlignment="1">
      <alignment vertical="center" wrapText="1"/>
    </xf>
    <xf numFmtId="0" fontId="13" fillId="4" borderId="4" xfId="4" applyNumberFormat="1" applyFont="1" applyFill="1" applyBorder="1" applyAlignment="1">
      <alignment horizontal="left" vertical="center" wrapText="1"/>
    </xf>
    <xf numFmtId="164" fontId="21" fillId="4" borderId="59" xfId="0" applyNumberFormat="1" applyFont="1" applyFill="1" applyBorder="1" applyAlignment="1">
      <alignment horizontal="center" vertical="center" wrapText="1"/>
    </xf>
    <xf numFmtId="1" fontId="13" fillId="4" borderId="59" xfId="3" applyNumberFormat="1" applyFont="1" applyFill="1" applyBorder="1" applyAlignment="1">
      <alignment horizontal="justify" vertical="center" wrapText="1"/>
    </xf>
    <xf numFmtId="49" fontId="13" fillId="4" borderId="59" xfId="2" applyNumberFormat="1" applyFont="1" applyFill="1" applyBorder="1" applyAlignment="1">
      <alignment horizontal="left" vertical="center" wrapText="1"/>
    </xf>
    <xf numFmtId="164" fontId="13" fillId="4" borderId="59" xfId="4" applyNumberFormat="1" applyFont="1" applyFill="1" applyBorder="1" applyAlignment="1">
      <alignment vertical="center"/>
    </xf>
    <xf numFmtId="1" fontId="21" fillId="4" borderId="59" xfId="3" applyNumberFormat="1" applyFont="1" applyFill="1" applyBorder="1" applyAlignment="1">
      <alignment horizontal="center" vertical="center" wrapText="1"/>
    </xf>
    <xf numFmtId="0" fontId="13" fillId="4" borderId="59" xfId="0" applyFont="1" applyFill="1" applyBorder="1" applyAlignment="1">
      <alignment horizontal="center" vertical="center" wrapText="1"/>
    </xf>
    <xf numFmtId="0" fontId="12" fillId="4" borderId="59" xfId="0" applyFont="1" applyFill="1" applyBorder="1" applyAlignment="1">
      <alignment horizontal="center" vertical="center" wrapText="1"/>
    </xf>
    <xf numFmtId="164" fontId="22" fillId="4" borderId="59" xfId="3" applyNumberFormat="1" applyFont="1" applyFill="1" applyBorder="1" applyAlignment="1">
      <alignment horizontal="right" vertical="center" wrapText="1"/>
    </xf>
    <xf numFmtId="3" fontId="13" fillId="4" borderId="59" xfId="0" applyNumberFormat="1" applyFont="1" applyFill="1" applyBorder="1" applyAlignment="1">
      <alignment horizontal="center" vertical="center" wrapText="1"/>
    </xf>
    <xf numFmtId="1" fontId="13" fillId="4" borderId="59" xfId="0" applyNumberFormat="1" applyFont="1" applyFill="1" applyBorder="1" applyAlignment="1">
      <alignment horizontal="center" vertical="center" wrapText="1"/>
    </xf>
    <xf numFmtId="3" fontId="13" fillId="4" borderId="4" xfId="3" applyNumberFormat="1" applyFont="1" applyFill="1" applyBorder="1" applyAlignment="1">
      <alignment horizontal="center" vertical="center" wrapText="1"/>
    </xf>
    <xf numFmtId="0" fontId="13" fillId="4" borderId="4" xfId="2" applyFont="1" applyFill="1" applyBorder="1" applyAlignment="1">
      <alignment horizontal="center" vertical="center" wrapText="1"/>
    </xf>
    <xf numFmtId="0" fontId="321" fillId="0" borderId="59" xfId="0" applyFont="1" applyBorder="1" applyAlignment="1">
      <alignment horizontal="center" vertical="center" wrapText="1"/>
    </xf>
    <xf numFmtId="0" fontId="16" fillId="4" borderId="59" xfId="0" applyFont="1" applyFill="1" applyBorder="1" applyAlignment="1">
      <alignment horizontal="center" vertical="center" wrapText="1"/>
    </xf>
    <xf numFmtId="0" fontId="16" fillId="4" borderId="59" xfId="6" applyFont="1" applyFill="1" applyBorder="1" applyAlignment="1">
      <alignment horizontal="center" vertical="center" wrapText="1" readingOrder="1"/>
    </xf>
    <xf numFmtId="3" fontId="24" fillId="4" borderId="59" xfId="3" applyNumberFormat="1" applyFont="1" applyFill="1" applyBorder="1" applyAlignment="1">
      <alignment horizontal="center" vertical="center" wrapText="1"/>
    </xf>
    <xf numFmtId="3" fontId="12" fillId="4" borderId="59" xfId="3" quotePrefix="1" applyNumberFormat="1" applyFont="1" applyFill="1" applyBorder="1" applyAlignment="1">
      <alignment horizontal="center" vertical="center" wrapText="1"/>
    </xf>
    <xf numFmtId="3" fontId="20" fillId="4" borderId="59" xfId="3" applyNumberFormat="1" applyFont="1" applyFill="1" applyBorder="1" applyAlignment="1">
      <alignment horizontal="center" vertical="center" wrapText="1"/>
    </xf>
    <xf numFmtId="1" fontId="12" fillId="4" borderId="59" xfId="3" applyNumberFormat="1" applyFont="1" applyFill="1" applyBorder="1" applyAlignment="1">
      <alignment horizontal="center" vertical="center"/>
    </xf>
    <xf numFmtId="1" fontId="12" fillId="4" borderId="59" xfId="3" applyNumberFormat="1" applyFont="1" applyFill="1" applyBorder="1" applyAlignment="1">
      <alignment horizontal="left" vertical="center" wrapText="1"/>
    </xf>
    <xf numFmtId="330" fontId="13" fillId="4" borderId="59" xfId="4" quotePrefix="1" applyNumberFormat="1" applyFont="1" applyFill="1" applyBorder="1" applyAlignment="1">
      <alignment vertical="center" wrapText="1"/>
    </xf>
    <xf numFmtId="166" fontId="12" fillId="4" borderId="59" xfId="4" quotePrefix="1" applyNumberFormat="1" applyFont="1" applyFill="1" applyBorder="1" applyAlignment="1">
      <alignment horizontal="center" vertical="center" wrapText="1"/>
    </xf>
    <xf numFmtId="0" fontId="13" fillId="4" borderId="59" xfId="3" quotePrefix="1" applyFont="1" applyFill="1" applyBorder="1" applyAlignment="1">
      <alignment horizontal="center" vertical="center" wrapText="1"/>
    </xf>
    <xf numFmtId="166" fontId="12" fillId="4" borderId="59" xfId="4" applyNumberFormat="1" applyFont="1" applyFill="1" applyBorder="1" applyAlignment="1">
      <alignment horizontal="right" vertical="center"/>
    </xf>
    <xf numFmtId="0" fontId="13" fillId="4" borderId="59" xfId="2" applyFont="1" applyFill="1" applyBorder="1" applyAlignment="1">
      <alignment horizontal="center" vertical="center"/>
    </xf>
    <xf numFmtId="169" fontId="16" fillId="4" borderId="59" xfId="3" applyNumberFormat="1" applyFont="1" applyFill="1" applyBorder="1" applyAlignment="1">
      <alignment horizontal="center" vertical="center" wrapText="1"/>
    </xf>
    <xf numFmtId="169" fontId="16" fillId="4" borderId="59" xfId="4" applyNumberFormat="1" applyFont="1" applyFill="1" applyBorder="1" applyAlignment="1">
      <alignment horizontal="justify" vertical="center" wrapText="1"/>
    </xf>
    <xf numFmtId="169" fontId="16" fillId="4" borderId="59" xfId="3" quotePrefix="1" applyNumberFormat="1" applyFont="1" applyFill="1" applyBorder="1" applyAlignment="1">
      <alignment horizontal="center" vertical="center" wrapText="1"/>
    </xf>
    <xf numFmtId="169" fontId="16" fillId="4" borderId="59" xfId="4" quotePrefix="1" applyNumberFormat="1" applyFont="1" applyFill="1" applyBorder="1" applyAlignment="1">
      <alignment horizontal="center" vertical="center" wrapText="1"/>
    </xf>
    <xf numFmtId="169" fontId="16" fillId="4" borderId="0" xfId="3" applyNumberFormat="1" applyFont="1" applyFill="1" applyBorder="1" applyAlignment="1">
      <alignment vertical="center" wrapText="1"/>
    </xf>
    <xf numFmtId="365" fontId="16" fillId="4" borderId="59" xfId="4" quotePrefix="1" applyNumberFormat="1" applyFont="1" applyFill="1" applyBorder="1" applyAlignment="1">
      <alignment vertical="center" wrapText="1"/>
    </xf>
    <xf numFmtId="0" fontId="21" fillId="4" borderId="59" xfId="3" applyFont="1" applyFill="1" applyBorder="1" applyAlignment="1">
      <alignment horizontal="justify" vertical="center" wrapText="1"/>
    </xf>
    <xf numFmtId="164" fontId="21" fillId="4" borderId="0" xfId="0" applyNumberFormat="1" applyFont="1" applyFill="1" applyAlignment="1">
      <alignment vertical="center" wrapText="1"/>
    </xf>
    <xf numFmtId="169" fontId="16" fillId="4" borderId="59" xfId="2" applyNumberFormat="1" applyFont="1" applyFill="1" applyBorder="1" applyAlignment="1">
      <alignment horizontal="center" vertical="center"/>
    </xf>
    <xf numFmtId="1" fontId="16" fillId="4" borderId="59" xfId="3" applyNumberFormat="1" applyFont="1" applyFill="1" applyBorder="1" applyAlignment="1">
      <alignment horizontal="justify" vertical="center" wrapText="1"/>
    </xf>
    <xf numFmtId="0" fontId="323" fillId="0" borderId="0" xfId="0" applyFont="1" applyBorder="1" applyAlignment="1">
      <alignment horizontal="right" vertical="center" wrapText="1"/>
    </xf>
    <xf numFmtId="0" fontId="317" fillId="0" borderId="0" xfId="0" applyFont="1" applyBorder="1" applyAlignment="1">
      <alignment horizontal="center" vertical="center" wrapText="1"/>
    </xf>
    <xf numFmtId="0" fontId="321" fillId="0" borderId="0" xfId="0" applyFont="1" applyBorder="1" applyAlignment="1">
      <alignment horizontal="center" vertical="center" wrapText="1"/>
    </xf>
    <xf numFmtId="0" fontId="319" fillId="0" borderId="0" xfId="0" applyFont="1" applyBorder="1" applyAlignment="1">
      <alignment horizontal="center" vertical="center" wrapText="1"/>
    </xf>
    <xf numFmtId="0" fontId="318" fillId="0" borderId="0" xfId="0" applyFont="1" applyBorder="1" applyAlignment="1">
      <alignment horizontal="center" vertical="center" wrapText="1"/>
    </xf>
    <xf numFmtId="3" fontId="14" fillId="4" borderId="59" xfId="3" applyNumberFormat="1" applyFont="1" applyFill="1" applyBorder="1" applyAlignment="1">
      <alignment horizontal="center" vertical="center" wrapText="1"/>
    </xf>
    <xf numFmtId="0" fontId="22" fillId="4" borderId="0" xfId="0" applyFont="1" applyFill="1" applyAlignment="1">
      <alignment horizontal="center" vertical="center" wrapText="1"/>
    </xf>
    <xf numFmtId="0" fontId="16" fillId="4" borderId="0" xfId="0" applyFont="1" applyFill="1" applyAlignment="1">
      <alignment horizontal="center" vertical="center" wrapText="1"/>
    </xf>
    <xf numFmtId="0" fontId="22" fillId="4" borderId="59" xfId="0" applyFont="1" applyFill="1" applyBorder="1" applyAlignment="1">
      <alignment horizontal="center" vertical="center" wrapText="1"/>
    </xf>
    <xf numFmtId="0" fontId="325" fillId="4" borderId="59" xfId="0" applyFont="1" applyFill="1" applyBorder="1" applyAlignment="1">
      <alignment horizontal="center" vertical="center" wrapText="1"/>
    </xf>
    <xf numFmtId="0" fontId="13" fillId="4" borderId="4" xfId="11" applyNumberFormat="1" applyFont="1" applyFill="1" applyBorder="1" applyAlignment="1">
      <alignment horizontal="left" vertical="center" wrapText="1"/>
    </xf>
    <xf numFmtId="0" fontId="22" fillId="4" borderId="59" xfId="0" applyFont="1" applyFill="1" applyBorder="1" applyAlignment="1">
      <alignment horizontal="center" vertical="center" wrapText="1"/>
    </xf>
    <xf numFmtId="1" fontId="21" fillId="68" borderId="59" xfId="3" applyNumberFormat="1" applyFont="1" applyFill="1" applyBorder="1" applyAlignment="1">
      <alignment horizontal="justify" vertical="center" wrapText="1"/>
    </xf>
    <xf numFmtId="0" fontId="322" fillId="0" borderId="0" xfId="0" applyFont="1" applyAlignment="1">
      <alignment horizontal="center" vertical="center" wrapText="1"/>
    </xf>
    <xf numFmtId="0" fontId="317" fillId="0" borderId="0" xfId="0" applyFont="1" applyAlignment="1">
      <alignment horizontal="center" vertical="center" wrapText="1"/>
    </xf>
    <xf numFmtId="0" fontId="323" fillId="0" borderId="0" xfId="0" applyFont="1" applyAlignment="1">
      <alignment horizontal="center" vertical="center" wrapText="1"/>
    </xf>
    <xf numFmtId="0" fontId="317" fillId="0" borderId="59" xfId="0" applyFont="1" applyBorder="1" applyAlignment="1">
      <alignment horizontal="center" vertical="center" wrapText="1"/>
    </xf>
    <xf numFmtId="0" fontId="12" fillId="4" borderId="59" xfId="7" applyFont="1" applyFill="1" applyBorder="1" applyAlignment="1">
      <alignment horizontal="center" vertical="center"/>
    </xf>
    <xf numFmtId="0" fontId="12" fillId="4" borderId="59" xfId="3" applyNumberFormat="1" applyFont="1" applyFill="1" applyBorder="1" applyAlignment="1">
      <alignment horizontal="justify" vertical="center" wrapText="1"/>
    </xf>
    <xf numFmtId="166" fontId="12" fillId="4" borderId="59" xfId="3" applyNumberFormat="1" applyFont="1" applyFill="1" applyBorder="1" applyAlignment="1">
      <alignment horizontal="center" vertical="center" wrapText="1"/>
    </xf>
    <xf numFmtId="166" fontId="12" fillId="4" borderId="59" xfId="3" quotePrefix="1" applyNumberFormat="1" applyFont="1" applyFill="1" applyBorder="1" applyAlignment="1">
      <alignment horizontal="center" vertical="center" wrapText="1"/>
    </xf>
    <xf numFmtId="164" fontId="12" fillId="4" borderId="59" xfId="4" applyNumberFormat="1" applyFont="1" applyFill="1" applyBorder="1" applyAlignment="1">
      <alignment vertical="center"/>
    </xf>
    <xf numFmtId="0" fontId="12" fillId="4" borderId="59" xfId="2" applyFont="1" applyFill="1" applyBorder="1" applyAlignment="1">
      <alignment horizontal="justify" vertical="center" wrapText="1"/>
    </xf>
    <xf numFmtId="0" fontId="23" fillId="4" borderId="59" xfId="2" applyFont="1" applyFill="1" applyBorder="1" applyAlignment="1">
      <alignment horizontal="center" vertical="center"/>
    </xf>
    <xf numFmtId="0" fontId="23" fillId="4" borderId="59" xfId="2" applyFont="1" applyFill="1" applyBorder="1" applyAlignment="1">
      <alignment horizontal="justify" vertical="center" wrapText="1"/>
    </xf>
    <xf numFmtId="0" fontId="14" fillId="4" borderId="59" xfId="2" applyFont="1" applyFill="1" applyBorder="1" applyAlignment="1">
      <alignment horizontal="center" vertical="center"/>
    </xf>
    <xf numFmtId="0" fontId="13" fillId="69" borderId="59" xfId="2" applyFont="1" applyFill="1" applyBorder="1" applyAlignment="1">
      <alignment horizontal="justify" vertical="center" wrapText="1"/>
    </xf>
    <xf numFmtId="0" fontId="13" fillId="4" borderId="59" xfId="4" applyNumberFormat="1" applyFont="1" applyFill="1" applyBorder="1" applyAlignment="1">
      <alignment horizontal="center" vertical="center" wrapText="1"/>
    </xf>
    <xf numFmtId="1" fontId="30" fillId="4" borderId="59" xfId="3" applyNumberFormat="1" applyFont="1" applyFill="1" applyBorder="1" applyAlignment="1">
      <alignment horizontal="center" vertical="center" wrapText="1"/>
    </xf>
    <xf numFmtId="166" fontId="23" fillId="4" borderId="59" xfId="1" applyNumberFormat="1" applyFont="1" applyFill="1" applyBorder="1" applyAlignment="1">
      <alignment horizontal="center" vertical="center" wrapText="1"/>
    </xf>
    <xf numFmtId="164" fontId="23" fillId="4" borderId="59" xfId="1" applyNumberFormat="1" applyFont="1" applyFill="1" applyBorder="1" applyAlignment="1">
      <alignment horizontal="right" vertical="center" wrapText="1"/>
    </xf>
    <xf numFmtId="166" fontId="23" fillId="4" borderId="59" xfId="4" applyNumberFormat="1" applyFont="1" applyFill="1" applyBorder="1" applyAlignment="1">
      <alignment horizontal="right" vertical="center"/>
    </xf>
    <xf numFmtId="1" fontId="316" fillId="4" borderId="59" xfId="3" applyNumberFormat="1" applyFont="1" applyFill="1" applyBorder="1" applyAlignment="1">
      <alignment horizontal="center" vertical="center" wrapText="1"/>
    </xf>
    <xf numFmtId="43" fontId="315" fillId="4" borderId="59" xfId="1" applyFont="1" applyFill="1" applyBorder="1" applyAlignment="1">
      <alignment vertical="center" wrapText="1"/>
    </xf>
    <xf numFmtId="164" fontId="315" fillId="4" borderId="59" xfId="1" applyNumberFormat="1" applyFont="1" applyFill="1" applyBorder="1" applyAlignment="1">
      <alignment horizontal="right" vertical="center" wrapText="1"/>
    </xf>
    <xf numFmtId="166" fontId="315" fillId="4" borderId="59" xfId="4" applyNumberFormat="1" applyFont="1" applyFill="1" applyBorder="1" applyAlignment="1">
      <alignment horizontal="right" vertical="center"/>
    </xf>
    <xf numFmtId="0" fontId="22" fillId="4" borderId="59" xfId="7" applyFont="1" applyFill="1" applyBorder="1" applyAlignment="1">
      <alignment horizontal="center" vertical="center"/>
    </xf>
    <xf numFmtId="0" fontId="22" fillId="4" borderId="59" xfId="7" applyFont="1" applyFill="1" applyBorder="1" applyAlignment="1">
      <alignment horizontal="justify" vertical="center" wrapText="1"/>
    </xf>
    <xf numFmtId="0" fontId="16" fillId="4" borderId="59" xfId="2" applyFont="1" applyFill="1" applyBorder="1" applyAlignment="1">
      <alignment horizontal="center" vertical="center"/>
    </xf>
    <xf numFmtId="0" fontId="16" fillId="4" borderId="59" xfId="7" applyFont="1" applyFill="1" applyBorder="1" applyAlignment="1">
      <alignment horizontal="justify" vertical="center" wrapText="1"/>
    </xf>
    <xf numFmtId="0" fontId="21" fillId="4" borderId="59" xfId="3" applyFont="1" applyFill="1" applyBorder="1" applyAlignment="1">
      <alignment horizontal="center" vertical="center" wrapText="1"/>
    </xf>
    <xf numFmtId="167" fontId="21" fillId="4" borderId="59" xfId="3" applyNumberFormat="1" applyFont="1" applyFill="1" applyBorder="1" applyAlignment="1">
      <alignment horizontal="center" vertical="center" wrapText="1"/>
    </xf>
    <xf numFmtId="164" fontId="21" fillId="4" borderId="59" xfId="4" quotePrefix="1" applyNumberFormat="1" applyFont="1" applyFill="1" applyBorder="1" applyAlignment="1">
      <alignment horizontal="right" vertical="center" wrapText="1"/>
    </xf>
    <xf numFmtId="164" fontId="21" fillId="4" borderId="59" xfId="1" applyNumberFormat="1" applyFont="1" applyFill="1" applyBorder="1" applyAlignment="1">
      <alignment horizontal="right" vertical="center" wrapText="1"/>
    </xf>
    <xf numFmtId="164" fontId="22" fillId="4" borderId="59" xfId="1" applyNumberFormat="1" applyFont="1" applyFill="1" applyBorder="1" applyAlignment="1">
      <alignment horizontal="right" vertical="center" wrapText="1"/>
    </xf>
    <xf numFmtId="166" fontId="21" fillId="4" borderId="59" xfId="4" applyNumberFormat="1" applyFont="1" applyFill="1" applyBorder="1" applyAlignment="1">
      <alignment horizontal="center" vertical="center" wrapText="1"/>
    </xf>
    <xf numFmtId="3" fontId="12" fillId="4" borderId="4" xfId="3" applyNumberFormat="1" applyFont="1" applyFill="1" applyBorder="1" applyAlignment="1">
      <alignment horizontal="center" vertical="center" wrapText="1"/>
    </xf>
    <xf numFmtId="3" fontId="13" fillId="4" borderId="4" xfId="3" applyNumberFormat="1" applyFont="1" applyFill="1" applyBorder="1" applyAlignment="1">
      <alignment horizontal="center" vertical="center" wrapText="1"/>
    </xf>
    <xf numFmtId="1" fontId="13" fillId="4" borderId="4" xfId="3" applyNumberFormat="1" applyFont="1" applyFill="1" applyBorder="1" applyAlignment="1">
      <alignment horizontal="center" vertical="center"/>
    </xf>
    <xf numFmtId="1" fontId="310" fillId="4" borderId="0" xfId="3" applyNumberFormat="1" applyFont="1" applyFill="1" applyAlignment="1">
      <alignment horizontal="center" vertical="center" wrapText="1"/>
    </xf>
    <xf numFmtId="0" fontId="13" fillId="4" borderId="4" xfId="2" applyFont="1" applyFill="1" applyBorder="1" applyAlignment="1">
      <alignment horizontal="center" vertical="center" wrapText="1"/>
    </xf>
    <xf numFmtId="3" fontId="12" fillId="4" borderId="59" xfId="3" applyNumberFormat="1" applyFont="1" applyFill="1" applyBorder="1" applyAlignment="1">
      <alignment horizontal="center" vertical="center" wrapText="1"/>
    </xf>
    <xf numFmtId="3" fontId="13" fillId="4" borderId="59" xfId="3" applyNumberFormat="1" applyFont="1" applyFill="1" applyBorder="1" applyAlignment="1">
      <alignment horizontal="center" vertical="center" wrapText="1"/>
    </xf>
    <xf numFmtId="3" fontId="14" fillId="4" borderId="59" xfId="3" applyNumberFormat="1" applyFont="1" applyFill="1" applyBorder="1" applyAlignment="1">
      <alignment horizontal="center" vertical="center" wrapText="1"/>
    </xf>
    <xf numFmtId="1" fontId="7" fillId="4" borderId="0" xfId="3" applyNumberFormat="1" applyFont="1" applyFill="1" applyAlignment="1">
      <alignment horizontal="center" vertical="center" wrapText="1"/>
    </xf>
    <xf numFmtId="0" fontId="21" fillId="4" borderId="4" xfId="2" applyFont="1" applyFill="1" applyBorder="1" applyAlignment="1">
      <alignment horizontal="center" vertical="center" wrapText="1"/>
    </xf>
    <xf numFmtId="3" fontId="26" fillId="4" borderId="4" xfId="3" applyNumberFormat="1" applyFont="1" applyFill="1" applyBorder="1" applyAlignment="1">
      <alignment horizontal="center" vertical="center" wrapText="1"/>
    </xf>
    <xf numFmtId="3" fontId="21" fillId="4" borderId="4" xfId="3" applyNumberFormat="1" applyFont="1" applyFill="1" applyBorder="1" applyAlignment="1">
      <alignment horizontal="center" vertical="center" wrapText="1"/>
    </xf>
    <xf numFmtId="3" fontId="20" fillId="4" borderId="59" xfId="3" quotePrefix="1" applyNumberFormat="1" applyFont="1" applyFill="1" applyBorder="1" applyAlignment="1">
      <alignment horizontal="center" vertical="center" wrapText="1"/>
    </xf>
    <xf numFmtId="166" fontId="13" fillId="4" borderId="59" xfId="3" quotePrefix="1" applyNumberFormat="1" applyFont="1" applyFill="1" applyBorder="1" applyAlignment="1">
      <alignment horizontal="center" vertical="center" wrapText="1"/>
    </xf>
    <xf numFmtId="167" fontId="13" fillId="4" borderId="59" xfId="3" quotePrefix="1" applyNumberFormat="1" applyFont="1" applyFill="1" applyBorder="1" applyAlignment="1">
      <alignment horizontal="center" vertical="center" wrapText="1"/>
    </xf>
    <xf numFmtId="49" fontId="13" fillId="4" borderId="59" xfId="3" applyNumberFormat="1" applyFont="1" applyFill="1" applyBorder="1" applyAlignment="1">
      <alignment horizontal="center" vertical="center"/>
    </xf>
    <xf numFmtId="3" fontId="23" fillId="4" borderId="59" xfId="3" quotePrefix="1" applyNumberFormat="1" applyFont="1" applyFill="1" applyBorder="1" applyAlignment="1">
      <alignment horizontal="center" vertical="center" wrapText="1"/>
    </xf>
    <xf numFmtId="164" fontId="23" fillId="4" borderId="59" xfId="4" quotePrefix="1" applyNumberFormat="1" applyFont="1" applyFill="1" applyBorder="1" applyAlignment="1">
      <alignment vertical="center" wrapText="1"/>
    </xf>
    <xf numFmtId="169" fontId="14" fillId="4" borderId="59" xfId="2" applyNumberFormat="1" applyFont="1" applyFill="1" applyBorder="1" applyAlignment="1">
      <alignment horizontal="center" vertical="center"/>
    </xf>
    <xf numFmtId="166" fontId="14" fillId="4" borderId="59" xfId="3" quotePrefix="1" applyNumberFormat="1" applyFont="1" applyFill="1" applyBorder="1" applyAlignment="1">
      <alignment horizontal="center" vertical="center" wrapText="1"/>
    </xf>
    <xf numFmtId="167" fontId="14" fillId="4" borderId="59" xfId="3" quotePrefix="1" applyNumberFormat="1" applyFont="1" applyFill="1" applyBorder="1" applyAlignment="1">
      <alignment horizontal="center" vertical="center" wrapText="1"/>
    </xf>
    <xf numFmtId="164" fontId="14" fillId="4" borderId="59" xfId="4" quotePrefix="1" applyNumberFormat="1" applyFont="1" applyFill="1" applyBorder="1" applyAlignment="1">
      <alignment vertical="center" wrapText="1"/>
    </xf>
    <xf numFmtId="1" fontId="14" fillId="4" borderId="59" xfId="3" quotePrefix="1" applyNumberFormat="1" applyFont="1" applyFill="1" applyBorder="1" applyAlignment="1">
      <alignment horizontal="justify" vertical="center" wrapText="1"/>
    </xf>
    <xf numFmtId="1" fontId="13" fillId="4" borderId="59" xfId="3" applyNumberFormat="1" applyFont="1" applyFill="1" applyBorder="1" applyAlignment="1">
      <alignment horizontal="center" vertical="center" wrapText="1" readingOrder="1"/>
    </xf>
    <xf numFmtId="2" fontId="13" fillId="4" borderId="59" xfId="2" applyNumberFormat="1" applyFont="1" applyFill="1" applyBorder="1" applyAlignment="1">
      <alignment horizontal="center" vertical="center" wrapText="1"/>
    </xf>
    <xf numFmtId="164" fontId="13" fillId="4" borderId="59" xfId="10" applyNumberFormat="1" applyFont="1" applyFill="1" applyBorder="1" applyAlignment="1">
      <alignment horizontal="right" vertical="center" wrapText="1"/>
    </xf>
    <xf numFmtId="164" fontId="13" fillId="4" borderId="59" xfId="3" quotePrefix="1" applyNumberFormat="1" applyFont="1" applyFill="1" applyBorder="1" applyAlignment="1">
      <alignment horizontal="right" vertical="center" wrapText="1"/>
    </xf>
    <xf numFmtId="1" fontId="13" fillId="4" borderId="59" xfId="3" quotePrefix="1" applyNumberFormat="1" applyFont="1" applyFill="1" applyBorder="1" applyAlignment="1">
      <alignment horizontal="center" vertical="center" wrapText="1"/>
    </xf>
    <xf numFmtId="49" fontId="23" fillId="4" borderId="59" xfId="3" applyNumberFormat="1" applyFont="1" applyFill="1" applyBorder="1" applyAlignment="1">
      <alignment horizontal="center" vertical="center"/>
    </xf>
    <xf numFmtId="1" fontId="23" fillId="4" borderId="59" xfId="3" quotePrefix="1" applyNumberFormat="1" applyFont="1" applyFill="1" applyBorder="1" applyAlignment="1">
      <alignment horizontal="center" vertical="center" wrapText="1"/>
    </xf>
    <xf numFmtId="164" fontId="23" fillId="4" borderId="59" xfId="4" applyNumberFormat="1" applyFont="1" applyFill="1" applyBorder="1" applyAlignment="1">
      <alignment vertical="center" wrapText="1"/>
    </xf>
    <xf numFmtId="164" fontId="23" fillId="4" borderId="59" xfId="3" quotePrefix="1" applyNumberFormat="1" applyFont="1" applyFill="1" applyBorder="1" applyAlignment="1">
      <alignment horizontal="center" vertical="center" wrapText="1"/>
    </xf>
    <xf numFmtId="3" fontId="23" fillId="4" borderId="0" xfId="3" applyNumberFormat="1" applyFont="1" applyFill="1" applyBorder="1" applyAlignment="1">
      <alignment vertical="center" wrapText="1"/>
    </xf>
    <xf numFmtId="164" fontId="12" fillId="4" borderId="59" xfId="3" quotePrefix="1" applyNumberFormat="1" applyFont="1" applyFill="1" applyBorder="1" applyAlignment="1">
      <alignment horizontal="center" vertical="center" wrapText="1"/>
    </xf>
    <xf numFmtId="0" fontId="21" fillId="68" borderId="59" xfId="0" applyFont="1" applyFill="1" applyBorder="1" applyAlignment="1">
      <alignment horizontal="center" vertical="center" wrapText="1"/>
    </xf>
    <xf numFmtId="0" fontId="13" fillId="68" borderId="4" xfId="2" applyFont="1" applyFill="1" applyBorder="1" applyAlignment="1">
      <alignment horizontal="justify" vertical="center" wrapText="1"/>
    </xf>
    <xf numFmtId="164" fontId="21" fillId="68" borderId="59" xfId="3" applyNumberFormat="1" applyFont="1" applyFill="1" applyBorder="1" applyAlignment="1">
      <alignment horizontal="right" vertical="center" wrapText="1"/>
    </xf>
    <xf numFmtId="0" fontId="325" fillId="68" borderId="59" xfId="0" applyFont="1" applyFill="1" applyBorder="1" applyAlignment="1">
      <alignment horizontal="center" vertical="center" wrapText="1"/>
    </xf>
    <xf numFmtId="0" fontId="21" fillId="68" borderId="0" xfId="0" applyFont="1" applyFill="1" applyAlignment="1">
      <alignment vertical="center" wrapText="1"/>
    </xf>
    <xf numFmtId="0" fontId="13" fillId="68" borderId="59" xfId="11" applyNumberFormat="1" applyFont="1" applyFill="1" applyBorder="1" applyAlignment="1">
      <alignment horizontal="left" vertical="center" wrapText="1"/>
    </xf>
    <xf numFmtId="49" fontId="13" fillId="68" borderId="59" xfId="0" applyNumberFormat="1" applyFont="1" applyFill="1" applyBorder="1" applyAlignment="1">
      <alignment vertical="center" wrapText="1"/>
    </xf>
    <xf numFmtId="1" fontId="326" fillId="68" borderId="4" xfId="3" applyNumberFormat="1" applyFont="1" applyFill="1" applyBorder="1" applyAlignment="1">
      <alignment vertical="center" wrapText="1"/>
    </xf>
    <xf numFmtId="0" fontId="326" fillId="68" borderId="59" xfId="0" applyFont="1" applyFill="1" applyBorder="1" applyAlignment="1">
      <alignment horizontal="justify" vertical="center" wrapText="1"/>
    </xf>
    <xf numFmtId="1" fontId="21" fillId="68" borderId="4" xfId="3" applyNumberFormat="1" applyFont="1" applyFill="1" applyBorder="1" applyAlignment="1">
      <alignment horizontal="justify" vertical="center" wrapText="1"/>
    </xf>
    <xf numFmtId="166" fontId="13" fillId="4" borderId="4" xfId="4" applyNumberFormat="1" applyFont="1" applyFill="1" applyBorder="1" applyAlignment="1">
      <alignment horizontal="center" vertical="center"/>
    </xf>
    <xf numFmtId="1" fontId="21" fillId="4" borderId="4" xfId="2" applyNumberFormat="1" applyFont="1" applyFill="1" applyBorder="1" applyAlignment="1">
      <alignment horizontal="center" vertical="center" wrapText="1"/>
    </xf>
    <xf numFmtId="330" fontId="13" fillId="4" borderId="4" xfId="3" quotePrefix="1" applyNumberFormat="1" applyFont="1" applyFill="1" applyBorder="1" applyAlignment="1">
      <alignment horizontal="right" vertical="center" wrapText="1"/>
    </xf>
    <xf numFmtId="330" fontId="13" fillId="4" borderId="4" xfId="4" quotePrefix="1" applyNumberFormat="1" applyFont="1" applyFill="1" applyBorder="1" applyAlignment="1">
      <alignment horizontal="right" vertical="center" wrapText="1"/>
    </xf>
    <xf numFmtId="166" fontId="13" fillId="4" borderId="4" xfId="4" quotePrefix="1" applyNumberFormat="1" applyFont="1" applyFill="1" applyBorder="1" applyAlignment="1">
      <alignment horizontal="right" vertical="center" wrapText="1"/>
    </xf>
    <xf numFmtId="1" fontId="21" fillId="4" borderId="4" xfId="3" applyNumberFormat="1" applyFont="1" applyFill="1" applyBorder="1" applyAlignment="1">
      <alignment horizontal="left" vertical="center" wrapText="1"/>
    </xf>
    <xf numFmtId="0" fontId="21" fillId="4" borderId="4" xfId="2" applyFont="1" applyFill="1" applyBorder="1" applyAlignment="1">
      <alignment horizontal="justify" vertical="center" wrapText="1"/>
    </xf>
    <xf numFmtId="0" fontId="21" fillId="4" borderId="4" xfId="0" applyFont="1" applyFill="1" applyBorder="1" applyAlignment="1">
      <alignment horizontal="justify" vertical="center" wrapText="1"/>
    </xf>
    <xf numFmtId="0" fontId="24" fillId="4" borderId="4" xfId="4" applyNumberFormat="1" applyFont="1" applyFill="1" applyBorder="1" applyAlignment="1">
      <alignment horizontal="left" vertical="center" wrapText="1"/>
    </xf>
    <xf numFmtId="3" fontId="21" fillId="4" borderId="4" xfId="3" applyNumberFormat="1" applyFont="1" applyFill="1" applyBorder="1" applyAlignment="1">
      <alignment horizontal="left" vertical="center" wrapText="1"/>
    </xf>
    <xf numFmtId="0" fontId="13" fillId="4" borderId="4" xfId="4" quotePrefix="1" applyNumberFormat="1" applyFont="1" applyFill="1" applyBorder="1" applyAlignment="1">
      <alignment horizontal="center" vertical="center" wrapText="1"/>
    </xf>
    <xf numFmtId="166" fontId="13" fillId="4" borderId="59" xfId="3" applyNumberFormat="1" applyFont="1" applyFill="1" applyBorder="1" applyAlignment="1">
      <alignment horizontal="center" vertical="center" wrapText="1"/>
    </xf>
    <xf numFmtId="166" fontId="13" fillId="4" borderId="59" xfId="4" applyNumberFormat="1" applyFont="1" applyFill="1" applyBorder="1" applyAlignment="1">
      <alignment horizontal="center" vertical="center" wrapText="1"/>
    </xf>
    <xf numFmtId="43" fontId="21" fillId="4" borderId="59" xfId="1" applyFont="1" applyFill="1" applyBorder="1" applyAlignment="1">
      <alignment vertical="center" wrapText="1"/>
    </xf>
    <xf numFmtId="164" fontId="22" fillId="4" borderId="0" xfId="3" applyNumberFormat="1" applyFont="1" applyFill="1" applyAlignment="1">
      <alignment vertical="center"/>
    </xf>
    <xf numFmtId="0" fontId="22" fillId="4" borderId="59" xfId="3" applyFont="1" applyFill="1" applyBorder="1" applyAlignment="1">
      <alignment horizontal="center" vertical="center" wrapText="1"/>
    </xf>
    <xf numFmtId="0" fontId="22" fillId="4" borderId="59" xfId="3" applyFont="1" applyFill="1" applyBorder="1" applyAlignment="1">
      <alignment horizontal="justify" vertical="center" wrapText="1"/>
    </xf>
    <xf numFmtId="49" fontId="21" fillId="4" borderId="59" xfId="3" applyNumberFormat="1" applyFont="1" applyFill="1" applyBorder="1" applyAlignment="1">
      <alignment horizontal="center" vertical="center"/>
    </xf>
    <xf numFmtId="166" fontId="21" fillId="4" borderId="59" xfId="3" applyNumberFormat="1" applyFont="1" applyFill="1" applyBorder="1" applyAlignment="1">
      <alignment horizontal="center" vertical="center" wrapText="1"/>
    </xf>
    <xf numFmtId="166" fontId="21" fillId="4" borderId="59" xfId="3" quotePrefix="1" applyNumberFormat="1" applyFont="1" applyFill="1" applyBorder="1" applyAlignment="1">
      <alignment horizontal="center" vertical="center" wrapText="1"/>
    </xf>
    <xf numFmtId="0" fontId="318" fillId="0" borderId="0" xfId="0" applyFont="1" applyAlignment="1">
      <alignment horizontal="left" vertical="center" wrapText="1"/>
    </xf>
    <xf numFmtId="0" fontId="0" fillId="0" borderId="0" xfId="0" applyAlignment="1">
      <alignment horizontal="left" vertical="center" wrapText="1"/>
    </xf>
    <xf numFmtId="0" fontId="322" fillId="0" borderId="0" xfId="0" applyFont="1" applyAlignment="1">
      <alignment horizontal="center" vertical="center" wrapText="1"/>
    </xf>
    <xf numFmtId="0" fontId="317" fillId="0" borderId="0" xfId="0" applyFont="1" applyAlignment="1">
      <alignment horizontal="center" vertical="center" wrapText="1"/>
    </xf>
    <xf numFmtId="1" fontId="323" fillId="0" borderId="0" xfId="0" applyNumberFormat="1" applyFont="1" applyAlignment="1">
      <alignment horizontal="center" vertical="center" wrapText="1"/>
    </xf>
    <xf numFmtId="0" fontId="323" fillId="0" borderId="0" xfId="0" applyFont="1" applyAlignment="1">
      <alignment horizontal="center" vertical="center" wrapText="1"/>
    </xf>
    <xf numFmtId="0" fontId="323" fillId="0" borderId="3" xfId="0" applyFont="1" applyBorder="1" applyAlignment="1">
      <alignment horizontal="right" vertical="center" wrapText="1"/>
    </xf>
    <xf numFmtId="0" fontId="317" fillId="0" borderId="59" xfId="0" applyFont="1" applyBorder="1" applyAlignment="1">
      <alignment horizontal="center" vertical="center" wrapText="1"/>
    </xf>
    <xf numFmtId="3" fontId="12" fillId="4" borderId="4" xfId="3" applyNumberFormat="1" applyFont="1" applyFill="1" applyBorder="1" applyAlignment="1">
      <alignment horizontal="center" vertical="center" wrapText="1"/>
    </xf>
    <xf numFmtId="3" fontId="13" fillId="4" borderId="4" xfId="3" applyNumberFormat="1" applyFont="1" applyFill="1" applyBorder="1" applyAlignment="1">
      <alignment horizontal="center" vertical="center" wrapText="1"/>
    </xf>
    <xf numFmtId="3" fontId="13" fillId="4" borderId="11" xfId="3" applyNumberFormat="1" applyFont="1" applyFill="1" applyBorder="1" applyAlignment="1">
      <alignment horizontal="center" vertical="center" wrapText="1"/>
    </xf>
    <xf numFmtId="3" fontId="12" fillId="4" borderId="5" xfId="3" applyNumberFormat="1" applyFont="1" applyFill="1" applyBorder="1" applyAlignment="1">
      <alignment horizontal="center" vertical="center" wrapText="1"/>
    </xf>
    <xf numFmtId="3" fontId="12" fillId="4" borderId="6" xfId="3" applyNumberFormat="1" applyFont="1" applyFill="1" applyBorder="1" applyAlignment="1">
      <alignment horizontal="center" vertical="center" wrapText="1"/>
    </xf>
    <xf numFmtId="3" fontId="12" fillId="4" borderId="8" xfId="3" applyNumberFormat="1" applyFont="1" applyFill="1" applyBorder="1" applyAlignment="1">
      <alignment horizontal="center" vertical="center" wrapText="1"/>
    </xf>
    <xf numFmtId="3" fontId="12" fillId="4" borderId="9" xfId="3" applyNumberFormat="1" applyFont="1" applyFill="1" applyBorder="1" applyAlignment="1">
      <alignment horizontal="center" vertical="center" wrapText="1"/>
    </xf>
    <xf numFmtId="1" fontId="12" fillId="4" borderId="7" xfId="3" applyNumberFormat="1" applyFont="1" applyFill="1" applyBorder="1" applyAlignment="1">
      <alignment horizontal="center" vertical="center" wrapText="1"/>
    </xf>
    <xf numFmtId="1" fontId="12" fillId="4" borderId="3" xfId="3" applyNumberFormat="1" applyFont="1" applyFill="1" applyBorder="1" applyAlignment="1">
      <alignment horizontal="center" vertical="center" wrapText="1"/>
    </xf>
    <xf numFmtId="3" fontId="13" fillId="4" borderId="12" xfId="3" applyNumberFormat="1" applyFont="1" applyFill="1" applyBorder="1" applyAlignment="1">
      <alignment horizontal="center" vertical="center" wrapText="1"/>
    </xf>
    <xf numFmtId="3" fontId="13" fillId="4" borderId="10" xfId="3" applyNumberFormat="1" applyFont="1" applyFill="1" applyBorder="1" applyAlignment="1">
      <alignment horizontal="center" vertical="center" wrapText="1"/>
    </xf>
    <xf numFmtId="3" fontId="13" fillId="4" borderId="13" xfId="3" applyNumberFormat="1" applyFont="1" applyFill="1" applyBorder="1" applyAlignment="1">
      <alignment horizontal="center" vertical="center" wrapText="1"/>
    </xf>
    <xf numFmtId="0" fontId="5" fillId="4" borderId="0" xfId="2" applyFont="1" applyFill="1" applyAlignment="1">
      <alignment horizontal="right" vertical="center" readingOrder="1"/>
    </xf>
    <xf numFmtId="0" fontId="8" fillId="4" borderId="0" xfId="2" applyFont="1" applyFill="1" applyAlignment="1">
      <alignment horizontal="center" vertical="center" readingOrder="1"/>
    </xf>
    <xf numFmtId="1" fontId="10" fillId="4" borderId="0" xfId="3" applyNumberFormat="1" applyFont="1" applyFill="1" applyAlignment="1">
      <alignment horizontal="center" vertical="center" wrapText="1"/>
    </xf>
    <xf numFmtId="1" fontId="312" fillId="4" borderId="0" xfId="3" applyNumberFormat="1" applyFont="1" applyFill="1" applyAlignment="1">
      <alignment horizontal="center" vertical="center" wrapText="1"/>
    </xf>
    <xf numFmtId="1" fontId="11" fillId="4" borderId="3" xfId="3" applyNumberFormat="1" applyFont="1" applyFill="1" applyBorder="1" applyAlignment="1">
      <alignment horizontal="right" vertical="center"/>
    </xf>
    <xf numFmtId="1" fontId="308" fillId="4" borderId="0" xfId="3" applyNumberFormat="1" applyFont="1" applyFill="1" applyAlignment="1">
      <alignment horizontal="center" vertical="center" wrapText="1"/>
    </xf>
    <xf numFmtId="3" fontId="12" fillId="4" borderId="12" xfId="3" applyNumberFormat="1" applyFont="1" applyFill="1" applyBorder="1" applyAlignment="1">
      <alignment horizontal="center" vertical="center" wrapText="1"/>
    </xf>
    <xf numFmtId="3" fontId="12" fillId="4" borderId="10" xfId="3" applyNumberFormat="1" applyFont="1" applyFill="1" applyBorder="1" applyAlignment="1">
      <alignment horizontal="center" vertical="center" wrapText="1"/>
    </xf>
    <xf numFmtId="3" fontId="12" fillId="4" borderId="13" xfId="3" applyNumberFormat="1" applyFont="1" applyFill="1" applyBorder="1" applyAlignment="1">
      <alignment horizontal="center" vertical="center" wrapText="1"/>
    </xf>
    <xf numFmtId="3" fontId="22" fillId="4" borderId="4" xfId="3" applyNumberFormat="1" applyFont="1" applyFill="1" applyBorder="1" applyAlignment="1">
      <alignment horizontal="center" vertical="center" wrapText="1"/>
    </xf>
    <xf numFmtId="1" fontId="311" fillId="4" borderId="0" xfId="3" applyNumberFormat="1" applyFont="1" applyFill="1" applyAlignment="1">
      <alignment horizontal="right" vertical="center" wrapText="1"/>
    </xf>
    <xf numFmtId="1" fontId="310" fillId="4" borderId="0" xfId="3" applyNumberFormat="1" applyFont="1" applyFill="1" applyAlignment="1">
      <alignment horizontal="center" vertical="center" wrapText="1"/>
    </xf>
    <xf numFmtId="0" fontId="13" fillId="4" borderId="4" xfId="2" applyFont="1" applyFill="1" applyBorder="1" applyAlignment="1">
      <alignment horizontal="center" vertical="center" wrapText="1"/>
    </xf>
    <xf numFmtId="3" fontId="12" fillId="4" borderId="14" xfId="3" applyNumberFormat="1" applyFont="1" applyFill="1" applyBorder="1" applyAlignment="1">
      <alignment horizontal="center" vertical="center" wrapText="1"/>
    </xf>
    <xf numFmtId="3" fontId="12" fillId="4" borderId="11" xfId="3" applyNumberFormat="1" applyFont="1" applyFill="1" applyBorder="1" applyAlignment="1">
      <alignment horizontal="center" vertical="center" wrapText="1"/>
    </xf>
    <xf numFmtId="0" fontId="32" fillId="4" borderId="4" xfId="2" applyFont="1" applyFill="1" applyBorder="1"/>
    <xf numFmtId="3" fontId="22" fillId="4" borderId="59" xfId="3" applyNumberFormat="1" applyFont="1" applyFill="1" applyBorder="1" applyAlignment="1">
      <alignment horizontal="center" vertical="center" wrapText="1"/>
    </xf>
    <xf numFmtId="3" fontId="12" fillId="4" borderId="59" xfId="3" applyNumberFormat="1" applyFont="1" applyFill="1" applyBorder="1" applyAlignment="1">
      <alignment horizontal="center" vertical="center" wrapText="1"/>
    </xf>
    <xf numFmtId="0" fontId="13" fillId="4" borderId="59" xfId="2" applyFont="1" applyFill="1" applyBorder="1" applyAlignment="1">
      <alignment horizontal="center" vertical="center" wrapText="1"/>
    </xf>
    <xf numFmtId="3" fontId="13" fillId="4" borderId="59" xfId="3" applyNumberFormat="1" applyFont="1" applyFill="1" applyBorder="1" applyAlignment="1">
      <alignment horizontal="center" vertical="center" wrapText="1"/>
    </xf>
    <xf numFmtId="3" fontId="14" fillId="4" borderId="59" xfId="3" applyNumberFormat="1" applyFont="1" applyFill="1" applyBorder="1" applyAlignment="1">
      <alignment horizontal="center" vertical="center" wrapText="1"/>
    </xf>
    <xf numFmtId="1" fontId="11" fillId="4" borderId="0" xfId="3" applyNumberFormat="1" applyFont="1" applyFill="1" applyAlignment="1">
      <alignment horizontal="center" vertical="center" wrapText="1"/>
    </xf>
    <xf numFmtId="1" fontId="7" fillId="4" borderId="0" xfId="3" applyNumberFormat="1" applyFont="1" applyFill="1" applyAlignment="1">
      <alignment horizontal="center" vertical="center" wrapText="1"/>
    </xf>
    <xf numFmtId="0" fontId="32" fillId="4" borderId="59" xfId="2" applyFont="1" applyFill="1" applyBorder="1"/>
    <xf numFmtId="1" fontId="8" fillId="4" borderId="0" xfId="3" applyNumberFormat="1" applyFont="1" applyFill="1" applyAlignment="1">
      <alignment horizontal="center" vertical="center" wrapText="1"/>
    </xf>
    <xf numFmtId="0" fontId="21" fillId="4" borderId="4" xfId="2" applyFont="1" applyFill="1" applyBorder="1" applyAlignment="1">
      <alignment horizontal="center" vertical="center" wrapText="1"/>
    </xf>
    <xf numFmtId="3" fontId="21" fillId="4" borderId="12" xfId="3" applyNumberFormat="1" applyFont="1" applyFill="1" applyBorder="1" applyAlignment="1">
      <alignment horizontal="center" vertical="center" wrapText="1"/>
    </xf>
    <xf numFmtId="3" fontId="21" fillId="4" borderId="13" xfId="3" applyNumberFormat="1" applyFont="1" applyFill="1" applyBorder="1" applyAlignment="1">
      <alignment horizontal="center" vertical="center" wrapText="1"/>
    </xf>
    <xf numFmtId="3" fontId="26" fillId="4" borderId="4" xfId="3" applyNumberFormat="1" applyFont="1" applyFill="1" applyBorder="1" applyAlignment="1">
      <alignment horizontal="center" vertical="center" wrapText="1"/>
    </xf>
    <xf numFmtId="3" fontId="21" fillId="4" borderId="4" xfId="3" applyNumberFormat="1" applyFont="1" applyFill="1" applyBorder="1" applyAlignment="1">
      <alignment horizontal="center" vertical="center" wrapText="1"/>
    </xf>
    <xf numFmtId="3" fontId="22" fillId="4" borderId="5" xfId="3" applyNumberFormat="1" applyFont="1" applyFill="1" applyBorder="1" applyAlignment="1">
      <alignment horizontal="center" vertical="center" wrapText="1"/>
    </xf>
    <xf numFmtId="3" fontId="22" fillId="4" borderId="6" xfId="3" applyNumberFormat="1" applyFont="1" applyFill="1" applyBorder="1" applyAlignment="1">
      <alignment horizontal="center" vertical="center" wrapText="1"/>
    </xf>
    <xf numFmtId="3" fontId="22" fillId="4" borderId="8" xfId="3" applyNumberFormat="1" applyFont="1" applyFill="1" applyBorder="1" applyAlignment="1">
      <alignment horizontal="center" vertical="center" wrapText="1"/>
    </xf>
    <xf numFmtId="3" fontId="22" fillId="4" borderId="9" xfId="3" applyNumberFormat="1" applyFont="1" applyFill="1" applyBorder="1" applyAlignment="1">
      <alignment horizontal="center" vertical="center" wrapText="1"/>
    </xf>
    <xf numFmtId="3" fontId="21" fillId="4" borderId="10" xfId="3" applyNumberFormat="1" applyFont="1" applyFill="1" applyBorder="1" applyAlignment="1">
      <alignment horizontal="center" vertical="center" wrapText="1"/>
    </xf>
    <xf numFmtId="0" fontId="22" fillId="4" borderId="0" xfId="0" applyFont="1" applyFill="1" applyAlignment="1">
      <alignment horizontal="center" vertical="center" wrapText="1"/>
    </xf>
    <xf numFmtId="1" fontId="16" fillId="4" borderId="0" xfId="0" applyNumberFormat="1" applyFont="1" applyFill="1" applyAlignment="1">
      <alignment horizontal="center" vertical="center" wrapText="1"/>
    </xf>
    <xf numFmtId="0" fontId="16" fillId="4" borderId="0" xfId="0" applyFont="1" applyFill="1" applyAlignment="1">
      <alignment horizontal="center" vertical="center" wrapText="1"/>
    </xf>
    <xf numFmtId="0" fontId="22" fillId="4" borderId="59" xfId="0" applyFont="1" applyFill="1" applyBorder="1" applyAlignment="1">
      <alignment horizontal="center" vertical="center" wrapText="1"/>
    </xf>
    <xf numFmtId="0" fontId="22" fillId="4" borderId="60" xfId="0" applyFont="1" applyFill="1" applyBorder="1" applyAlignment="1">
      <alignment horizontal="center" vertical="center" wrapText="1"/>
    </xf>
    <xf numFmtId="0" fontId="22" fillId="4" borderId="61" xfId="0" applyFont="1" applyFill="1" applyBorder="1" applyAlignment="1">
      <alignment horizontal="center" vertical="center" wrapText="1"/>
    </xf>
    <xf numFmtId="0" fontId="22" fillId="4" borderId="62" xfId="0" applyFont="1" applyFill="1" applyBorder="1" applyAlignment="1">
      <alignment horizontal="center" vertical="center" wrapText="1"/>
    </xf>
  </cellXfs>
  <cellStyles count="37422">
    <cellStyle name="_x0001_" xfId="12"/>
    <cellStyle name="          _x000a__x000a_shell=progman.exe_x000a__x000a_m" xfId="13"/>
    <cellStyle name="          _x000d__x000a_shell=progman.exe_x000d__x000a_m" xfId="14"/>
    <cellStyle name="          _x005f_x000d__x005f_x000a_shell=progman.exe_x005f_x000d__x005f_x000a_m" xfId="15"/>
    <cellStyle name="_x000a__x000a_JournalTemplate=C:\COMFO\CTALK\JOURSTD.TPL_x000a__x000a_LbStateAddress=3 3 0 251 1 89 2 311_x000a__x000a_LbStateJou" xfId="16"/>
    <cellStyle name="_x000d__x000a_JournalTemplate=C:\COMFO\CTALK\JOURSTD.TPL_x000d__x000a_LbStateAddress=3 3 0 251 1 89 2 311_x000d__x000a_LbStateJou" xfId="17"/>
    <cellStyle name="#,##0" xfId="18"/>
    <cellStyle name="#,##0 2" xfId="19"/>
    <cellStyle name="%" xfId="20"/>
    <cellStyle name=",." xfId="21"/>
    <cellStyle name="." xfId="22"/>
    <cellStyle name=". 2" xfId="23"/>
    <cellStyle name=". 3" xfId="24"/>
    <cellStyle name=". 3 2" xfId="25"/>
    <cellStyle name=".d©y" xfId="26"/>
    <cellStyle name="??" xfId="27"/>
    <cellStyle name="?? ?? ?????_???(????)" xfId="28"/>
    <cellStyle name="?? [ - ??1" xfId="29"/>
    <cellStyle name="?? [ - ??2" xfId="30"/>
    <cellStyle name="?? [ - ??3" xfId="31"/>
    <cellStyle name="?? [ - ??4" xfId="32"/>
    <cellStyle name="?? [ - ??5" xfId="33"/>
    <cellStyle name="?? [ - ??6" xfId="34"/>
    <cellStyle name="?? [ - ??7" xfId="35"/>
    <cellStyle name="?? [ - ??8" xfId="36"/>
    <cellStyle name="?? [0.00]_        " xfId="37"/>
    <cellStyle name="?? [0]" xfId="38"/>
    <cellStyle name="?? [0] 2" xfId="39"/>
    <cellStyle name="?? 2" xfId="40"/>
    <cellStyle name="?? 3" xfId="41"/>
    <cellStyle name="?? 4" xfId="42"/>
    <cellStyle name="?? 5" xfId="43"/>
    <cellStyle name="?? 6" xfId="44"/>
    <cellStyle name="?? 7" xfId="45"/>
    <cellStyle name="??%U?&amp;H?_x0008_?s_x000a__x0007__x0001__x0001_" xfId="46"/>
    <cellStyle name="??&amp;O?&amp;H?_x0008__x000f__x0007_?_x0007__x0001__x0001_" xfId="47"/>
    <cellStyle name="??&amp;O?&amp;H?_x0008_??_x0007__x0001__x0001_" xfId="48"/>
    <cellStyle name="??(R)" xfId="49"/>
    <cellStyle name="???" xfId="50"/>
    <cellStyle name="??? 2" xfId="51"/>
    <cellStyle name="?_x001d_??%U©÷u&amp;H©÷9_x0008_? s_x000a__x0007__x0001__x0001_" xfId="52"/>
    <cellStyle name="?_x001d_??%U©÷u&amp;H©÷9_x0008_? s_x000a__x0007__x0001__x0001_ 10" xfId="53"/>
    <cellStyle name="?_x001d_??%U©÷u&amp;H©÷9_x0008_? s_x000a__x0007__x0001__x0001_ 11" xfId="54"/>
    <cellStyle name="?_x001d_??%U©÷u&amp;H©÷9_x0008_? s_x000a__x0007__x0001__x0001_ 12" xfId="55"/>
    <cellStyle name="?_x001d_??%U©÷u&amp;H©÷9_x0008_? s_x000a__x0007__x0001__x0001_ 13" xfId="56"/>
    <cellStyle name="?_x001d_??%U©÷u&amp;H©÷9_x0008_? s_x000a__x0007__x0001__x0001_ 14" xfId="57"/>
    <cellStyle name="?_x001d_??%U©÷u&amp;H©÷9_x0008_? s_x000a__x0007__x0001__x0001_ 15" xfId="58"/>
    <cellStyle name="?_x001d_??%U©÷u&amp;H©÷9_x0008_? s_x000a__x0007__x0001__x0001_ 2" xfId="59"/>
    <cellStyle name="?_x001d_??%U©÷u&amp;H©÷9_x0008_? s_x000a__x0007__x0001__x0001_ 3" xfId="60"/>
    <cellStyle name="?_x001d_??%U©÷u&amp;H©÷9_x0008_? s_x000a__x0007__x0001__x0001_ 4" xfId="61"/>
    <cellStyle name="?_x001d_??%U©÷u&amp;H©÷9_x0008_? s_x000a__x0007__x0001__x0001_ 5" xfId="62"/>
    <cellStyle name="?_x001d_??%U©÷u&amp;H©÷9_x0008_? s_x000a__x0007__x0001__x0001_ 6" xfId="63"/>
    <cellStyle name="?_x001d_??%U©÷u&amp;H©÷9_x0008_? s_x000a__x0007__x0001__x0001_ 7" xfId="64"/>
    <cellStyle name="?_x001d_??%U©÷u&amp;H©÷9_x0008_? s_x000a__x0007__x0001__x0001_ 8" xfId="65"/>
    <cellStyle name="?_x001d_??%U©÷u&amp;H©÷9_x0008_? s_x000a__x0007__x0001__x0001_ 9" xfId="66"/>
    <cellStyle name="????" xfId="67"/>
    <cellStyle name="???? ??" xfId="68"/>
    <cellStyle name="???? [0.00]_      " xfId="69"/>
    <cellStyle name="?????" xfId="70"/>
    <cellStyle name="??????" xfId="71"/>
    <cellStyle name="??????????????????? [0]_FTC_OFFER" xfId="72"/>
    <cellStyle name="???????????????????_FTC_OFFER" xfId="73"/>
    <cellStyle name="????_      " xfId="74"/>
    <cellStyle name="????0" xfId="75"/>
    <cellStyle name="????1" xfId="76"/>
    <cellStyle name="????2" xfId="77"/>
    <cellStyle name="???[0]_?? DI" xfId="78"/>
    <cellStyle name="???_?? DI" xfId="79"/>
    <cellStyle name="???0" xfId="80"/>
    <cellStyle name="???Ø? [0.00]_NT Server " xfId="81"/>
    <cellStyle name="???Ø?_NT Server " xfId="82"/>
    <cellStyle name="??[0]_BRE" xfId="83"/>
    <cellStyle name="??_      " xfId="84"/>
    <cellStyle name="??A? [0]_laroux_1_¢¬???¢â? " xfId="85"/>
    <cellStyle name="??A?_laroux_1_¢¬???¢â? " xfId="86"/>
    <cellStyle name="?_x005f_x001d_??%U©÷u&amp;H©÷9_x005f_x0008_? s_x005f_x000a__x005f_x0007__x005f_x0001__x005f_x0001_" xfId="87"/>
    <cellStyle name="?_x005f_x001d_??%U©÷u&amp;H©÷9_x005f_x0008_?_x005f_x0009_s_x005f_x000a__x005f_x0007__x005f_x0001__x005f_x0001_" xfId="88"/>
    <cellStyle name="?_x005f_x005f_x005f_x001d_??%U©÷u&amp;H©÷9_x005f_x005f_x005f_x0008_? s_x005f_x005f_x005f_x000a__x005f_x005f_x005f_x0007__x005f_x005f_x005f_x0001__x005f_x005f_x005f_x0001_" xfId="89"/>
    <cellStyle name="?¡±¢¥?_?¨ù??¢´¢¥_¢¬???¢â? " xfId="90"/>
    <cellStyle name="?ðÇ%U?&amp;H?_x0008_?s_x000a__x0007__x0001__x0001_" xfId="91"/>
    <cellStyle name="?ðÇ%U?&amp;H?_x0008_?s_x000a__x0007__x0001__x0001_ 10" xfId="92"/>
    <cellStyle name="?ðÇ%U?&amp;H?_x0008_?s_x000a__x0007__x0001__x0001_ 11" xfId="93"/>
    <cellStyle name="?ðÇ%U?&amp;H?_x0008_?s_x000a__x0007__x0001__x0001_ 12" xfId="94"/>
    <cellStyle name="?ðÇ%U?&amp;H?_x0008_?s_x000a__x0007__x0001__x0001_ 13" xfId="95"/>
    <cellStyle name="?ðÇ%U?&amp;H?_x0008_?s_x000a__x0007__x0001__x0001_ 14" xfId="96"/>
    <cellStyle name="?ðÇ%U?&amp;H?_x0008_?s_x000a__x0007__x0001__x0001_ 15" xfId="97"/>
    <cellStyle name="?ðÇ%U?&amp;H?_x0008_?s_x000a__x0007__x0001__x0001_ 2" xfId="98"/>
    <cellStyle name="?ðÇ%U?&amp;H?_x0008_?s_x000a__x0007__x0001__x0001_ 3" xfId="99"/>
    <cellStyle name="?ðÇ%U?&amp;H?_x0008_?s_x000a__x0007__x0001__x0001_ 4" xfId="100"/>
    <cellStyle name="?ðÇ%U?&amp;H?_x0008_?s_x000a__x0007__x0001__x0001_ 5" xfId="101"/>
    <cellStyle name="?ðÇ%U?&amp;H?_x0008_?s_x000a__x0007__x0001__x0001_ 6" xfId="102"/>
    <cellStyle name="?ðÇ%U?&amp;H?_x0008_?s_x000a__x0007__x0001__x0001_ 7" xfId="103"/>
    <cellStyle name="?ðÇ%U?&amp;H?_x0008_?s_x000a__x0007__x0001__x0001_ 8" xfId="104"/>
    <cellStyle name="?ðÇ%U?&amp;H?_x0008_?s_x000a__x0007__x0001__x0001_ 9" xfId="105"/>
    <cellStyle name="?ðÇ%U?&amp;H?_x005f_x0008_?s_x005f_x000a__x005f_x0007__x005f_x0001__x005f_x0001_" xfId="106"/>
    <cellStyle name="?曹%U?&amp;H?_x0008_?s_x000a__x0007__x0001__x0001_" xfId="107"/>
    <cellStyle name="@ET_Style?.font5" xfId="108"/>
    <cellStyle name="[0]_Chi phÝ kh¸c_V" xfId="109"/>
    <cellStyle name="_!1 1 bao cao giao KH ve HTCMT vung TNB   12-12-2011" xfId="110"/>
    <cellStyle name="_x0001__!1 1 bao cao giao KH ve HTCMT vung TNB   12-12-2011" xfId="111"/>
    <cellStyle name="_???" xfId="112"/>
    <cellStyle name="_???(??)" xfId="113"/>
    <cellStyle name="_????" xfId="114"/>
    <cellStyle name="_????.??? ?????" xfId="115"/>
    <cellStyle name="_?????" xfId="116"/>
    <cellStyle name="_?????? " xfId="117"/>
    <cellStyle name="_??????(??)??" xfId="118"/>
    <cellStyle name="_??????(????)" xfId="119"/>
    <cellStyle name="_???????" xfId="120"/>
    <cellStyle name="_???????(??&amp;????)" xfId="121"/>
    <cellStyle name="_???????(0327)" xfId="122"/>
    <cellStyle name="_????????" xfId="123"/>
    <cellStyle name="_??????-??" xfId="124"/>
    <cellStyle name="_????????(??)" xfId="125"/>
    <cellStyle name="_????_triÕttÝnh" xfId="126"/>
    <cellStyle name="_????2?" xfId="127"/>
    <cellStyle name="_????2?(????)" xfId="128"/>
    <cellStyle name="_???0901" xfId="129"/>
    <cellStyle name="_???1016" xfId="130"/>
    <cellStyle name="_??1228" xfId="131"/>
    <cellStyle name="_??2???(1???)???" xfId="132"/>
    <cellStyle name="_1 TONG HOP - CA NA" xfId="133"/>
    <cellStyle name="_123_DONG_THANH_Moi" xfId="134"/>
    <cellStyle name="_123_DONG_THANH_Moi_!1 1 bao cao giao KH ve HTCMT vung TNB   12-12-2011" xfId="135"/>
    <cellStyle name="_123_DONG_THANH_Moi_KH TPCP vung TNB (03-1-2012)" xfId="136"/>
    <cellStyle name="_x0001__13.tk" xfId="137"/>
    <cellStyle name="_130307 So sanh thuc hien 2012 - du toan 2012 moi (pan khac)" xfId="138"/>
    <cellStyle name="_130313 Mau  bieu bao cao nguon luc cua dia phuong sua" xfId="139"/>
    <cellStyle name="_130818 Tong hop Danh gia thu 2013" xfId="140"/>
    <cellStyle name="_130818 Tong hop Danh gia thu 2013_140921 bu giam thu ND 209" xfId="141"/>
    <cellStyle name="_130818 Tong hop Danh gia thu 2013_140921 bu giam thu ND 209_Phu luc so 5 - sua ngay 04-01" xfId="142"/>
    <cellStyle name="_2. Phu luc may moc thiet bi (moi)" xfId="143"/>
    <cellStyle name="_x0001__2.blc" xfId="144"/>
    <cellStyle name="_2.THDA" xfId="145"/>
    <cellStyle name="_x0001__32.XNK" xfId="146"/>
    <cellStyle name="_4. Phu luc bao cao Kenh Dien Truong-Dien hoang" xfId="147"/>
    <cellStyle name="_x0001__4.hl" xfId="148"/>
    <cellStyle name="_6.????" xfId="149"/>
    <cellStyle name="_6.계장공사" xfId="150"/>
    <cellStyle name="_8.????" xfId="151"/>
    <cellStyle name="_8.계장공사" xfId="152"/>
    <cellStyle name="_Bang Chi tieu (2)" xfId="153"/>
    <cellStyle name="_Bao cao tai NPP PHAN DUNG 22-7" xfId="154"/>
    <cellStyle name="_Bao cao tai NPP PHAN DUNG 22-7_Phan bo CT CNTT ngay 2-3-2011-Diep TH" xfId="155"/>
    <cellStyle name="_BAO GIA NGAY 24-10-08 (co dam)" xfId="156"/>
    <cellStyle name="_BC  NAM 2007" xfId="157"/>
    <cellStyle name="_BC CV 6403 BKHĐT" xfId="158"/>
    <cellStyle name="_BC thuc hien KH 2009" xfId="159"/>
    <cellStyle name="_BC thuc hien KH 2009_15_10_2013 BC nhu cau von doi ung ODA (2014-2016) ngay 15102013 Sua" xfId="160"/>
    <cellStyle name="_BC thuc hien KH 2009_BC nhu cau von doi ung ODA nganh NN (BKH)" xfId="161"/>
    <cellStyle name="_BC thuc hien KH 2009_BC nhu cau von doi ung ODA nganh NN (BKH)_05-12  KH trung han 2016-2020 - Liem Thinh edited" xfId="162"/>
    <cellStyle name="_BC thuc hien KH 2009_BC nhu cau von doi ung ODA nganh NN (BKH)_Copy of 05-12  KH trung han 2016-2020 - Liem Thinh edited (1)" xfId="163"/>
    <cellStyle name="_BC thuc hien KH 2009_BC Tai co cau (bieu TH)" xfId="164"/>
    <cellStyle name="_BC thuc hien KH 2009_BC Tai co cau (bieu TH)_05-12  KH trung han 2016-2020 - Liem Thinh edited" xfId="165"/>
    <cellStyle name="_BC thuc hien KH 2009_BC Tai co cau (bieu TH)_Copy of 05-12  KH trung han 2016-2020 - Liem Thinh edited (1)" xfId="166"/>
    <cellStyle name="_BC thuc hien KH 2009_DK 2014-2015 final" xfId="167"/>
    <cellStyle name="_BC thuc hien KH 2009_DK 2014-2015 final_05-12  KH trung han 2016-2020 - Liem Thinh edited" xfId="168"/>
    <cellStyle name="_BC thuc hien KH 2009_DK 2014-2015 final_Copy of 05-12  KH trung han 2016-2020 - Liem Thinh edited (1)" xfId="169"/>
    <cellStyle name="_BC thuc hien KH 2009_DK 2014-2015 new" xfId="170"/>
    <cellStyle name="_BC thuc hien KH 2009_DK 2014-2015 new_05-12  KH trung han 2016-2020 - Liem Thinh edited" xfId="171"/>
    <cellStyle name="_BC thuc hien KH 2009_DK 2014-2015 new_Copy of 05-12  KH trung han 2016-2020 - Liem Thinh edited (1)" xfId="172"/>
    <cellStyle name="_BC thuc hien KH 2009_DK KH CBDT 2014 11-11-2013" xfId="173"/>
    <cellStyle name="_BC thuc hien KH 2009_DK KH CBDT 2014 11-11-2013(1)" xfId="174"/>
    <cellStyle name="_BC thuc hien KH 2009_DK KH CBDT 2014 11-11-2013(1)_05-12  KH trung han 2016-2020 - Liem Thinh edited" xfId="175"/>
    <cellStyle name="_BC thuc hien KH 2009_DK KH CBDT 2014 11-11-2013(1)_Copy of 05-12  KH trung han 2016-2020 - Liem Thinh edited (1)" xfId="176"/>
    <cellStyle name="_BC thuc hien KH 2009_DK KH CBDT 2014 11-11-2013_05-12  KH trung han 2016-2020 - Liem Thinh edited" xfId="177"/>
    <cellStyle name="_BC thuc hien KH 2009_DK KH CBDT 2014 11-11-2013_Copy of 05-12  KH trung han 2016-2020 - Liem Thinh edited (1)" xfId="178"/>
    <cellStyle name="_BC thuc hien KH 2009_KH 2011-2015" xfId="179"/>
    <cellStyle name="_BC thuc hien KH 2009_tai co cau dau tu (tong hop)1" xfId="180"/>
    <cellStyle name="_BEN TRE" xfId="181"/>
    <cellStyle name="_BIEU DIEU CHINH KH 2010 (Dong)" xfId="182"/>
    <cellStyle name="_BIEU DIEU CHINH KH 2010 (Dong)_Phan bo CT CNTT ngay 2-3-2011-Diep TH" xfId="183"/>
    <cellStyle name="_Bieu dieu chinh KH ngay 28-10" xfId="184"/>
    <cellStyle name="_Bieu dieu chinh KH ngay 28-10_Phan bo CT CNTT ngay 2-3-2011-Diep TH" xfId="185"/>
    <cellStyle name="_Bieu mau cong trinh khoi cong moi 3-4" xfId="186"/>
    <cellStyle name="_Bieu Tay Nam Bo 25-11" xfId="187"/>
    <cellStyle name="_Bieu TH 3-4-6 Khanh" xfId="188"/>
    <cellStyle name="_Bieu TH 3-4-6 Khanh_Phan bo CT CNTT ngay 2-3-2011-Diep TH" xfId="189"/>
    <cellStyle name="_Bieu3ODA" xfId="190"/>
    <cellStyle name="_Bieu3ODA_1" xfId="191"/>
    <cellStyle name="_Bieu4HTMT" xfId="192"/>
    <cellStyle name="_Bieu4HTMT_!1 1 bao cao giao KH ve HTCMT vung TNB   12-12-2011" xfId="193"/>
    <cellStyle name="_Bieu4HTMT_KH TPCP vung TNB (03-1-2012)" xfId="194"/>
    <cellStyle name="_x0001__blc" xfId="195"/>
    <cellStyle name="_Book1" xfId="196"/>
    <cellStyle name="_Book1 2" xfId="197"/>
    <cellStyle name="_Book1_!1 1 bao cao giao KH ve HTCMT vung TNB   12-12-2011" xfId="198"/>
    <cellStyle name="_Book1_1" xfId="199"/>
    <cellStyle name="_Book1_1_Phan bo CT CNTT ngay 2-3-2011-Diep TH" xfId="200"/>
    <cellStyle name="_Book1_2" xfId="201"/>
    <cellStyle name="_Book1_Bang thanh tien  dot 5" xfId="202"/>
    <cellStyle name="_Book1_Bang thanh tien  dot 5_Phan bo CT CNTT ngay 2-3-2011-Diep TH" xfId="203"/>
    <cellStyle name="_Book1_Bang thanh toan dot 4-1chuan in" xfId="204"/>
    <cellStyle name="_Book1_Bang thanh toan dot 4-1chuan in_Phan bo CT CNTT ngay 2-3-2011-Diep TH" xfId="205"/>
    <cellStyle name="_Book1_BC-QT-WB-dthao" xfId="206"/>
    <cellStyle name="_Book1_BC-QT-WB-dthao_05-12  KH trung han 2016-2020 - Liem Thinh edited" xfId="207"/>
    <cellStyle name="_Book1_BC-QT-WB-dthao_Copy of 05-12  KH trung han 2016-2020 - Liem Thinh edited (1)" xfId="208"/>
    <cellStyle name="_Book1_BC-QT-WB-dthao_KH TPCP 2016-2020 (tong hop)" xfId="209"/>
    <cellStyle name="_Book1_Bieu3ODA" xfId="210"/>
    <cellStyle name="_Book1_Bieu4HTMT" xfId="211"/>
    <cellStyle name="_Book1_Bieu4HTMT_!1 1 bao cao giao KH ve HTCMT vung TNB   12-12-2011" xfId="212"/>
    <cellStyle name="_Book1_Bieu4HTMT_KH TPCP vung TNB (03-1-2012)" xfId="213"/>
    <cellStyle name="_Book1_bo sung von KCH nam 2010 va Du an tre kho khan" xfId="214"/>
    <cellStyle name="_Book1_bo sung von KCH nam 2010 va Du an tre kho khan_!1 1 bao cao giao KH ve HTCMT vung TNB   12-12-2011" xfId="215"/>
    <cellStyle name="_Book1_bo sung von KCH nam 2010 va Du an tre kho khan_KH TPCP vung TNB (03-1-2012)" xfId="216"/>
    <cellStyle name="_Book1_cong hang rao" xfId="217"/>
    <cellStyle name="_Book1_cong hang rao_!1 1 bao cao giao KH ve HTCMT vung TNB   12-12-2011" xfId="218"/>
    <cellStyle name="_Book1_cong hang rao_KH TPCP vung TNB (03-1-2012)" xfId="219"/>
    <cellStyle name="_Book1_danh muc chuan bi dau tu 2011 ngay 07-6-2011" xfId="220"/>
    <cellStyle name="_Book1_danh muc chuan bi dau tu 2011 ngay 07-6-2011_!1 1 bao cao giao KH ve HTCMT vung TNB   12-12-2011" xfId="221"/>
    <cellStyle name="_Book1_danh muc chuan bi dau tu 2011 ngay 07-6-2011_KH TPCP vung TNB (03-1-2012)" xfId="222"/>
    <cellStyle name="_Book1_Danh muc pbo nguon von XSKT, XDCB nam 2009 chuyen qua nam 2010" xfId="223"/>
    <cellStyle name="_Book1_Danh muc pbo nguon von XSKT, XDCB nam 2009 chuyen qua nam 2010_!1 1 bao cao giao KH ve HTCMT vung TNB   12-12-2011" xfId="224"/>
    <cellStyle name="_Book1_Danh muc pbo nguon von XSKT, XDCB nam 2009 chuyen qua nam 2010_KH TPCP vung TNB (03-1-2012)" xfId="225"/>
    <cellStyle name="_Book1_dieu chinh KH 2011 ngay 26-5-2011111" xfId="226"/>
    <cellStyle name="_Book1_dieu chinh KH 2011 ngay 26-5-2011111_!1 1 bao cao giao KH ve HTCMT vung TNB   12-12-2011" xfId="227"/>
    <cellStyle name="_Book1_dieu chinh KH 2011 ngay 26-5-2011111_KH TPCP vung TNB (03-1-2012)" xfId="228"/>
    <cellStyle name="_Book1_DS KCH PHAN BO VON NSDP NAM 2010" xfId="229"/>
    <cellStyle name="_Book1_DS KCH PHAN BO VON NSDP NAM 2010_!1 1 bao cao giao KH ve HTCMT vung TNB   12-12-2011" xfId="230"/>
    <cellStyle name="_Book1_DS KCH PHAN BO VON NSDP NAM 2010_KH TPCP vung TNB (03-1-2012)" xfId="231"/>
    <cellStyle name="_Book1_giao KH 2011 ngay 10-12-2010" xfId="232"/>
    <cellStyle name="_Book1_giao KH 2011 ngay 10-12-2010_!1 1 bao cao giao KH ve HTCMT vung TNB   12-12-2011" xfId="233"/>
    <cellStyle name="_Book1_giao KH 2011 ngay 10-12-2010_KH TPCP vung TNB (03-1-2012)" xfId="234"/>
    <cellStyle name="_Book1_IN" xfId="235"/>
    <cellStyle name="_Book1_Kh ql62 (2010) 11-09" xfId="236"/>
    <cellStyle name="_Book1_KH TPCP vung TNB (03-1-2012)" xfId="237"/>
    <cellStyle name="_Book1_Khung 2012" xfId="238"/>
    <cellStyle name="_Book1_kien giang 2" xfId="239"/>
    <cellStyle name="_Book1_phu luc tong ket tinh hinh TH giai doan 03-10 (ngay 30)" xfId="240"/>
    <cellStyle name="_Book1_phu luc tong ket tinh hinh TH giai doan 03-10 (ngay 30)_!1 1 bao cao giao KH ve HTCMT vung TNB   12-12-2011" xfId="241"/>
    <cellStyle name="_Book1_phu luc tong ket tinh hinh TH giai doan 03-10 (ngay 30)_KH TPCP vung TNB (03-1-2012)" xfId="242"/>
    <cellStyle name="_Book1_Thanh toan Co Ngua dot1 theo phu luc so 1421-1" xfId="243"/>
    <cellStyle name="_Book1_Thanh toan Co Ngua dot1 theo phu luc so 1421-1_Phan bo CT CNTT ngay 2-3-2011-Diep TH" xfId="244"/>
    <cellStyle name="_Book2" xfId="245"/>
    <cellStyle name="_BS VON DOT 1-2010 dieu chinh theo anh Hien (27-6-2010)" xfId="246"/>
    <cellStyle name="_C.cong+B.luong-Sanluong" xfId="247"/>
    <cellStyle name="_Cac DA chua duoc phan von tu dau nam (21-5-2010)" xfId="248"/>
    <cellStyle name="_cong hang rao" xfId="249"/>
    <cellStyle name="_CONG NGHIEP 14.10.2010" xfId="250"/>
    <cellStyle name="_CONG NGHIEP 14.10.2010_Phan bo CT CNTT ngay 2-3-2011-Diep TH" xfId="251"/>
    <cellStyle name="_Copy of Bieu Dieu chinh phong Q,H 16 h ngay 3-11" xfId="252"/>
    <cellStyle name="_Copy of Bieu Dieu chinh phong Q,H 16 h ngay 3-11_Phan bo CT CNTT ngay 2-3-2011-Diep TH" xfId="253"/>
    <cellStyle name="_Copy of MAU BIEU DIEU CHINH KH2010" xfId="254"/>
    <cellStyle name="_Copy of MAU BIEU DIEU CHINH KH2010_Phan bo CT CNTT ngay 2-3-2011-Diep TH" xfId="255"/>
    <cellStyle name="_Den bu 2005" xfId="256"/>
    <cellStyle name="_Den bu 2005_Phan bo CT CNTT ngay 2-3-2011-Diep TH" xfId="257"/>
    <cellStyle name="_DG 2012-DT2013 - Theo sac thue -sua" xfId="258"/>
    <cellStyle name="_DG 2012-DT2013 - Theo sac thue -sua_27-8Tong hop PA uoc 2012-DT 2013 -PA 420.000 ty-490.000 ty chuyen doi" xfId="259"/>
    <cellStyle name="_dien chieu sang" xfId="260"/>
    <cellStyle name="_Dieu chinh TPCP nam 2010( thuy)" xfId="261"/>
    <cellStyle name="_Dieu chinh TPCP nam 2010( thuy)_Phan bo CT CNTT ngay 2-3-2011-Diep TH" xfId="262"/>
    <cellStyle name="_DK KH 2009" xfId="263"/>
    <cellStyle name="_DK KH 2009_15_10_2013 BC nhu cau von doi ung ODA (2014-2016) ngay 15102013 Sua" xfId="264"/>
    <cellStyle name="_DK KH 2009_BC nhu cau von doi ung ODA nganh NN (BKH)" xfId="265"/>
    <cellStyle name="_DK KH 2009_BC nhu cau von doi ung ODA nganh NN (BKH)_05-12  KH trung han 2016-2020 - Liem Thinh edited" xfId="266"/>
    <cellStyle name="_DK KH 2009_BC nhu cau von doi ung ODA nganh NN (BKH)_Copy of 05-12  KH trung han 2016-2020 - Liem Thinh edited (1)" xfId="267"/>
    <cellStyle name="_DK KH 2009_BC Tai co cau (bieu TH)" xfId="268"/>
    <cellStyle name="_DK KH 2009_BC Tai co cau (bieu TH)_05-12  KH trung han 2016-2020 - Liem Thinh edited" xfId="269"/>
    <cellStyle name="_DK KH 2009_BC Tai co cau (bieu TH)_Copy of 05-12  KH trung han 2016-2020 - Liem Thinh edited (1)" xfId="270"/>
    <cellStyle name="_DK KH 2009_DK 2014-2015 final" xfId="271"/>
    <cellStyle name="_DK KH 2009_DK 2014-2015 final_05-12  KH trung han 2016-2020 - Liem Thinh edited" xfId="272"/>
    <cellStyle name="_DK KH 2009_DK 2014-2015 final_Copy of 05-12  KH trung han 2016-2020 - Liem Thinh edited (1)" xfId="273"/>
    <cellStyle name="_DK KH 2009_DK 2014-2015 new" xfId="274"/>
    <cellStyle name="_DK KH 2009_DK 2014-2015 new_05-12  KH trung han 2016-2020 - Liem Thinh edited" xfId="275"/>
    <cellStyle name="_DK KH 2009_DK 2014-2015 new_Copy of 05-12  KH trung han 2016-2020 - Liem Thinh edited (1)" xfId="276"/>
    <cellStyle name="_DK KH 2009_DK KH CBDT 2014 11-11-2013" xfId="277"/>
    <cellStyle name="_DK KH 2009_DK KH CBDT 2014 11-11-2013(1)" xfId="278"/>
    <cellStyle name="_DK KH 2009_DK KH CBDT 2014 11-11-2013(1)_05-12  KH trung han 2016-2020 - Liem Thinh edited" xfId="279"/>
    <cellStyle name="_DK KH 2009_DK KH CBDT 2014 11-11-2013(1)_Copy of 05-12  KH trung han 2016-2020 - Liem Thinh edited (1)" xfId="280"/>
    <cellStyle name="_DK KH 2009_DK KH CBDT 2014 11-11-2013_05-12  KH trung han 2016-2020 - Liem Thinh edited" xfId="281"/>
    <cellStyle name="_DK KH 2009_DK KH CBDT 2014 11-11-2013_Copy of 05-12  KH trung han 2016-2020 - Liem Thinh edited (1)" xfId="282"/>
    <cellStyle name="_DK KH 2009_KH 2011-2015" xfId="283"/>
    <cellStyle name="_DK KH 2009_tai co cau dau tu (tong hop)1" xfId="284"/>
    <cellStyle name="_DK KH 2010" xfId="285"/>
    <cellStyle name="_DK KH 2010 (BKH)" xfId="286"/>
    <cellStyle name="_DK KH 2010_15_10_2013 BC nhu cau von doi ung ODA (2014-2016) ngay 15102013 Sua" xfId="287"/>
    <cellStyle name="_DK KH 2010_BC nhu cau von doi ung ODA nganh NN (BKH)" xfId="288"/>
    <cellStyle name="_DK KH 2010_BC nhu cau von doi ung ODA nganh NN (BKH)_05-12  KH trung han 2016-2020 - Liem Thinh edited" xfId="289"/>
    <cellStyle name="_DK KH 2010_BC nhu cau von doi ung ODA nganh NN (BKH)_Copy of 05-12  KH trung han 2016-2020 - Liem Thinh edited (1)" xfId="290"/>
    <cellStyle name="_DK KH 2010_BC Tai co cau (bieu TH)" xfId="291"/>
    <cellStyle name="_DK KH 2010_BC Tai co cau (bieu TH)_05-12  KH trung han 2016-2020 - Liem Thinh edited" xfId="292"/>
    <cellStyle name="_DK KH 2010_BC Tai co cau (bieu TH)_Copy of 05-12  KH trung han 2016-2020 - Liem Thinh edited (1)" xfId="293"/>
    <cellStyle name="_DK KH 2010_DK 2014-2015 final" xfId="294"/>
    <cellStyle name="_DK KH 2010_DK 2014-2015 final_05-12  KH trung han 2016-2020 - Liem Thinh edited" xfId="295"/>
    <cellStyle name="_DK KH 2010_DK 2014-2015 final_Copy of 05-12  KH trung han 2016-2020 - Liem Thinh edited (1)" xfId="296"/>
    <cellStyle name="_DK KH 2010_DK 2014-2015 new" xfId="297"/>
    <cellStyle name="_DK KH 2010_DK 2014-2015 new_05-12  KH trung han 2016-2020 - Liem Thinh edited" xfId="298"/>
    <cellStyle name="_DK KH 2010_DK 2014-2015 new_Copy of 05-12  KH trung han 2016-2020 - Liem Thinh edited (1)" xfId="299"/>
    <cellStyle name="_DK KH 2010_DK KH CBDT 2014 11-11-2013" xfId="300"/>
    <cellStyle name="_DK KH 2010_DK KH CBDT 2014 11-11-2013(1)" xfId="301"/>
    <cellStyle name="_DK KH 2010_DK KH CBDT 2014 11-11-2013(1)_05-12  KH trung han 2016-2020 - Liem Thinh edited" xfId="302"/>
    <cellStyle name="_DK KH 2010_DK KH CBDT 2014 11-11-2013(1)_Copy of 05-12  KH trung han 2016-2020 - Liem Thinh edited (1)" xfId="303"/>
    <cellStyle name="_DK KH 2010_DK KH CBDT 2014 11-11-2013_05-12  KH trung han 2016-2020 - Liem Thinh edited" xfId="304"/>
    <cellStyle name="_DK KH 2010_DK KH CBDT 2014 11-11-2013_Copy of 05-12  KH trung han 2016-2020 - Liem Thinh edited (1)" xfId="305"/>
    <cellStyle name="_DK KH 2010_KH 2011-2015" xfId="306"/>
    <cellStyle name="_DK KH 2010_tai co cau dau tu (tong hop)1" xfId="307"/>
    <cellStyle name="_DK TPCP 2010" xfId="308"/>
    <cellStyle name="_DO-D1500-KHONG CO TRONG DT" xfId="309"/>
    <cellStyle name="_Dong Thap" xfId="310"/>
    <cellStyle name="_x0001__DS QĐ" xfId="311"/>
    <cellStyle name="_DT via he" xfId="312"/>
    <cellStyle name="_DT via he_Phan bo CT CNTT ngay 2-3-2011-Diep TH" xfId="313"/>
    <cellStyle name="_Du Toan goi 3 kem theo QD TGD 3-4-07" xfId="314"/>
    <cellStyle name="_Du Toan goi 3 kem theo QD TGD 3-4-07_blc" xfId="315"/>
    <cellStyle name="_Du Toan goi 3 kem theo QD TGD 3-4-07_blm" xfId="316"/>
    <cellStyle name="_Du Toan goi 3 kem theo QD TGD 3-4-07_cấp nước" xfId="317"/>
    <cellStyle name="_Du Toan goi 3 kem theo QD TGD 3-4-07_CT" xfId="318"/>
    <cellStyle name="_Du Toan goi 3 kem theo QD TGD 3-4-07_DS QĐ" xfId="319"/>
    <cellStyle name="_Du Toan goi 3 kem theo QD TGD 3-4-07_GT" xfId="320"/>
    <cellStyle name="_Du Toan goi 3 kem theo QD TGD 3-4-07_ha" xfId="321"/>
    <cellStyle name="_Du Toan goi 3 kem theo QD TGD 3-4-07_hl" xfId="322"/>
    <cellStyle name="_Du Toan goi 3 kem theo QD TGD 3-4-07_hq" xfId="323"/>
    <cellStyle name="_Du Toan goi 3 kem theo QD TGD 3-4-07_IFAT" xfId="324"/>
    <cellStyle name="_Du Toan goi 3 kem theo QD TGD 3-4-07_NN" xfId="325"/>
    <cellStyle name="_Du Toan goi 3 kem theo QD TGD 3-4-07_ph" xfId="326"/>
    <cellStyle name="_Du Toan goi 3 kem theo QD TGD 3-4-07_tl" xfId="327"/>
    <cellStyle name="_Du Toan goi 3 kem theo QD TGD 3-4-07_tn" xfId="328"/>
    <cellStyle name="_Du Toan goi 3 kem theo QD TGD 3-4-07_tp" xfId="329"/>
    <cellStyle name="_DUTOAN THUY LOI LUNG PAN PAC TINH LUNG QUYN" xfId="330"/>
    <cellStyle name="_DUTOAN THUY LOI LUNG PAN PAC TINH LUNG QUYN_1.Tp (4)" xfId="331"/>
    <cellStyle name="_DUTOAN THUY LOI LUNG PAN PAC TINH LUNG QUYN_13.10.17-tổng hợp giao vốn cho các chủ đầu tư - xử lý 16.06.2014" xfId="332"/>
    <cellStyle name="_DUTOAN THUY LOI LUNG PAN PAC TINH LUNG QUYN_13.10.17-tổng hợp giao vốn cho các chủ đầu tư - xử lý 17.10.13" xfId="333"/>
    <cellStyle name="_DUTOAN THUY LOI LUNG PAN PAC TINH LUNG QUYN_13.10.17-tổng hợp giao vốn cho các chủ đầu tư - xử lý 17.10.13_blc" xfId="334"/>
    <cellStyle name="_DUTOAN THUY LOI LUNG PAN PAC TINH LUNG QUYN_13.10.17-tổng hợp giao vốn cho các chủ đầu tư - xử lý 17.10.13_blm" xfId="335"/>
    <cellStyle name="_DUTOAN THUY LOI LUNG PAN PAC TINH LUNG QUYN_13.10.17-tổng hợp giao vốn cho các chủ đầu tư - xử lý 17.10.13_cấp nước" xfId="336"/>
    <cellStyle name="_DUTOAN THUY LOI LUNG PAN PAC TINH LUNG QUYN_13.10.17-tổng hợp giao vốn cho các chủ đầu tư - xử lý 17.10.13_CT" xfId="337"/>
    <cellStyle name="_DUTOAN THUY LOI LUNG PAN PAC TINH LUNG QUYN_13.10.17-tổng hợp giao vốn cho các chủ đầu tư - xử lý 17.10.13_DS QĐ" xfId="338"/>
    <cellStyle name="_DUTOAN THUY LOI LUNG PAN PAC TINH LUNG QUYN_13.10.17-tổng hợp giao vốn cho các chủ đầu tư - xử lý 17.10.13_GT" xfId="339"/>
    <cellStyle name="_DUTOAN THUY LOI LUNG PAN PAC TINH LUNG QUYN_13.10.17-tổng hợp giao vốn cho các chủ đầu tư - xử lý 17.10.13_ha" xfId="340"/>
    <cellStyle name="_DUTOAN THUY LOI LUNG PAN PAC TINH LUNG QUYN_13.10.17-tổng hợp giao vốn cho các chủ đầu tư - xử lý 17.10.13_hl" xfId="341"/>
    <cellStyle name="_DUTOAN THUY LOI LUNG PAN PAC TINH LUNG QUYN_13.10.17-tổng hợp giao vốn cho các chủ đầu tư - xử lý 17.10.13_hq" xfId="342"/>
    <cellStyle name="_DUTOAN THUY LOI LUNG PAN PAC TINH LUNG QUYN_13.10.17-tổng hợp giao vốn cho các chủ đầu tư - xử lý 17.10.13_IFAT" xfId="343"/>
    <cellStyle name="_DUTOAN THUY LOI LUNG PAN PAC TINH LUNG QUYN_13.10.17-tổng hợp giao vốn cho các chủ đầu tư - xử lý 17.10.13_NN" xfId="344"/>
    <cellStyle name="_DUTOAN THUY LOI LUNG PAN PAC TINH LUNG QUYN_13.10.17-tổng hợp giao vốn cho các chủ đầu tư - xử lý 17.10.13_ph" xfId="345"/>
    <cellStyle name="_DUTOAN THUY LOI LUNG PAN PAC TINH LUNG QUYN_13.10.17-tổng hợp giao vốn cho các chủ đầu tư - xử lý 17.10.13_tl" xfId="346"/>
    <cellStyle name="_DUTOAN THUY LOI LUNG PAN PAC TINH LUNG QUYN_13.10.17-tổng hợp giao vốn cho các chủ đầu tư - xử lý 17.10.13_tn" xfId="347"/>
    <cellStyle name="_DUTOAN THUY LOI LUNG PAN PAC TINH LUNG QUYN_13.10.17-tổng hợp giao vốn cho các chủ đầu tư - xử lý 17.10.13_tp" xfId="348"/>
    <cellStyle name="_DUTOAN THUY LOI LUNG PAN PAC TINH LUNG QUYN_blc" xfId="349"/>
    <cellStyle name="_DUTOAN THUY LOI LUNG PAN PAC TINH LUNG QUYN_blm" xfId="350"/>
    <cellStyle name="_DUTOAN THUY LOI LUNG PAN PAC TINH LUNG QUYN_cấp nước" xfId="351"/>
    <cellStyle name="_DUTOAN THUY LOI LUNG PAN PAC TINH LUNG QUYN_CT" xfId="352"/>
    <cellStyle name="_DUTOAN THUY LOI LUNG PAN PAC TINH LUNG QUYN_DS QĐ" xfId="353"/>
    <cellStyle name="_DUTOAN THUY LOI LUNG PAN PAC TINH LUNG QUYN_GT" xfId="354"/>
    <cellStyle name="_DUTOAN THUY LOI LUNG PAN PAC TINH LUNG QUYN_ha" xfId="355"/>
    <cellStyle name="_DUTOAN THUY LOI LUNG PAN PAC TINH LUNG QUYN_hl" xfId="356"/>
    <cellStyle name="_DUTOAN THUY LOI LUNG PAN PAC TINH LUNG QUYN_hq" xfId="357"/>
    <cellStyle name="_DUTOAN THUY LOI LUNG PAN PAC TINH LUNG QUYN_IFAT" xfId="358"/>
    <cellStyle name="_DUTOAN THUY LOI LUNG PAN PAC TINH LUNG QUYN_NN" xfId="359"/>
    <cellStyle name="_DUTOAN THUY LOI LUNG PAN PAC TINH LUNG QUYN_ph" xfId="360"/>
    <cellStyle name="_DUTOAN THUY LOI LUNG PAN PAC TINH LUNG QUYN_quản lý vốn " xfId="361"/>
    <cellStyle name="_DUTOAN THUY LOI LUNG PAN PAC TINH LUNG QUYN_quản lý vốn _1.Tp (4)" xfId="362"/>
    <cellStyle name="_DUTOAN THUY LOI LUNG PAN PAC TINH LUNG QUYN_quản lý vốn _13.10.17-tổng hợp giao vốn cho các chủ đầu tư - xử lý 16.06.2014" xfId="363"/>
    <cellStyle name="_DUTOAN THUY LOI LUNG PAN PAC TINH LUNG QUYN_quản lý vốn _13.tk" xfId="364"/>
    <cellStyle name="_DUTOAN THUY LOI LUNG PAN PAC TINH LUNG QUYN_quản lý vốn _2.blc" xfId="365"/>
    <cellStyle name="_DUTOAN THUY LOI LUNG PAN PAC TINH LUNG QUYN_quản lý vốn _32.XNK" xfId="366"/>
    <cellStyle name="_DUTOAN THUY LOI LUNG PAN PAC TINH LUNG QUYN_quản lý vốn _4.hl" xfId="367"/>
    <cellStyle name="_DUTOAN THUY LOI LUNG PAN PAC TINH LUNG QUYN_quản lý vốn _blc" xfId="368"/>
    <cellStyle name="_DUTOAN THUY LOI LUNG PAN PAC TINH LUNG QUYN_quản lý vốn _DS QĐ" xfId="369"/>
    <cellStyle name="_DUTOAN THUY LOI LUNG PAN PAC TINH LUNG QUYN_quản lý vốn _GD" xfId="370"/>
    <cellStyle name="_DUTOAN THUY LOI LUNG PAN PAC TINH LUNG QUYN_quản lý vốn _Nvụ" xfId="371"/>
    <cellStyle name="_DUTOAN THUY LOI LUNG PAN PAC TINH LUNG QUYN_quản lý vốn _tp" xfId="372"/>
    <cellStyle name="_DUTOAN THUY LOI LUNG PAN PAC TINH LUNG QUYN_TH (2)" xfId="373"/>
    <cellStyle name="_DUTOAN THUY LOI LUNG PAN PAC TINH LUNG QUYN_TH (2)_blc" xfId="374"/>
    <cellStyle name="_DUTOAN THUY LOI LUNG PAN PAC TINH LUNG QUYN_TH (2)_blm" xfId="375"/>
    <cellStyle name="_DUTOAN THUY LOI LUNG PAN PAC TINH LUNG QUYN_TH (2)_cấp nước" xfId="376"/>
    <cellStyle name="_DUTOAN THUY LOI LUNG PAN PAC TINH LUNG QUYN_TH (2)_CT" xfId="377"/>
    <cellStyle name="_DUTOAN THUY LOI LUNG PAN PAC TINH LUNG QUYN_TH (2)_DS QĐ" xfId="378"/>
    <cellStyle name="_DUTOAN THUY LOI LUNG PAN PAC TINH LUNG QUYN_TH (2)_GT" xfId="379"/>
    <cellStyle name="_DUTOAN THUY LOI LUNG PAN PAC TINH LUNG QUYN_TH (2)_ha" xfId="380"/>
    <cellStyle name="_DUTOAN THUY LOI LUNG PAN PAC TINH LUNG QUYN_TH (2)_hl" xfId="381"/>
    <cellStyle name="_DUTOAN THUY LOI LUNG PAN PAC TINH LUNG QUYN_TH (2)_hq" xfId="382"/>
    <cellStyle name="_DUTOAN THUY LOI LUNG PAN PAC TINH LUNG QUYN_TH (2)_IFAT" xfId="383"/>
    <cellStyle name="_DUTOAN THUY LOI LUNG PAN PAC TINH LUNG QUYN_TH (2)_NN" xfId="384"/>
    <cellStyle name="_DUTOAN THUY LOI LUNG PAN PAC TINH LUNG QUYN_TH (2)_ph" xfId="385"/>
    <cellStyle name="_DUTOAN THUY LOI LUNG PAN PAC TINH LUNG QUYN_TH (2)_tl" xfId="386"/>
    <cellStyle name="_DUTOAN THUY LOI LUNG PAN PAC TINH LUNG QUYN_TH (2)_tn" xfId="387"/>
    <cellStyle name="_DUTOAN THUY LOI LUNG PAN PAC TINH LUNG QUYN_TH (2)_tp" xfId="388"/>
    <cellStyle name="_DUTOAN THUY LOI LUNG PAN PAC TINH LUNG QUYN_tl" xfId="389"/>
    <cellStyle name="_DUTOAN THUY LOI LUNG PAN PAC TINH LUNG QUYN_tn" xfId="390"/>
    <cellStyle name="_DUTOAN THUY LOI LUNG PAN PAC TINH LUNG QUYN_tp" xfId="391"/>
    <cellStyle name="_Dutoankhaosatsau" xfId="392"/>
    <cellStyle name="_Dutoankhaosatsau_Phan bo CT CNTT ngay 2-3-2011-Diep TH" xfId="393"/>
    <cellStyle name="_Duyet TK thay đôi" xfId="394"/>
    <cellStyle name="_Duyet TK thay đôi_!1 1 bao cao giao KH ve HTCMT vung TNB   12-12-2011" xfId="395"/>
    <cellStyle name="_Duyet TK thay đôi_Bieu4HTMT" xfId="396"/>
    <cellStyle name="_Duyet TK thay đôi_Bieu4HTMT_!1 1 bao cao giao KH ve HTCMT vung TNB   12-12-2011" xfId="397"/>
    <cellStyle name="_Duyet TK thay đôi_Bieu4HTMT_KH TPCP vung TNB (03-1-2012)" xfId="398"/>
    <cellStyle name="_Duyet TK thay đôi_KH TPCP vung TNB (03-1-2012)" xfId="399"/>
    <cellStyle name="_F4-6" xfId="400"/>
    <cellStyle name="_F4-6_Phan bo CT CNTT ngay 2-3-2011-Diep TH" xfId="401"/>
    <cellStyle name="_x0001__GD" xfId="402"/>
    <cellStyle name="_GIA-DUTHAU" xfId="403"/>
    <cellStyle name="_GIA-DUTHAU_Phan bo CT CNTT ngay 2-3-2011-Diep TH" xfId="404"/>
    <cellStyle name="_GOITHAUSO2" xfId="405"/>
    <cellStyle name="_GOITHAUSO3" xfId="406"/>
    <cellStyle name="_GOITHAUSO4" xfId="407"/>
    <cellStyle name="_GTGT 2003" xfId="408"/>
    <cellStyle name="_GTXD GOI 2" xfId="409"/>
    <cellStyle name="_GTXD GOI1" xfId="410"/>
    <cellStyle name="_GTXD GOI3" xfId="411"/>
    <cellStyle name="_Gui VU KH 5-5-09" xfId="412"/>
    <cellStyle name="_Gui VU KH 5-5-09_05-12  KH trung han 2016-2020 - Liem Thinh edited" xfId="413"/>
    <cellStyle name="_Gui VU KH 5-5-09_Copy of 05-12  KH trung han 2016-2020 - Liem Thinh edited (1)" xfId="414"/>
    <cellStyle name="_Gui VU KH 5-5-09_KH TPCP 2016-2020 (tong hop)" xfId="415"/>
    <cellStyle name="_HaHoa_TDT_DienCSang" xfId="416"/>
    <cellStyle name="_HaHoa19-5-07" xfId="417"/>
    <cellStyle name="_Huong CHI tieu Nhiem vu CTMTQG 2014(1)" xfId="418"/>
    <cellStyle name="_IN" xfId="419"/>
    <cellStyle name="_IN_!1 1 bao cao giao KH ve HTCMT vung TNB   12-12-2011" xfId="420"/>
    <cellStyle name="_IN_KH TPCP vung TNB (03-1-2012)" xfId="421"/>
    <cellStyle name="_KE KHAI THUE GTGT 2004" xfId="422"/>
    <cellStyle name="_KE KHAI THUE GTGT 2004_BCTC2004" xfId="423"/>
    <cellStyle name="_KH 2009" xfId="424"/>
    <cellStyle name="_KH 2009_15_10_2013 BC nhu cau von doi ung ODA (2014-2016) ngay 15102013 Sua" xfId="425"/>
    <cellStyle name="_KH 2009_BC nhu cau von doi ung ODA nganh NN (BKH)" xfId="426"/>
    <cellStyle name="_KH 2009_BC nhu cau von doi ung ODA nganh NN (BKH)_05-12  KH trung han 2016-2020 - Liem Thinh edited" xfId="427"/>
    <cellStyle name="_KH 2009_BC nhu cau von doi ung ODA nganh NN (BKH)_Copy of 05-12  KH trung han 2016-2020 - Liem Thinh edited (1)" xfId="428"/>
    <cellStyle name="_KH 2009_BC Tai co cau (bieu TH)" xfId="429"/>
    <cellStyle name="_KH 2009_BC Tai co cau (bieu TH)_05-12  KH trung han 2016-2020 - Liem Thinh edited" xfId="430"/>
    <cellStyle name="_KH 2009_BC Tai co cau (bieu TH)_Copy of 05-12  KH trung han 2016-2020 - Liem Thinh edited (1)" xfId="431"/>
    <cellStyle name="_KH 2009_DK 2014-2015 final" xfId="432"/>
    <cellStyle name="_KH 2009_DK 2014-2015 final_05-12  KH trung han 2016-2020 - Liem Thinh edited" xfId="433"/>
    <cellStyle name="_KH 2009_DK 2014-2015 final_Copy of 05-12  KH trung han 2016-2020 - Liem Thinh edited (1)" xfId="434"/>
    <cellStyle name="_KH 2009_DK 2014-2015 new" xfId="435"/>
    <cellStyle name="_KH 2009_DK 2014-2015 new_05-12  KH trung han 2016-2020 - Liem Thinh edited" xfId="436"/>
    <cellStyle name="_KH 2009_DK 2014-2015 new_Copy of 05-12  KH trung han 2016-2020 - Liem Thinh edited (1)" xfId="437"/>
    <cellStyle name="_KH 2009_DK KH CBDT 2014 11-11-2013" xfId="438"/>
    <cellStyle name="_KH 2009_DK KH CBDT 2014 11-11-2013(1)" xfId="439"/>
    <cellStyle name="_KH 2009_DK KH CBDT 2014 11-11-2013(1)_05-12  KH trung han 2016-2020 - Liem Thinh edited" xfId="440"/>
    <cellStyle name="_KH 2009_DK KH CBDT 2014 11-11-2013(1)_Copy of 05-12  KH trung han 2016-2020 - Liem Thinh edited (1)" xfId="441"/>
    <cellStyle name="_KH 2009_DK KH CBDT 2014 11-11-2013_05-12  KH trung han 2016-2020 - Liem Thinh edited" xfId="442"/>
    <cellStyle name="_KH 2009_DK KH CBDT 2014 11-11-2013_Copy of 05-12  KH trung han 2016-2020 - Liem Thinh edited (1)" xfId="443"/>
    <cellStyle name="_KH 2009_KH 2011-2015" xfId="444"/>
    <cellStyle name="_KH 2009_tai co cau dau tu (tong hop)1" xfId="445"/>
    <cellStyle name="_KH 2012 (TPCP) Bac Lieu (25-12-2011)" xfId="446"/>
    <cellStyle name="_Kh ql62 (2010) 11-09" xfId="447"/>
    <cellStyle name="_KH TPCP 2010 17-3-10" xfId="448"/>
    <cellStyle name="_KH TPCP vung TNB (03-1-2012)" xfId="449"/>
    <cellStyle name="_KH ung von cap bach 2009-Cuc NTTS de nghi (sua)" xfId="450"/>
    <cellStyle name="_kh von 2011 (10-11-10)" xfId="451"/>
    <cellStyle name="_kh von 2011 (10-11-10)_Phan bo CT CNTT ngay 2-3-2011-Diep TH" xfId="452"/>
    <cellStyle name="_KH XDCB 2010" xfId="453"/>
    <cellStyle name="_KH.DTC.gd2016-2020 tinh (T2-2015)" xfId="454"/>
    <cellStyle name="_Khung 2012" xfId="455"/>
    <cellStyle name="_Khung nam 2010" xfId="456"/>
    <cellStyle name="_x0001__kien giang 2" xfId="457"/>
    <cellStyle name="_kinhphi (sua)" xfId="458"/>
    <cellStyle name="_kinhphi (sua)_Phan bo CT CNTT ngay 2-3-2011-Diep TH" xfId="459"/>
    <cellStyle name="_KT (2)" xfId="460"/>
    <cellStyle name="_KT (2) 2" xfId="461"/>
    <cellStyle name="_KT (2)_05-12  KH trung han 2016-2020 - Liem Thinh edited" xfId="462"/>
    <cellStyle name="_KT (2)_1" xfId="463"/>
    <cellStyle name="_KT (2)_1 2" xfId="464"/>
    <cellStyle name="_KT (2)_1_05-12  KH trung han 2016-2020 - Liem Thinh edited" xfId="465"/>
    <cellStyle name="_KT (2)_1_13.tk" xfId="466"/>
    <cellStyle name="_KT (2)_1_2. Phu luc may moc thiet bi (moi)" xfId="467"/>
    <cellStyle name="_KT (2)_1_2.blc" xfId="468"/>
    <cellStyle name="_KT (2)_1_32.XNK" xfId="469"/>
    <cellStyle name="_KT (2)_1_4.hl" xfId="470"/>
    <cellStyle name="_KT (2)_1_blc" xfId="471"/>
    <cellStyle name="_KT (2)_1_Copy of 05-12  KH trung han 2016-2020 - Liem Thinh edited (1)" xfId="472"/>
    <cellStyle name="_KT (2)_1_DS QĐ" xfId="473"/>
    <cellStyle name="_KT (2)_1_GD" xfId="474"/>
    <cellStyle name="_KT (2)_1_KH TPCP 2016-2020 (tong hop)" xfId="475"/>
    <cellStyle name="_KT (2)_1_Lora-tungchau" xfId="476"/>
    <cellStyle name="_KT (2)_1_Lora-tungchau 2" xfId="477"/>
    <cellStyle name="_KT (2)_1_Lora-tungchau_05-12  KH trung han 2016-2020 - Liem Thinh edited" xfId="478"/>
    <cellStyle name="_KT (2)_1_Lora-tungchau_Copy of 05-12  KH trung han 2016-2020 - Liem Thinh edited (1)" xfId="479"/>
    <cellStyle name="_KT (2)_1_Lora-tungchau_KH TPCP 2016-2020 (tong hop)" xfId="480"/>
    <cellStyle name="_KT (2)_1_Mia NL-T10-2005" xfId="481"/>
    <cellStyle name="_KT (2)_1_Nvụ" xfId="482"/>
    <cellStyle name="_KT (2)_1_Qt-HT3PQ1(CauKho)" xfId="483"/>
    <cellStyle name="_KT (2)_1_quy luong con lai nam 2004" xfId="484"/>
    <cellStyle name="_KT (2)_1_tong hop QT" xfId="485"/>
    <cellStyle name="_KT (2)_1_tp" xfId="486"/>
    <cellStyle name="_KT (2)_13.tk" xfId="487"/>
    <cellStyle name="_KT (2)_2" xfId="488"/>
    <cellStyle name="_KT (2)_2. Phu luc may moc thiet bi (moi)" xfId="489"/>
    <cellStyle name="_KT (2)_2.blc" xfId="490"/>
    <cellStyle name="_KT (2)_2_2. Phu luc may moc thiet bi (moi)" xfId="491"/>
    <cellStyle name="_KT (2)_2_Book1" xfId="492"/>
    <cellStyle name="_KT (2)_2_DTDuong dong tien -sua tham tra 2009 - luong 650" xfId="493"/>
    <cellStyle name="_KT (2)_2_Mia NL-T10-2005" xfId="494"/>
    <cellStyle name="_KT (2)_2_quy luong con lai nam 2004" xfId="495"/>
    <cellStyle name="_KT (2)_2_TG-TH" xfId="496"/>
    <cellStyle name="_KT (2)_2_TG-TH 2" xfId="497"/>
    <cellStyle name="_KT (2)_2_TG-TH_05-12  KH trung han 2016-2020 - Liem Thinh edited" xfId="498"/>
    <cellStyle name="_KT (2)_2_TG-TH_13.tk" xfId="499"/>
    <cellStyle name="_KT (2)_2_TG-TH_2. Phu luc may moc thiet bi (moi)" xfId="500"/>
    <cellStyle name="_KT (2)_2_TG-TH_2.blc" xfId="501"/>
    <cellStyle name="_KT (2)_2_TG-TH_32.XNK" xfId="502"/>
    <cellStyle name="_KT (2)_2_TG-TH_4.hl" xfId="503"/>
    <cellStyle name="_KT (2)_2_TG-TH_ApGiaVatTu_cayxanh_latgach" xfId="504"/>
    <cellStyle name="_KT (2)_2_TG-TH_BANG TONG HOP TINH HINH THANH QUYET TOAN (MOI I)" xfId="505"/>
    <cellStyle name="_KT (2)_2_TG-TH_BAO CAO KLCT PT2000" xfId="506"/>
    <cellStyle name="_KT (2)_2_TG-TH_BAO CAO PT2000" xfId="507"/>
    <cellStyle name="_KT (2)_2_TG-TH_BAO CAO PT2000_Book1" xfId="508"/>
    <cellStyle name="_KT (2)_2_TG-TH_Bao cao XDCB 2001 - T11 KH dieu chinh 20-11-THAI" xfId="509"/>
    <cellStyle name="_KT (2)_2_TG-TH_BAO GIA NGAY 24-10-08 (co dam)" xfId="510"/>
    <cellStyle name="_KT (2)_2_TG-TH_BC  NAM 2007" xfId="511"/>
    <cellStyle name="_KT (2)_2_TG-TH_BC CV 6403 BKHĐT" xfId="512"/>
    <cellStyle name="_KT (2)_2_TG-TH_BC NQ11-CP - chinh sua lai" xfId="513"/>
    <cellStyle name="_KT (2)_2_TG-TH_BC NQ11-CP-Quynh sau bieu so3" xfId="514"/>
    <cellStyle name="_KT (2)_2_TG-TH_BC_NQ11-CP_-_Thao_sua_lai" xfId="515"/>
    <cellStyle name="_KT (2)_2_TG-TH_Bieu mau cong trinh khoi cong moi 3-4" xfId="516"/>
    <cellStyle name="_KT (2)_2_TG-TH_Bieu3ODA" xfId="517"/>
    <cellStyle name="_KT (2)_2_TG-TH_Bieu3ODA_1" xfId="518"/>
    <cellStyle name="_KT (2)_2_TG-TH_Bieu4HTMT" xfId="519"/>
    <cellStyle name="_KT (2)_2_TG-TH_blc" xfId="520"/>
    <cellStyle name="_KT (2)_2_TG-TH_bo sung von KCH nam 2010 va Du an tre kho khan" xfId="521"/>
    <cellStyle name="_KT (2)_2_TG-TH_Book1" xfId="522"/>
    <cellStyle name="_KT (2)_2_TG-TH_Book1 2" xfId="523"/>
    <cellStyle name="_KT (2)_2_TG-TH_Book1_1" xfId="524"/>
    <cellStyle name="_KT (2)_2_TG-TH_Book1_1 2" xfId="525"/>
    <cellStyle name="_KT (2)_2_TG-TH_Book1_1_BC CV 6403 BKHĐT" xfId="526"/>
    <cellStyle name="_KT (2)_2_TG-TH_Book1_1_Bieu mau cong trinh khoi cong moi 3-4" xfId="527"/>
    <cellStyle name="_KT (2)_2_TG-TH_Book1_1_Bieu3ODA" xfId="528"/>
    <cellStyle name="_KT (2)_2_TG-TH_Book1_1_Bieu4HTMT" xfId="529"/>
    <cellStyle name="_KT (2)_2_TG-TH_Book1_1_Book1" xfId="530"/>
    <cellStyle name="_KT (2)_2_TG-TH_Book1_1_Luy ke von ung nam 2011 -Thoa gui ngay 12-8-2012" xfId="531"/>
    <cellStyle name="_KT (2)_2_TG-TH_Book1_2" xfId="532"/>
    <cellStyle name="_KT (2)_2_TG-TH_Book1_2 2" xfId="533"/>
    <cellStyle name="_KT (2)_2_TG-TH_Book1_2_BC CV 6403 BKHĐT" xfId="534"/>
    <cellStyle name="_KT (2)_2_TG-TH_Book1_2_Bieu3ODA" xfId="535"/>
    <cellStyle name="_KT (2)_2_TG-TH_Book1_2_Luy ke von ung nam 2011 -Thoa gui ngay 12-8-2012" xfId="536"/>
    <cellStyle name="_KT (2)_2_TG-TH_Book1_3" xfId="537"/>
    <cellStyle name="_KT (2)_2_TG-TH_Book1_3 2" xfId="538"/>
    <cellStyle name="_KT (2)_2_TG-TH_Book1_4" xfId="539"/>
    <cellStyle name="_KT (2)_2_TG-TH_Book1_BC CV 6403 BKHĐT" xfId="540"/>
    <cellStyle name="_KT (2)_2_TG-TH_Book1_Bieu mau cong trinh khoi cong moi 3-4" xfId="541"/>
    <cellStyle name="_KT (2)_2_TG-TH_Book1_Bieu3ODA" xfId="542"/>
    <cellStyle name="_KT (2)_2_TG-TH_Book1_Bieu4HTMT" xfId="543"/>
    <cellStyle name="_KT (2)_2_TG-TH_Book1_bo sung von KCH nam 2010 va Du an tre kho khan" xfId="544"/>
    <cellStyle name="_KT (2)_2_TG-TH_Book1_Book1" xfId="545"/>
    <cellStyle name="_KT (2)_2_TG-TH_Book1_danh muc chuan bi dau tu 2011 ngay 07-6-2011" xfId="546"/>
    <cellStyle name="_KT (2)_2_TG-TH_Book1_Danh muc pbo nguon von XSKT, XDCB nam 2009 chuyen qua nam 2010" xfId="547"/>
    <cellStyle name="_KT (2)_2_TG-TH_Book1_dieu chinh KH 2011 ngay 26-5-2011111" xfId="548"/>
    <cellStyle name="_KT (2)_2_TG-TH_Book1_DS KCH PHAN BO VON NSDP NAM 2010" xfId="549"/>
    <cellStyle name="_KT (2)_2_TG-TH_Book1_giao KH 2011 ngay 10-12-2010" xfId="550"/>
    <cellStyle name="_KT (2)_2_TG-TH_Book1_Luy ke von ung nam 2011 -Thoa gui ngay 12-8-2012" xfId="551"/>
    <cellStyle name="_KT (2)_2_TG-TH_CAU Khanh Nam(Thi Cong)" xfId="552"/>
    <cellStyle name="_KT (2)_2_TG-TH_ChiHuong_ApGia" xfId="553"/>
    <cellStyle name="_KT (2)_2_TG-TH_CoCauPhi (version 1)" xfId="554"/>
    <cellStyle name="_KT (2)_2_TG-TH_Copy of 05-12  KH trung han 2016-2020 - Liem Thinh edited (1)" xfId="555"/>
    <cellStyle name="_KT (2)_2_TG-TH_danh muc chuan bi dau tu 2011 ngay 07-6-2011" xfId="556"/>
    <cellStyle name="_KT (2)_2_TG-TH_Danh muc pbo nguon von XSKT, XDCB nam 2009 chuyen qua nam 2010" xfId="557"/>
    <cellStyle name="_KT (2)_2_TG-TH_DAU NOI PL-CL TAI PHU LAMHC" xfId="558"/>
    <cellStyle name="_KT (2)_2_TG-TH_dieu chinh KH 2011 ngay 26-5-2011111" xfId="559"/>
    <cellStyle name="_KT (2)_2_TG-TH_DS KCH PHAN BO VON NSDP NAM 2010" xfId="560"/>
    <cellStyle name="_KT (2)_2_TG-TH_DS QĐ" xfId="561"/>
    <cellStyle name="_KT (2)_2_TG-TH_DTCDT MR.2N110.HOCMON.TDTOAN.CCUNG" xfId="562"/>
    <cellStyle name="_KT (2)_2_TG-TH_DTDuong dong tien -sua tham tra 2009 - luong 650" xfId="563"/>
    <cellStyle name="_KT (2)_2_TG-TH_DU TRU VAT TU" xfId="564"/>
    <cellStyle name="_KT (2)_2_TG-TH_GD" xfId="565"/>
    <cellStyle name="_KT (2)_2_TG-TH_giao KH 2011 ngay 10-12-2010" xfId="566"/>
    <cellStyle name="_KT (2)_2_TG-TH_GTGT 2003" xfId="567"/>
    <cellStyle name="_KT (2)_2_TG-TH_KE KHAI THUE GTGT 2004" xfId="568"/>
    <cellStyle name="_KT (2)_2_TG-TH_KE KHAI THUE GTGT 2004_BCTC2004" xfId="569"/>
    <cellStyle name="_KT (2)_2_TG-TH_KH TPCP 2016-2020 (tong hop)" xfId="570"/>
    <cellStyle name="_KT (2)_2_TG-TH_KH TPCP vung TNB (03-1-2012)" xfId="571"/>
    <cellStyle name="_KT (2)_2_TG-TH_kien giang 2" xfId="572"/>
    <cellStyle name="_KT (2)_2_TG-TH_Lora-tungchau" xfId="573"/>
    <cellStyle name="_KT (2)_2_TG-TH_Luy ke von ung nam 2011 -Thoa gui ngay 12-8-2012" xfId="574"/>
    <cellStyle name="_KT (2)_2_TG-TH_Mia NL-T10-2005" xfId="575"/>
    <cellStyle name="_KT (2)_2_TG-TH_NhanCong" xfId="576"/>
    <cellStyle name="_KT (2)_2_TG-TH_Nvụ" xfId="577"/>
    <cellStyle name="_KT (2)_2_TG-TH_N-X-T-04" xfId="578"/>
    <cellStyle name="_KT (2)_2_TG-TH_PGIA-phieu tham tra Kho bac" xfId="579"/>
    <cellStyle name="_KT (2)_2_TG-TH_phu luc tong ket tinh hinh TH giai doan 03-10 (ngay 30)" xfId="580"/>
    <cellStyle name="_KT (2)_2_TG-TH_PT02-02" xfId="581"/>
    <cellStyle name="_KT (2)_2_TG-TH_PT02-02_Book1" xfId="582"/>
    <cellStyle name="_KT (2)_2_TG-TH_PT02-03" xfId="583"/>
    <cellStyle name="_KT (2)_2_TG-TH_PT02-03_Book1" xfId="584"/>
    <cellStyle name="_KT (2)_2_TG-TH_Qt-HT3PQ1(CauKho)" xfId="585"/>
    <cellStyle name="_KT (2)_2_TG-TH_quy luong con lai nam 2004" xfId="586"/>
    <cellStyle name="_KT (2)_2_TG-TH_Sheet1" xfId="587"/>
    <cellStyle name="_KT (2)_2_TG-TH_TEL OUT 2004" xfId="588"/>
    <cellStyle name="_KT (2)_2_TG-TH_TK152-04" xfId="589"/>
    <cellStyle name="_KT (2)_2_TG-TH_tong hop QT" xfId="590"/>
    <cellStyle name="_KT (2)_2_TG-TH_tp" xfId="591"/>
    <cellStyle name="_KT (2)_2_TG-TH_ÿÿÿÿÿ" xfId="592"/>
    <cellStyle name="_KT (2)_2_TG-TH_ÿÿÿÿÿ_Bieu mau cong trinh khoi cong moi 3-4" xfId="593"/>
    <cellStyle name="_KT (2)_2_TG-TH_ÿÿÿÿÿ_Bieu3ODA" xfId="594"/>
    <cellStyle name="_KT (2)_2_TG-TH_ÿÿÿÿÿ_Bieu4HTMT" xfId="595"/>
    <cellStyle name="_KT (2)_2_TG-TH_ÿÿÿÿÿ_KH TPCP vung TNB (03-1-2012)" xfId="596"/>
    <cellStyle name="_KT (2)_2_TG-TH_ÿÿÿÿÿ_kien giang 2" xfId="597"/>
    <cellStyle name="_KT (2)_2_tong hop QT" xfId="598"/>
    <cellStyle name="_KT (2)_3" xfId="599"/>
    <cellStyle name="_KT (2)_3_TG-TH" xfId="600"/>
    <cellStyle name="_KT (2)_3_TG-TH 2" xfId="601"/>
    <cellStyle name="_KT (2)_3_TG-TH_05-12  KH trung han 2016-2020 - Liem Thinh edited" xfId="602"/>
    <cellStyle name="_KT (2)_3_TG-TH_13.tk" xfId="603"/>
    <cellStyle name="_KT (2)_3_TG-TH_2. Phu luc may moc thiet bi (moi)" xfId="604"/>
    <cellStyle name="_KT (2)_3_TG-TH_2.blc" xfId="605"/>
    <cellStyle name="_KT (2)_3_TG-TH_32.XNK" xfId="606"/>
    <cellStyle name="_KT (2)_3_TG-TH_4.hl" xfId="607"/>
    <cellStyle name="_KT (2)_3_TG-TH_BC  NAM 2007" xfId="608"/>
    <cellStyle name="_KT (2)_3_TG-TH_Bieu mau cong trinh khoi cong moi 3-4" xfId="609"/>
    <cellStyle name="_KT (2)_3_TG-TH_Bieu3ODA" xfId="610"/>
    <cellStyle name="_KT (2)_3_TG-TH_Bieu3ODA_1" xfId="611"/>
    <cellStyle name="_KT (2)_3_TG-TH_Bieu4HTMT" xfId="612"/>
    <cellStyle name="_KT (2)_3_TG-TH_blc" xfId="613"/>
    <cellStyle name="_KT (2)_3_TG-TH_bo sung von KCH nam 2010 va Du an tre kho khan" xfId="614"/>
    <cellStyle name="_KT (2)_3_TG-TH_Book1" xfId="615"/>
    <cellStyle name="_KT (2)_3_TG-TH_Book1 2" xfId="616"/>
    <cellStyle name="_KT (2)_3_TG-TH_Book1_1" xfId="617"/>
    <cellStyle name="_KT (2)_3_TG-TH_Book1_BC-QT-WB-dthao" xfId="618"/>
    <cellStyle name="_KT (2)_3_TG-TH_Book1_BC-QT-WB-dthao_05-12  KH trung han 2016-2020 - Liem Thinh edited" xfId="619"/>
    <cellStyle name="_KT (2)_3_TG-TH_Book1_BC-QT-WB-dthao_Copy of 05-12  KH trung han 2016-2020 - Liem Thinh edited (1)" xfId="620"/>
    <cellStyle name="_KT (2)_3_TG-TH_Book1_BC-QT-WB-dthao_KH TPCP 2016-2020 (tong hop)" xfId="621"/>
    <cellStyle name="_KT (2)_3_TG-TH_Book1_KH TPCP vung TNB (03-1-2012)" xfId="622"/>
    <cellStyle name="_KT (2)_3_TG-TH_Book1_kien giang 2" xfId="623"/>
    <cellStyle name="_KT (2)_3_TG-TH_Copy of 05-12  KH trung han 2016-2020 - Liem Thinh edited (1)" xfId="624"/>
    <cellStyle name="_KT (2)_3_TG-TH_danh muc chuan bi dau tu 2011 ngay 07-6-2011" xfId="625"/>
    <cellStyle name="_KT (2)_3_TG-TH_Danh muc pbo nguon von XSKT, XDCB nam 2009 chuyen qua nam 2010" xfId="626"/>
    <cellStyle name="_KT (2)_3_TG-TH_dieu chinh KH 2011 ngay 26-5-2011111" xfId="627"/>
    <cellStyle name="_KT (2)_3_TG-TH_DS KCH PHAN BO VON NSDP NAM 2010" xfId="628"/>
    <cellStyle name="_KT (2)_3_TG-TH_DS QĐ" xfId="629"/>
    <cellStyle name="_KT (2)_3_TG-TH_GD" xfId="630"/>
    <cellStyle name="_KT (2)_3_TG-TH_giao KH 2011 ngay 10-12-2010" xfId="631"/>
    <cellStyle name="_KT (2)_3_TG-TH_GTGT 2003" xfId="632"/>
    <cellStyle name="_KT (2)_3_TG-TH_KE KHAI THUE GTGT 2004" xfId="633"/>
    <cellStyle name="_KT (2)_3_TG-TH_KE KHAI THUE GTGT 2004_BCTC2004" xfId="634"/>
    <cellStyle name="_KT (2)_3_TG-TH_KH TPCP 2016-2020 (tong hop)" xfId="635"/>
    <cellStyle name="_KT (2)_3_TG-TH_KH TPCP vung TNB (03-1-2012)" xfId="636"/>
    <cellStyle name="_KT (2)_3_TG-TH_kien giang 2" xfId="637"/>
    <cellStyle name="_KT (2)_3_TG-TH_Lora-tungchau" xfId="638"/>
    <cellStyle name="_KT (2)_3_TG-TH_Lora-tungchau 2" xfId="639"/>
    <cellStyle name="_KT (2)_3_TG-TH_Lora-tungchau_05-12  KH trung han 2016-2020 - Liem Thinh edited" xfId="640"/>
    <cellStyle name="_KT (2)_3_TG-TH_Lora-tungchau_Copy of 05-12  KH trung han 2016-2020 - Liem Thinh edited (1)" xfId="641"/>
    <cellStyle name="_KT (2)_3_TG-TH_Lora-tungchau_KH TPCP 2016-2020 (tong hop)" xfId="642"/>
    <cellStyle name="_KT (2)_3_TG-TH_Mia NL-T10-2005" xfId="643"/>
    <cellStyle name="_KT (2)_3_TG-TH_Nvụ" xfId="644"/>
    <cellStyle name="_KT (2)_3_TG-TH_N-X-T-04" xfId="645"/>
    <cellStyle name="_KT (2)_3_TG-TH_PERSONAL" xfId="646"/>
    <cellStyle name="_KT (2)_3_TG-TH_PERSONAL_BC CV 6403 BKHĐT" xfId="647"/>
    <cellStyle name="_KT (2)_3_TG-TH_PERSONAL_Bieu mau cong trinh khoi cong moi 3-4" xfId="648"/>
    <cellStyle name="_KT (2)_3_TG-TH_PERSONAL_Bieu3ODA" xfId="649"/>
    <cellStyle name="_KT (2)_3_TG-TH_PERSONAL_Bieu4HTMT" xfId="650"/>
    <cellStyle name="_KT (2)_3_TG-TH_PERSONAL_Book1" xfId="651"/>
    <cellStyle name="_KT (2)_3_TG-TH_PERSONAL_Book1 2" xfId="652"/>
    <cellStyle name="_KT (2)_3_TG-TH_PERSONAL_HTQ.8 GD1" xfId="653"/>
    <cellStyle name="_KT (2)_3_TG-TH_PERSONAL_HTQ.8 GD1_05-12  KH trung han 2016-2020 - Liem Thinh edited" xfId="654"/>
    <cellStyle name="_KT (2)_3_TG-TH_PERSONAL_HTQ.8 GD1_Copy of 05-12  KH trung han 2016-2020 - Liem Thinh edited (1)" xfId="655"/>
    <cellStyle name="_KT (2)_3_TG-TH_PERSONAL_HTQ.8 GD1_KH TPCP 2016-2020 (tong hop)" xfId="656"/>
    <cellStyle name="_KT (2)_3_TG-TH_PERSONAL_Luy ke von ung nam 2011 -Thoa gui ngay 12-8-2012" xfId="657"/>
    <cellStyle name="_KT (2)_3_TG-TH_PERSONAL_Tong hop KHCB 2001" xfId="658"/>
    <cellStyle name="_KT (2)_3_TG-TH_Qt-HT3PQ1(CauKho)" xfId="659"/>
    <cellStyle name="_KT (2)_3_TG-TH_quy luong con lai nam 2004" xfId="660"/>
    <cellStyle name="_KT (2)_3_TG-TH_TK152-04" xfId="661"/>
    <cellStyle name="_KT (2)_3_TG-TH_tong hop QT" xfId="662"/>
    <cellStyle name="_KT (2)_3_TG-TH_tp" xfId="663"/>
    <cellStyle name="_KT (2)_3_TG-TH_ÿÿÿÿÿ" xfId="664"/>
    <cellStyle name="_KT (2)_3_TG-TH_ÿÿÿÿÿ_KH TPCP vung TNB (03-1-2012)" xfId="665"/>
    <cellStyle name="_KT (2)_3_TG-TH_ÿÿÿÿÿ_kien giang 2" xfId="666"/>
    <cellStyle name="_KT (2)_32.XNK" xfId="667"/>
    <cellStyle name="_KT (2)_4" xfId="668"/>
    <cellStyle name="_KT (2)_4 2" xfId="669"/>
    <cellStyle name="_KT (2)_4.hl" xfId="670"/>
    <cellStyle name="_KT (2)_4_05-12  KH trung han 2016-2020 - Liem Thinh edited" xfId="671"/>
    <cellStyle name="_KT (2)_4_13.tk" xfId="672"/>
    <cellStyle name="_KT (2)_4_2. Phu luc may moc thiet bi (moi)" xfId="673"/>
    <cellStyle name="_KT (2)_4_2.blc" xfId="674"/>
    <cellStyle name="_KT (2)_4_32.XNK" xfId="675"/>
    <cellStyle name="_KT (2)_4_4.hl" xfId="676"/>
    <cellStyle name="_KT (2)_4_ApGiaVatTu_cayxanh_latgach" xfId="677"/>
    <cellStyle name="_KT (2)_4_BANG TONG HOP TINH HINH THANH QUYET TOAN (MOI I)" xfId="678"/>
    <cellStyle name="_KT (2)_4_BAO CAO KLCT PT2000" xfId="679"/>
    <cellStyle name="_KT (2)_4_BAO CAO PT2000" xfId="680"/>
    <cellStyle name="_KT (2)_4_BAO CAO PT2000_Book1" xfId="681"/>
    <cellStyle name="_KT (2)_4_Bao cao XDCB 2001 - T11 KH dieu chinh 20-11-THAI" xfId="682"/>
    <cellStyle name="_KT (2)_4_BAO GIA NGAY 24-10-08 (co dam)" xfId="683"/>
    <cellStyle name="_KT (2)_4_BC  NAM 2007" xfId="684"/>
    <cellStyle name="_KT (2)_4_BC CV 6403 BKHĐT" xfId="685"/>
    <cellStyle name="_KT (2)_4_BC NQ11-CP - chinh sua lai" xfId="686"/>
    <cellStyle name="_KT (2)_4_BC NQ11-CP-Quynh sau bieu so3" xfId="687"/>
    <cellStyle name="_KT (2)_4_BC_NQ11-CP_-_Thao_sua_lai" xfId="688"/>
    <cellStyle name="_KT (2)_4_Bieu mau cong trinh khoi cong moi 3-4" xfId="689"/>
    <cellStyle name="_KT (2)_4_Bieu3ODA" xfId="690"/>
    <cellStyle name="_KT (2)_4_Bieu3ODA_1" xfId="691"/>
    <cellStyle name="_KT (2)_4_Bieu4HTMT" xfId="692"/>
    <cellStyle name="_KT (2)_4_blc" xfId="693"/>
    <cellStyle name="_KT (2)_4_bo sung von KCH nam 2010 va Du an tre kho khan" xfId="694"/>
    <cellStyle name="_KT (2)_4_Book1" xfId="695"/>
    <cellStyle name="_KT (2)_4_Book1 2" xfId="696"/>
    <cellStyle name="_KT (2)_4_Book1_1" xfId="697"/>
    <cellStyle name="_KT (2)_4_Book1_1 2" xfId="698"/>
    <cellStyle name="_KT (2)_4_Book1_1_BC CV 6403 BKHĐT" xfId="699"/>
    <cellStyle name="_KT (2)_4_Book1_1_Bieu mau cong trinh khoi cong moi 3-4" xfId="700"/>
    <cellStyle name="_KT (2)_4_Book1_1_Bieu3ODA" xfId="701"/>
    <cellStyle name="_KT (2)_4_Book1_1_Bieu4HTMT" xfId="702"/>
    <cellStyle name="_KT (2)_4_Book1_1_Book1" xfId="703"/>
    <cellStyle name="_KT (2)_4_Book1_1_Luy ke von ung nam 2011 -Thoa gui ngay 12-8-2012" xfId="704"/>
    <cellStyle name="_KT (2)_4_Book1_2" xfId="705"/>
    <cellStyle name="_KT (2)_4_Book1_2 2" xfId="706"/>
    <cellStyle name="_KT (2)_4_Book1_2_BC CV 6403 BKHĐT" xfId="707"/>
    <cellStyle name="_KT (2)_4_Book1_2_Bieu3ODA" xfId="708"/>
    <cellStyle name="_KT (2)_4_Book1_2_Luy ke von ung nam 2011 -Thoa gui ngay 12-8-2012" xfId="709"/>
    <cellStyle name="_KT (2)_4_Book1_3" xfId="710"/>
    <cellStyle name="_KT (2)_4_Book1_3 2" xfId="711"/>
    <cellStyle name="_KT (2)_4_Book1_4" xfId="712"/>
    <cellStyle name="_KT (2)_4_Book1_BC CV 6403 BKHĐT" xfId="713"/>
    <cellStyle name="_KT (2)_4_Book1_Bieu mau cong trinh khoi cong moi 3-4" xfId="714"/>
    <cellStyle name="_KT (2)_4_Book1_Bieu3ODA" xfId="715"/>
    <cellStyle name="_KT (2)_4_Book1_Bieu4HTMT" xfId="716"/>
    <cellStyle name="_KT (2)_4_Book1_bo sung von KCH nam 2010 va Du an tre kho khan" xfId="717"/>
    <cellStyle name="_KT (2)_4_Book1_Book1" xfId="718"/>
    <cellStyle name="_KT (2)_4_Book1_danh muc chuan bi dau tu 2011 ngay 07-6-2011" xfId="719"/>
    <cellStyle name="_KT (2)_4_Book1_Danh muc pbo nguon von XSKT, XDCB nam 2009 chuyen qua nam 2010" xfId="720"/>
    <cellStyle name="_KT (2)_4_Book1_dieu chinh KH 2011 ngay 26-5-2011111" xfId="721"/>
    <cellStyle name="_KT (2)_4_Book1_DS KCH PHAN BO VON NSDP NAM 2010" xfId="722"/>
    <cellStyle name="_KT (2)_4_Book1_giao KH 2011 ngay 10-12-2010" xfId="723"/>
    <cellStyle name="_KT (2)_4_Book1_Luy ke von ung nam 2011 -Thoa gui ngay 12-8-2012" xfId="724"/>
    <cellStyle name="_KT (2)_4_CAU Khanh Nam(Thi Cong)" xfId="725"/>
    <cellStyle name="_KT (2)_4_ChiHuong_ApGia" xfId="726"/>
    <cellStyle name="_KT (2)_4_CoCauPhi (version 1)" xfId="727"/>
    <cellStyle name="_KT (2)_4_Copy of 05-12  KH trung han 2016-2020 - Liem Thinh edited (1)" xfId="728"/>
    <cellStyle name="_KT (2)_4_danh muc chuan bi dau tu 2011 ngay 07-6-2011" xfId="729"/>
    <cellStyle name="_KT (2)_4_Danh muc pbo nguon von XSKT, XDCB nam 2009 chuyen qua nam 2010" xfId="730"/>
    <cellStyle name="_KT (2)_4_DAU NOI PL-CL TAI PHU LAMHC" xfId="731"/>
    <cellStyle name="_KT (2)_4_dieu chinh KH 2011 ngay 26-5-2011111" xfId="732"/>
    <cellStyle name="_KT (2)_4_DS KCH PHAN BO VON NSDP NAM 2010" xfId="733"/>
    <cellStyle name="_KT (2)_4_DS QĐ" xfId="734"/>
    <cellStyle name="_KT (2)_4_DTCDT MR.2N110.HOCMON.TDTOAN.CCUNG" xfId="735"/>
    <cellStyle name="_KT (2)_4_DTDuong dong tien -sua tham tra 2009 - luong 650" xfId="736"/>
    <cellStyle name="_KT (2)_4_DU TRU VAT TU" xfId="737"/>
    <cellStyle name="_KT (2)_4_GD" xfId="738"/>
    <cellStyle name="_KT (2)_4_giao KH 2011 ngay 10-12-2010" xfId="739"/>
    <cellStyle name="_KT (2)_4_GTGT 2003" xfId="740"/>
    <cellStyle name="_KT (2)_4_KE KHAI THUE GTGT 2004" xfId="741"/>
    <cellStyle name="_KT (2)_4_KE KHAI THUE GTGT 2004_BCTC2004" xfId="742"/>
    <cellStyle name="_KT (2)_4_KH TPCP 2016-2020 (tong hop)" xfId="743"/>
    <cellStyle name="_KT (2)_4_KH TPCP vung TNB (03-1-2012)" xfId="744"/>
    <cellStyle name="_KT (2)_4_kien giang 2" xfId="745"/>
    <cellStyle name="_KT (2)_4_Lora-tungchau" xfId="746"/>
    <cellStyle name="_KT (2)_4_Luy ke von ung nam 2011 -Thoa gui ngay 12-8-2012" xfId="747"/>
    <cellStyle name="_KT (2)_4_Mia NL-T10-2005" xfId="748"/>
    <cellStyle name="_KT (2)_4_NhanCong" xfId="749"/>
    <cellStyle name="_KT (2)_4_Nvụ" xfId="750"/>
    <cellStyle name="_KT (2)_4_N-X-T-04" xfId="751"/>
    <cellStyle name="_KT (2)_4_PGIA-phieu tham tra Kho bac" xfId="752"/>
    <cellStyle name="_KT (2)_4_phu luc tong ket tinh hinh TH giai doan 03-10 (ngay 30)" xfId="753"/>
    <cellStyle name="_KT (2)_4_PT02-02" xfId="754"/>
    <cellStyle name="_KT (2)_4_PT02-02_Book1" xfId="755"/>
    <cellStyle name="_KT (2)_4_PT02-03" xfId="756"/>
    <cellStyle name="_KT (2)_4_PT02-03_Book1" xfId="757"/>
    <cellStyle name="_KT (2)_4_Qt-HT3PQ1(CauKho)" xfId="758"/>
    <cellStyle name="_KT (2)_4_quy luong con lai nam 2004" xfId="759"/>
    <cellStyle name="_KT (2)_4_Sheet1" xfId="760"/>
    <cellStyle name="_KT (2)_4_TEL OUT 2004" xfId="761"/>
    <cellStyle name="_KT (2)_4_TG-TH" xfId="762"/>
    <cellStyle name="_KT (2)_4_TG-TH_2. Phu luc may moc thiet bi (moi)" xfId="763"/>
    <cellStyle name="_KT (2)_4_TG-TH_Book1" xfId="764"/>
    <cellStyle name="_KT (2)_4_TG-TH_DTDuong dong tien -sua tham tra 2009 - luong 650" xfId="765"/>
    <cellStyle name="_KT (2)_4_TG-TH_Mia NL-T10-2005" xfId="766"/>
    <cellStyle name="_KT (2)_4_TG-TH_quy luong con lai nam 2004" xfId="767"/>
    <cellStyle name="_KT (2)_4_TG-TH_tong hop QT" xfId="768"/>
    <cellStyle name="_KT (2)_4_TK152-04" xfId="769"/>
    <cellStyle name="_KT (2)_4_tong hop QT" xfId="770"/>
    <cellStyle name="_KT (2)_4_tp" xfId="771"/>
    <cellStyle name="_KT (2)_4_ÿÿÿÿÿ" xfId="772"/>
    <cellStyle name="_KT (2)_4_ÿÿÿÿÿ_Bieu mau cong trinh khoi cong moi 3-4" xfId="773"/>
    <cellStyle name="_KT (2)_4_ÿÿÿÿÿ_Bieu3ODA" xfId="774"/>
    <cellStyle name="_KT (2)_4_ÿÿÿÿÿ_Bieu4HTMT" xfId="775"/>
    <cellStyle name="_KT (2)_4_ÿÿÿÿÿ_KH TPCP vung TNB (03-1-2012)" xfId="776"/>
    <cellStyle name="_KT (2)_4_ÿÿÿÿÿ_kien giang 2" xfId="777"/>
    <cellStyle name="_KT (2)_5" xfId="778"/>
    <cellStyle name="_KT (2)_5 2" xfId="779"/>
    <cellStyle name="_KT (2)_5_05-12  KH trung han 2016-2020 - Liem Thinh edited" xfId="780"/>
    <cellStyle name="_KT (2)_5_13.tk" xfId="781"/>
    <cellStyle name="_KT (2)_5_2. Phu luc may moc thiet bi (moi)" xfId="782"/>
    <cellStyle name="_KT (2)_5_2.blc" xfId="783"/>
    <cellStyle name="_KT (2)_5_32.XNK" xfId="784"/>
    <cellStyle name="_KT (2)_5_4.hl" xfId="785"/>
    <cellStyle name="_KT (2)_5_ApGiaVatTu_cayxanh_latgach" xfId="786"/>
    <cellStyle name="_KT (2)_5_BANG TONG HOP TINH HINH THANH QUYET TOAN (MOI I)" xfId="787"/>
    <cellStyle name="_KT (2)_5_BAO CAO KLCT PT2000" xfId="788"/>
    <cellStyle name="_KT (2)_5_BAO CAO PT2000" xfId="789"/>
    <cellStyle name="_KT (2)_5_BAO CAO PT2000_Book1" xfId="790"/>
    <cellStyle name="_KT (2)_5_Bao cao XDCB 2001 - T11 KH dieu chinh 20-11-THAI" xfId="791"/>
    <cellStyle name="_KT (2)_5_BAO GIA NGAY 24-10-08 (co dam)" xfId="792"/>
    <cellStyle name="_KT (2)_5_BC  NAM 2007" xfId="793"/>
    <cellStyle name="_KT (2)_5_BC CV 6403 BKHĐT" xfId="794"/>
    <cellStyle name="_KT (2)_5_BC NQ11-CP - chinh sua lai" xfId="795"/>
    <cellStyle name="_KT (2)_5_BC NQ11-CP-Quynh sau bieu so3" xfId="796"/>
    <cellStyle name="_KT (2)_5_BC_NQ11-CP_-_Thao_sua_lai" xfId="797"/>
    <cellStyle name="_KT (2)_5_Bieu mau cong trinh khoi cong moi 3-4" xfId="798"/>
    <cellStyle name="_KT (2)_5_Bieu3ODA" xfId="799"/>
    <cellStyle name="_KT (2)_5_Bieu3ODA_1" xfId="800"/>
    <cellStyle name="_KT (2)_5_Bieu4HTMT" xfId="801"/>
    <cellStyle name="_KT (2)_5_bo sung von KCH nam 2010 va Du an tre kho khan" xfId="802"/>
    <cellStyle name="_KT (2)_5_Book1" xfId="803"/>
    <cellStyle name="_KT (2)_5_Book1 2" xfId="804"/>
    <cellStyle name="_KT (2)_5_Book1_1" xfId="805"/>
    <cellStyle name="_KT (2)_5_Book1_1 2" xfId="806"/>
    <cellStyle name="_KT (2)_5_Book1_1_BC CV 6403 BKHĐT" xfId="807"/>
    <cellStyle name="_KT (2)_5_Book1_1_Bieu mau cong trinh khoi cong moi 3-4" xfId="808"/>
    <cellStyle name="_KT (2)_5_Book1_1_Bieu3ODA" xfId="809"/>
    <cellStyle name="_KT (2)_5_Book1_1_Bieu4HTMT" xfId="810"/>
    <cellStyle name="_KT (2)_5_Book1_1_Book1" xfId="811"/>
    <cellStyle name="_KT (2)_5_Book1_1_Luy ke von ung nam 2011 -Thoa gui ngay 12-8-2012" xfId="812"/>
    <cellStyle name="_KT (2)_5_Book1_2" xfId="813"/>
    <cellStyle name="_KT (2)_5_Book1_2 2" xfId="814"/>
    <cellStyle name="_KT (2)_5_Book1_2_BC CV 6403 BKHĐT" xfId="815"/>
    <cellStyle name="_KT (2)_5_Book1_2_Bieu3ODA" xfId="816"/>
    <cellStyle name="_KT (2)_5_Book1_2_Luy ke von ung nam 2011 -Thoa gui ngay 12-8-2012" xfId="817"/>
    <cellStyle name="_KT (2)_5_Book1_3" xfId="818"/>
    <cellStyle name="_KT (2)_5_Book1_4" xfId="819"/>
    <cellStyle name="_KT (2)_5_Book1_BC CV 6403 BKHĐT" xfId="820"/>
    <cellStyle name="_KT (2)_5_Book1_BC-QT-WB-dthao" xfId="821"/>
    <cellStyle name="_KT (2)_5_Book1_Bieu mau cong trinh khoi cong moi 3-4" xfId="822"/>
    <cellStyle name="_KT (2)_5_Book1_Bieu3ODA" xfId="823"/>
    <cellStyle name="_KT (2)_5_Book1_Bieu4HTMT" xfId="824"/>
    <cellStyle name="_KT (2)_5_Book1_bo sung von KCH nam 2010 va Du an tre kho khan" xfId="825"/>
    <cellStyle name="_KT (2)_5_Book1_Book1" xfId="826"/>
    <cellStyle name="_KT (2)_5_Book1_danh muc chuan bi dau tu 2011 ngay 07-6-2011" xfId="827"/>
    <cellStyle name="_KT (2)_5_Book1_Danh muc pbo nguon von XSKT, XDCB nam 2009 chuyen qua nam 2010" xfId="828"/>
    <cellStyle name="_KT (2)_5_Book1_dieu chinh KH 2011 ngay 26-5-2011111" xfId="829"/>
    <cellStyle name="_KT (2)_5_Book1_DS KCH PHAN BO VON NSDP NAM 2010" xfId="830"/>
    <cellStyle name="_KT (2)_5_Book1_giao KH 2011 ngay 10-12-2010" xfId="831"/>
    <cellStyle name="_KT (2)_5_Book1_Luy ke von ung nam 2011 -Thoa gui ngay 12-8-2012" xfId="832"/>
    <cellStyle name="_KT (2)_5_CAU Khanh Nam(Thi Cong)" xfId="833"/>
    <cellStyle name="_KT (2)_5_ChiHuong_ApGia" xfId="834"/>
    <cellStyle name="_KT (2)_5_CoCauPhi (version 1)" xfId="835"/>
    <cellStyle name="_KT (2)_5_Copy of 05-12  KH trung han 2016-2020 - Liem Thinh edited (1)" xfId="836"/>
    <cellStyle name="_KT (2)_5_danh muc chuan bi dau tu 2011 ngay 07-6-2011" xfId="837"/>
    <cellStyle name="_KT (2)_5_Danh muc pbo nguon von XSKT, XDCB nam 2009 chuyen qua nam 2010" xfId="838"/>
    <cellStyle name="_KT (2)_5_DAU NOI PL-CL TAI PHU LAMHC" xfId="839"/>
    <cellStyle name="_KT (2)_5_dieu chinh KH 2011 ngay 26-5-2011111" xfId="840"/>
    <cellStyle name="_KT (2)_5_DS KCH PHAN BO VON NSDP NAM 2010" xfId="841"/>
    <cellStyle name="_KT (2)_5_DS QĐ" xfId="842"/>
    <cellStyle name="_KT (2)_5_DTCDT MR.2N110.HOCMON.TDTOAN.CCUNG" xfId="843"/>
    <cellStyle name="_KT (2)_5_DTDuong dong tien -sua tham tra 2009 - luong 650" xfId="844"/>
    <cellStyle name="_KT (2)_5_DU TRU VAT TU" xfId="845"/>
    <cellStyle name="_KT (2)_5_GD" xfId="846"/>
    <cellStyle name="_KT (2)_5_giao KH 2011 ngay 10-12-2010" xfId="847"/>
    <cellStyle name="_KT (2)_5_GTGT 2003" xfId="848"/>
    <cellStyle name="_KT (2)_5_KE KHAI THUE GTGT 2004" xfId="849"/>
    <cellStyle name="_KT (2)_5_KE KHAI THUE GTGT 2004_BCTC2004" xfId="850"/>
    <cellStyle name="_KT (2)_5_KH TPCP 2016-2020 (tong hop)" xfId="851"/>
    <cellStyle name="_KT (2)_5_KH TPCP vung TNB (03-1-2012)" xfId="852"/>
    <cellStyle name="_KT (2)_5_kien giang 2" xfId="853"/>
    <cellStyle name="_KT (2)_5_Lora-tungchau" xfId="854"/>
    <cellStyle name="_KT (2)_5_Luy ke von ung nam 2011 -Thoa gui ngay 12-8-2012" xfId="855"/>
    <cellStyle name="_KT (2)_5_Mia NL-T10-2005" xfId="856"/>
    <cellStyle name="_KT (2)_5_NhanCong" xfId="857"/>
    <cellStyle name="_KT (2)_5_Nvụ" xfId="858"/>
    <cellStyle name="_KT (2)_5_N-X-T-04" xfId="859"/>
    <cellStyle name="_KT (2)_5_PGIA-phieu tham tra Kho bac" xfId="860"/>
    <cellStyle name="_KT (2)_5_phu luc tong ket tinh hinh TH giai doan 03-10 (ngay 30)" xfId="861"/>
    <cellStyle name="_KT (2)_5_PT02-02" xfId="862"/>
    <cellStyle name="_KT (2)_5_PT02-02_Book1" xfId="863"/>
    <cellStyle name="_KT (2)_5_PT02-03" xfId="864"/>
    <cellStyle name="_KT (2)_5_PT02-03_Book1" xfId="865"/>
    <cellStyle name="_KT (2)_5_Qt-HT3PQ1(CauKho)" xfId="866"/>
    <cellStyle name="_KT (2)_5_Sheet1" xfId="867"/>
    <cellStyle name="_KT (2)_5_TEL OUT 2004" xfId="868"/>
    <cellStyle name="_KT (2)_5_TK152-04" xfId="869"/>
    <cellStyle name="_KT (2)_5_tong hop QT" xfId="870"/>
    <cellStyle name="_KT (2)_5_tp" xfId="871"/>
    <cellStyle name="_KT (2)_5_ÿÿÿÿÿ" xfId="872"/>
    <cellStyle name="_KT (2)_5_ÿÿÿÿÿ_Bieu mau cong trinh khoi cong moi 3-4" xfId="873"/>
    <cellStyle name="_KT (2)_5_ÿÿÿÿÿ_Bieu3ODA" xfId="874"/>
    <cellStyle name="_KT (2)_5_ÿÿÿÿÿ_Bieu4HTMT" xfId="875"/>
    <cellStyle name="_KT (2)_5_ÿÿÿÿÿ_KH TPCP vung TNB (03-1-2012)" xfId="876"/>
    <cellStyle name="_KT (2)_5_ÿÿÿÿÿ_kien giang 2" xfId="877"/>
    <cellStyle name="_KT (2)_BC  NAM 2007" xfId="878"/>
    <cellStyle name="_KT (2)_Bieu mau cong trinh khoi cong moi 3-4" xfId="879"/>
    <cellStyle name="_KT (2)_Bieu3ODA" xfId="880"/>
    <cellStyle name="_KT (2)_Bieu3ODA_1" xfId="881"/>
    <cellStyle name="_KT (2)_Bieu4HTMT" xfId="882"/>
    <cellStyle name="_KT (2)_blc" xfId="883"/>
    <cellStyle name="_KT (2)_bo sung von KCH nam 2010 va Du an tre kho khan" xfId="884"/>
    <cellStyle name="_KT (2)_Book1" xfId="885"/>
    <cellStyle name="_KT (2)_Book1 2" xfId="886"/>
    <cellStyle name="_KT (2)_Book1_1" xfId="887"/>
    <cellStyle name="_KT (2)_Book1_BC-QT-WB-dthao" xfId="888"/>
    <cellStyle name="_KT (2)_Book1_BC-QT-WB-dthao_05-12  KH trung han 2016-2020 - Liem Thinh edited" xfId="889"/>
    <cellStyle name="_KT (2)_Book1_BC-QT-WB-dthao_Copy of 05-12  KH trung han 2016-2020 - Liem Thinh edited (1)" xfId="890"/>
    <cellStyle name="_KT (2)_Book1_BC-QT-WB-dthao_KH TPCP 2016-2020 (tong hop)" xfId="891"/>
    <cellStyle name="_KT (2)_Book1_KH TPCP vung TNB (03-1-2012)" xfId="892"/>
    <cellStyle name="_KT (2)_Book1_kien giang 2" xfId="893"/>
    <cellStyle name="_KT (2)_Copy of 05-12  KH trung han 2016-2020 - Liem Thinh edited (1)" xfId="894"/>
    <cellStyle name="_KT (2)_danh muc chuan bi dau tu 2011 ngay 07-6-2011" xfId="895"/>
    <cellStyle name="_KT (2)_Danh muc pbo nguon von XSKT, XDCB nam 2009 chuyen qua nam 2010" xfId="896"/>
    <cellStyle name="_KT (2)_dieu chinh KH 2011 ngay 26-5-2011111" xfId="897"/>
    <cellStyle name="_KT (2)_DS KCH PHAN BO VON NSDP NAM 2010" xfId="898"/>
    <cellStyle name="_KT (2)_DS QĐ" xfId="899"/>
    <cellStyle name="_KT (2)_GD" xfId="900"/>
    <cellStyle name="_KT (2)_giao KH 2011 ngay 10-12-2010" xfId="901"/>
    <cellStyle name="_KT (2)_GTGT 2003" xfId="902"/>
    <cellStyle name="_KT (2)_KE KHAI THUE GTGT 2004" xfId="903"/>
    <cellStyle name="_KT (2)_KE KHAI THUE GTGT 2004_BCTC2004" xfId="904"/>
    <cellStyle name="_KT (2)_KH TPCP 2016-2020 (tong hop)" xfId="905"/>
    <cellStyle name="_KT (2)_KH TPCP vung TNB (03-1-2012)" xfId="906"/>
    <cellStyle name="_KT (2)_kien giang 2" xfId="907"/>
    <cellStyle name="_KT (2)_Lora-tungchau" xfId="908"/>
    <cellStyle name="_KT (2)_Lora-tungchau 2" xfId="909"/>
    <cellStyle name="_KT (2)_Lora-tungchau_05-12  KH trung han 2016-2020 - Liem Thinh edited" xfId="910"/>
    <cellStyle name="_KT (2)_Lora-tungchau_Copy of 05-12  KH trung han 2016-2020 - Liem Thinh edited (1)" xfId="911"/>
    <cellStyle name="_KT (2)_Lora-tungchau_KH TPCP 2016-2020 (tong hop)" xfId="912"/>
    <cellStyle name="_KT (2)_Mia NL-T10-2005" xfId="913"/>
    <cellStyle name="_KT (2)_Nvụ" xfId="914"/>
    <cellStyle name="_KT (2)_N-X-T-04" xfId="915"/>
    <cellStyle name="_KT (2)_PERSONAL" xfId="916"/>
    <cellStyle name="_KT (2)_PERSONAL_BC CV 6403 BKHĐT" xfId="917"/>
    <cellStyle name="_KT (2)_PERSONAL_Bieu mau cong trinh khoi cong moi 3-4" xfId="918"/>
    <cellStyle name="_KT (2)_PERSONAL_Bieu3ODA" xfId="919"/>
    <cellStyle name="_KT (2)_PERSONAL_Bieu4HTMT" xfId="920"/>
    <cellStyle name="_KT (2)_PERSONAL_Book1" xfId="921"/>
    <cellStyle name="_KT (2)_PERSONAL_Book1 2" xfId="922"/>
    <cellStyle name="_KT (2)_PERSONAL_HTQ.8 GD1" xfId="923"/>
    <cellStyle name="_KT (2)_PERSONAL_HTQ.8 GD1_05-12  KH trung han 2016-2020 - Liem Thinh edited" xfId="924"/>
    <cellStyle name="_KT (2)_PERSONAL_HTQ.8 GD1_Copy of 05-12  KH trung han 2016-2020 - Liem Thinh edited (1)" xfId="925"/>
    <cellStyle name="_KT (2)_PERSONAL_HTQ.8 GD1_KH TPCP 2016-2020 (tong hop)" xfId="926"/>
    <cellStyle name="_KT (2)_PERSONAL_Luy ke von ung nam 2011 -Thoa gui ngay 12-8-2012" xfId="927"/>
    <cellStyle name="_KT (2)_PERSONAL_Tong hop KHCB 2001" xfId="928"/>
    <cellStyle name="_KT (2)_Qt-HT3PQ1(CauKho)" xfId="929"/>
    <cellStyle name="_KT (2)_quy luong con lai nam 2004" xfId="930"/>
    <cellStyle name="_KT (2)_TG-TH" xfId="931"/>
    <cellStyle name="_KT (2)_TK152-04" xfId="932"/>
    <cellStyle name="_KT (2)_tong hop QT" xfId="933"/>
    <cellStyle name="_KT (2)_tp" xfId="934"/>
    <cellStyle name="_KT (2)_ÿÿÿÿÿ" xfId="935"/>
    <cellStyle name="_KT (2)_ÿÿÿÿÿ_KH TPCP vung TNB (03-1-2012)" xfId="936"/>
    <cellStyle name="_KT (2)_ÿÿÿÿÿ_kien giang 2" xfId="937"/>
    <cellStyle name="_KT_TG" xfId="938"/>
    <cellStyle name="_KT_TG_1" xfId="939"/>
    <cellStyle name="_KT_TG_1 2" xfId="940"/>
    <cellStyle name="_KT_TG_1_05-12  KH trung han 2016-2020 - Liem Thinh edited" xfId="941"/>
    <cellStyle name="_KT_TG_1_13.tk" xfId="942"/>
    <cellStyle name="_KT_TG_1_2. Phu luc may moc thiet bi (moi)" xfId="943"/>
    <cellStyle name="_KT_TG_1_2.blc" xfId="944"/>
    <cellStyle name="_KT_TG_1_32.XNK" xfId="945"/>
    <cellStyle name="_KT_TG_1_4.hl" xfId="946"/>
    <cellStyle name="_KT_TG_1_ApGiaVatTu_cayxanh_latgach" xfId="947"/>
    <cellStyle name="_KT_TG_1_BANG TONG HOP TINH HINH THANH QUYET TOAN (MOI I)" xfId="948"/>
    <cellStyle name="_KT_TG_1_BAO CAO KLCT PT2000" xfId="949"/>
    <cellStyle name="_KT_TG_1_BAO CAO PT2000" xfId="950"/>
    <cellStyle name="_KT_TG_1_BAO CAO PT2000_Book1" xfId="951"/>
    <cellStyle name="_KT_TG_1_Bao cao XDCB 2001 - T11 KH dieu chinh 20-11-THAI" xfId="952"/>
    <cellStyle name="_KT_TG_1_BAO GIA NGAY 24-10-08 (co dam)" xfId="953"/>
    <cellStyle name="_KT_TG_1_BC  NAM 2007" xfId="954"/>
    <cellStyle name="_KT_TG_1_BC CV 6403 BKHĐT" xfId="955"/>
    <cellStyle name="_KT_TG_1_BC NQ11-CP - chinh sua lai" xfId="956"/>
    <cellStyle name="_KT_TG_1_BC NQ11-CP-Quynh sau bieu so3" xfId="957"/>
    <cellStyle name="_KT_TG_1_BC_NQ11-CP_-_Thao_sua_lai" xfId="958"/>
    <cellStyle name="_KT_TG_1_Bieu mau cong trinh khoi cong moi 3-4" xfId="959"/>
    <cellStyle name="_KT_TG_1_Bieu3ODA" xfId="960"/>
    <cellStyle name="_KT_TG_1_Bieu3ODA_1" xfId="961"/>
    <cellStyle name="_KT_TG_1_Bieu4HTMT" xfId="962"/>
    <cellStyle name="_KT_TG_1_bo sung von KCH nam 2010 va Du an tre kho khan" xfId="963"/>
    <cellStyle name="_KT_TG_1_Book1" xfId="964"/>
    <cellStyle name="_KT_TG_1_Book1 2" xfId="965"/>
    <cellStyle name="_KT_TG_1_Book1_1" xfId="966"/>
    <cellStyle name="_KT_TG_1_Book1_1 2" xfId="967"/>
    <cellStyle name="_KT_TG_1_Book1_1_BC CV 6403 BKHĐT" xfId="968"/>
    <cellStyle name="_KT_TG_1_Book1_1_Bieu mau cong trinh khoi cong moi 3-4" xfId="969"/>
    <cellStyle name="_KT_TG_1_Book1_1_Bieu3ODA" xfId="970"/>
    <cellStyle name="_KT_TG_1_Book1_1_Bieu4HTMT" xfId="971"/>
    <cellStyle name="_KT_TG_1_Book1_1_Book1" xfId="972"/>
    <cellStyle name="_KT_TG_1_Book1_1_Luy ke von ung nam 2011 -Thoa gui ngay 12-8-2012" xfId="973"/>
    <cellStyle name="_KT_TG_1_Book1_2" xfId="974"/>
    <cellStyle name="_KT_TG_1_Book1_2 2" xfId="975"/>
    <cellStyle name="_KT_TG_1_Book1_2_BC CV 6403 BKHĐT" xfId="976"/>
    <cellStyle name="_KT_TG_1_Book1_2_Bieu3ODA" xfId="977"/>
    <cellStyle name="_KT_TG_1_Book1_2_Luy ke von ung nam 2011 -Thoa gui ngay 12-8-2012" xfId="978"/>
    <cellStyle name="_KT_TG_1_Book1_3" xfId="979"/>
    <cellStyle name="_KT_TG_1_Book1_4" xfId="980"/>
    <cellStyle name="_KT_TG_1_Book1_BC CV 6403 BKHĐT" xfId="981"/>
    <cellStyle name="_KT_TG_1_Book1_BC-QT-WB-dthao" xfId="982"/>
    <cellStyle name="_KT_TG_1_Book1_Bieu mau cong trinh khoi cong moi 3-4" xfId="983"/>
    <cellStyle name="_KT_TG_1_Book1_Bieu3ODA" xfId="984"/>
    <cellStyle name="_KT_TG_1_Book1_Bieu4HTMT" xfId="985"/>
    <cellStyle name="_KT_TG_1_Book1_bo sung von KCH nam 2010 va Du an tre kho khan" xfId="986"/>
    <cellStyle name="_KT_TG_1_Book1_Book1" xfId="987"/>
    <cellStyle name="_KT_TG_1_Book1_danh muc chuan bi dau tu 2011 ngay 07-6-2011" xfId="988"/>
    <cellStyle name="_KT_TG_1_Book1_Danh muc pbo nguon von XSKT, XDCB nam 2009 chuyen qua nam 2010" xfId="989"/>
    <cellStyle name="_KT_TG_1_Book1_dieu chinh KH 2011 ngay 26-5-2011111" xfId="990"/>
    <cellStyle name="_KT_TG_1_Book1_DS KCH PHAN BO VON NSDP NAM 2010" xfId="991"/>
    <cellStyle name="_KT_TG_1_Book1_giao KH 2011 ngay 10-12-2010" xfId="992"/>
    <cellStyle name="_KT_TG_1_Book1_Luy ke von ung nam 2011 -Thoa gui ngay 12-8-2012" xfId="993"/>
    <cellStyle name="_KT_TG_1_CAU Khanh Nam(Thi Cong)" xfId="994"/>
    <cellStyle name="_KT_TG_1_ChiHuong_ApGia" xfId="995"/>
    <cellStyle name="_KT_TG_1_CoCauPhi (version 1)" xfId="996"/>
    <cellStyle name="_KT_TG_1_Copy of 05-12  KH trung han 2016-2020 - Liem Thinh edited (1)" xfId="997"/>
    <cellStyle name="_KT_TG_1_danh muc chuan bi dau tu 2011 ngay 07-6-2011" xfId="998"/>
    <cellStyle name="_KT_TG_1_Danh muc pbo nguon von XSKT, XDCB nam 2009 chuyen qua nam 2010" xfId="999"/>
    <cellStyle name="_KT_TG_1_DAU NOI PL-CL TAI PHU LAMHC" xfId="1000"/>
    <cellStyle name="_KT_TG_1_dieu chinh KH 2011 ngay 26-5-2011111" xfId="1001"/>
    <cellStyle name="_KT_TG_1_DS KCH PHAN BO VON NSDP NAM 2010" xfId="1002"/>
    <cellStyle name="_KT_TG_1_DS QĐ" xfId="1003"/>
    <cellStyle name="_KT_TG_1_DTCDT MR.2N110.HOCMON.TDTOAN.CCUNG" xfId="1004"/>
    <cellStyle name="_KT_TG_1_DTDuong dong tien -sua tham tra 2009 - luong 650" xfId="1005"/>
    <cellStyle name="_KT_TG_1_DU TRU VAT TU" xfId="1006"/>
    <cellStyle name="_KT_TG_1_GD" xfId="1007"/>
    <cellStyle name="_KT_TG_1_giao KH 2011 ngay 10-12-2010" xfId="1008"/>
    <cellStyle name="_KT_TG_1_GTGT 2003" xfId="1009"/>
    <cellStyle name="_KT_TG_1_KE KHAI THUE GTGT 2004" xfId="1010"/>
    <cellStyle name="_KT_TG_1_KE KHAI THUE GTGT 2004_BCTC2004" xfId="1011"/>
    <cellStyle name="_KT_TG_1_KH TPCP 2016-2020 (tong hop)" xfId="1012"/>
    <cellStyle name="_KT_TG_1_KH TPCP vung TNB (03-1-2012)" xfId="1013"/>
    <cellStyle name="_KT_TG_1_kien giang 2" xfId="1014"/>
    <cellStyle name="_KT_TG_1_Lora-tungchau" xfId="1015"/>
    <cellStyle name="_KT_TG_1_Luy ke von ung nam 2011 -Thoa gui ngay 12-8-2012" xfId="1016"/>
    <cellStyle name="_KT_TG_1_Mia NL-T10-2005" xfId="1017"/>
    <cellStyle name="_KT_TG_1_NhanCong" xfId="1018"/>
    <cellStyle name="_KT_TG_1_Nvụ" xfId="1019"/>
    <cellStyle name="_KT_TG_1_N-X-T-04" xfId="1020"/>
    <cellStyle name="_KT_TG_1_PGIA-phieu tham tra Kho bac" xfId="1021"/>
    <cellStyle name="_KT_TG_1_phu luc tong ket tinh hinh TH giai doan 03-10 (ngay 30)" xfId="1022"/>
    <cellStyle name="_KT_TG_1_PT02-02" xfId="1023"/>
    <cellStyle name="_KT_TG_1_PT02-02_Book1" xfId="1024"/>
    <cellStyle name="_KT_TG_1_PT02-03" xfId="1025"/>
    <cellStyle name="_KT_TG_1_PT02-03_Book1" xfId="1026"/>
    <cellStyle name="_KT_TG_1_Qt-HT3PQ1(CauKho)" xfId="1027"/>
    <cellStyle name="_KT_TG_1_Sheet1" xfId="1028"/>
    <cellStyle name="_KT_TG_1_TEL OUT 2004" xfId="1029"/>
    <cellStyle name="_KT_TG_1_TK152-04" xfId="1030"/>
    <cellStyle name="_KT_TG_1_tong hop QT" xfId="1031"/>
    <cellStyle name="_KT_TG_1_tp" xfId="1032"/>
    <cellStyle name="_KT_TG_1_ÿÿÿÿÿ" xfId="1033"/>
    <cellStyle name="_KT_TG_1_ÿÿÿÿÿ_Bieu mau cong trinh khoi cong moi 3-4" xfId="1034"/>
    <cellStyle name="_KT_TG_1_ÿÿÿÿÿ_Bieu3ODA" xfId="1035"/>
    <cellStyle name="_KT_TG_1_ÿÿÿÿÿ_Bieu4HTMT" xfId="1036"/>
    <cellStyle name="_KT_TG_1_ÿÿÿÿÿ_KH TPCP vung TNB (03-1-2012)" xfId="1037"/>
    <cellStyle name="_KT_TG_1_ÿÿÿÿÿ_kien giang 2" xfId="1038"/>
    <cellStyle name="_KT_TG_2" xfId="1039"/>
    <cellStyle name="_KT_TG_2 2" xfId="1040"/>
    <cellStyle name="_KT_TG_2. Phu luc may moc thiet bi (moi)" xfId="1041"/>
    <cellStyle name="_KT_TG_2_05-12  KH trung han 2016-2020 - Liem Thinh edited" xfId="1042"/>
    <cellStyle name="_KT_TG_2_13.tk" xfId="1043"/>
    <cellStyle name="_KT_TG_2_2. Phu luc may moc thiet bi (moi)" xfId="1044"/>
    <cellStyle name="_KT_TG_2_2.blc" xfId="1045"/>
    <cellStyle name="_KT_TG_2_32.XNK" xfId="1046"/>
    <cellStyle name="_KT_TG_2_4.hl" xfId="1047"/>
    <cellStyle name="_KT_TG_2_ApGiaVatTu_cayxanh_latgach" xfId="1048"/>
    <cellStyle name="_KT_TG_2_BANG TONG HOP TINH HINH THANH QUYET TOAN (MOI I)" xfId="1049"/>
    <cellStyle name="_KT_TG_2_BAO CAO KLCT PT2000" xfId="1050"/>
    <cellStyle name="_KT_TG_2_BAO CAO PT2000" xfId="1051"/>
    <cellStyle name="_KT_TG_2_BAO CAO PT2000_Book1" xfId="1052"/>
    <cellStyle name="_KT_TG_2_Bao cao XDCB 2001 - T11 KH dieu chinh 20-11-THAI" xfId="1053"/>
    <cellStyle name="_KT_TG_2_BAO GIA NGAY 24-10-08 (co dam)" xfId="1054"/>
    <cellStyle name="_KT_TG_2_BC  NAM 2007" xfId="1055"/>
    <cellStyle name="_KT_TG_2_BC CV 6403 BKHĐT" xfId="1056"/>
    <cellStyle name="_KT_TG_2_BC NQ11-CP - chinh sua lai" xfId="1057"/>
    <cellStyle name="_KT_TG_2_BC NQ11-CP-Quynh sau bieu so3" xfId="1058"/>
    <cellStyle name="_KT_TG_2_BC_NQ11-CP_-_Thao_sua_lai" xfId="1059"/>
    <cellStyle name="_KT_TG_2_Bieu mau cong trinh khoi cong moi 3-4" xfId="1060"/>
    <cellStyle name="_KT_TG_2_Bieu3ODA" xfId="1061"/>
    <cellStyle name="_KT_TG_2_Bieu3ODA_1" xfId="1062"/>
    <cellStyle name="_KT_TG_2_Bieu4HTMT" xfId="1063"/>
    <cellStyle name="_KT_TG_2_blc" xfId="1064"/>
    <cellStyle name="_KT_TG_2_bo sung von KCH nam 2010 va Du an tre kho khan" xfId="1065"/>
    <cellStyle name="_KT_TG_2_Book1" xfId="1066"/>
    <cellStyle name="_KT_TG_2_Book1 2" xfId="1067"/>
    <cellStyle name="_KT_TG_2_Book1_1" xfId="1068"/>
    <cellStyle name="_KT_TG_2_Book1_1 2" xfId="1069"/>
    <cellStyle name="_KT_TG_2_Book1_1_BC CV 6403 BKHĐT" xfId="1070"/>
    <cellStyle name="_KT_TG_2_Book1_1_Bieu mau cong trinh khoi cong moi 3-4" xfId="1071"/>
    <cellStyle name="_KT_TG_2_Book1_1_Bieu3ODA" xfId="1072"/>
    <cellStyle name="_KT_TG_2_Book1_1_Bieu4HTMT" xfId="1073"/>
    <cellStyle name="_KT_TG_2_Book1_1_Book1" xfId="1074"/>
    <cellStyle name="_KT_TG_2_Book1_1_Luy ke von ung nam 2011 -Thoa gui ngay 12-8-2012" xfId="1075"/>
    <cellStyle name="_KT_TG_2_Book1_2" xfId="1076"/>
    <cellStyle name="_KT_TG_2_Book1_2 2" xfId="1077"/>
    <cellStyle name="_KT_TG_2_Book1_2_BC CV 6403 BKHĐT" xfId="1078"/>
    <cellStyle name="_KT_TG_2_Book1_2_Bieu3ODA" xfId="1079"/>
    <cellStyle name="_KT_TG_2_Book1_2_Luy ke von ung nam 2011 -Thoa gui ngay 12-8-2012" xfId="1080"/>
    <cellStyle name="_KT_TG_2_Book1_3" xfId="1081"/>
    <cellStyle name="_KT_TG_2_Book1_3 2" xfId="1082"/>
    <cellStyle name="_KT_TG_2_Book1_4" xfId="1083"/>
    <cellStyle name="_KT_TG_2_Book1_BC CV 6403 BKHĐT" xfId="1084"/>
    <cellStyle name="_KT_TG_2_Book1_Bieu mau cong trinh khoi cong moi 3-4" xfId="1085"/>
    <cellStyle name="_KT_TG_2_Book1_Bieu3ODA" xfId="1086"/>
    <cellStyle name="_KT_TG_2_Book1_Bieu4HTMT" xfId="1087"/>
    <cellStyle name="_KT_TG_2_Book1_bo sung von KCH nam 2010 va Du an tre kho khan" xfId="1088"/>
    <cellStyle name="_KT_TG_2_Book1_Book1" xfId="1089"/>
    <cellStyle name="_KT_TG_2_Book1_danh muc chuan bi dau tu 2011 ngay 07-6-2011" xfId="1090"/>
    <cellStyle name="_KT_TG_2_Book1_Danh muc pbo nguon von XSKT, XDCB nam 2009 chuyen qua nam 2010" xfId="1091"/>
    <cellStyle name="_KT_TG_2_Book1_dieu chinh KH 2011 ngay 26-5-2011111" xfId="1092"/>
    <cellStyle name="_KT_TG_2_Book1_DS KCH PHAN BO VON NSDP NAM 2010" xfId="1093"/>
    <cellStyle name="_KT_TG_2_Book1_giao KH 2011 ngay 10-12-2010" xfId="1094"/>
    <cellStyle name="_KT_TG_2_Book1_Luy ke von ung nam 2011 -Thoa gui ngay 12-8-2012" xfId="1095"/>
    <cellStyle name="_KT_TG_2_CAU Khanh Nam(Thi Cong)" xfId="1096"/>
    <cellStyle name="_KT_TG_2_ChiHuong_ApGia" xfId="1097"/>
    <cellStyle name="_KT_TG_2_CoCauPhi (version 1)" xfId="1098"/>
    <cellStyle name="_KT_TG_2_Copy of 05-12  KH trung han 2016-2020 - Liem Thinh edited (1)" xfId="1099"/>
    <cellStyle name="_KT_TG_2_danh muc chuan bi dau tu 2011 ngay 07-6-2011" xfId="1100"/>
    <cellStyle name="_KT_TG_2_Danh muc pbo nguon von XSKT, XDCB nam 2009 chuyen qua nam 2010" xfId="1101"/>
    <cellStyle name="_KT_TG_2_DAU NOI PL-CL TAI PHU LAMHC" xfId="1102"/>
    <cellStyle name="_KT_TG_2_dieu chinh KH 2011 ngay 26-5-2011111" xfId="1103"/>
    <cellStyle name="_KT_TG_2_DS KCH PHAN BO VON NSDP NAM 2010" xfId="1104"/>
    <cellStyle name="_KT_TG_2_DS QĐ" xfId="1105"/>
    <cellStyle name="_KT_TG_2_DTCDT MR.2N110.HOCMON.TDTOAN.CCUNG" xfId="1106"/>
    <cellStyle name="_KT_TG_2_DTDuong dong tien -sua tham tra 2009 - luong 650" xfId="1107"/>
    <cellStyle name="_KT_TG_2_DU TRU VAT TU" xfId="1108"/>
    <cellStyle name="_KT_TG_2_GD" xfId="1109"/>
    <cellStyle name="_KT_TG_2_giao KH 2011 ngay 10-12-2010" xfId="1110"/>
    <cellStyle name="_KT_TG_2_GTGT 2003" xfId="1111"/>
    <cellStyle name="_KT_TG_2_KE KHAI THUE GTGT 2004" xfId="1112"/>
    <cellStyle name="_KT_TG_2_KE KHAI THUE GTGT 2004_BCTC2004" xfId="1113"/>
    <cellStyle name="_KT_TG_2_KH TPCP 2016-2020 (tong hop)" xfId="1114"/>
    <cellStyle name="_KT_TG_2_KH TPCP vung TNB (03-1-2012)" xfId="1115"/>
    <cellStyle name="_KT_TG_2_kien giang 2" xfId="1116"/>
    <cellStyle name="_KT_TG_2_Lora-tungchau" xfId="1117"/>
    <cellStyle name="_KT_TG_2_Luy ke von ung nam 2011 -Thoa gui ngay 12-8-2012" xfId="1118"/>
    <cellStyle name="_KT_TG_2_Mia NL-T10-2005" xfId="1119"/>
    <cellStyle name="_KT_TG_2_NhanCong" xfId="1120"/>
    <cellStyle name="_KT_TG_2_Nvụ" xfId="1121"/>
    <cellStyle name="_KT_TG_2_N-X-T-04" xfId="1122"/>
    <cellStyle name="_KT_TG_2_PGIA-phieu tham tra Kho bac" xfId="1123"/>
    <cellStyle name="_KT_TG_2_phu luc tong ket tinh hinh TH giai doan 03-10 (ngay 30)" xfId="1124"/>
    <cellStyle name="_KT_TG_2_PT02-02" xfId="1125"/>
    <cellStyle name="_KT_TG_2_PT02-02_Book1" xfId="1126"/>
    <cellStyle name="_KT_TG_2_PT02-03" xfId="1127"/>
    <cellStyle name="_KT_TG_2_PT02-03_Book1" xfId="1128"/>
    <cellStyle name="_KT_TG_2_Qt-HT3PQ1(CauKho)" xfId="1129"/>
    <cellStyle name="_KT_TG_2_quy luong con lai nam 2004" xfId="1130"/>
    <cellStyle name="_KT_TG_2_Sheet1" xfId="1131"/>
    <cellStyle name="_KT_TG_2_TEL OUT 2004" xfId="1132"/>
    <cellStyle name="_KT_TG_2_TK152-04" xfId="1133"/>
    <cellStyle name="_KT_TG_2_tong hop QT" xfId="1134"/>
    <cellStyle name="_KT_TG_2_tp" xfId="1135"/>
    <cellStyle name="_KT_TG_2_ÿÿÿÿÿ" xfId="1136"/>
    <cellStyle name="_KT_TG_2_ÿÿÿÿÿ_Bieu mau cong trinh khoi cong moi 3-4" xfId="1137"/>
    <cellStyle name="_KT_TG_2_ÿÿÿÿÿ_Bieu3ODA" xfId="1138"/>
    <cellStyle name="_KT_TG_2_ÿÿÿÿÿ_Bieu4HTMT" xfId="1139"/>
    <cellStyle name="_KT_TG_2_ÿÿÿÿÿ_KH TPCP vung TNB (03-1-2012)" xfId="1140"/>
    <cellStyle name="_KT_TG_2_ÿÿÿÿÿ_kien giang 2" xfId="1141"/>
    <cellStyle name="_KT_TG_3" xfId="1142"/>
    <cellStyle name="_KT_TG_4" xfId="1143"/>
    <cellStyle name="_KT_TG_4 2" xfId="1144"/>
    <cellStyle name="_KT_TG_4_05-12  KH trung han 2016-2020 - Liem Thinh edited" xfId="1145"/>
    <cellStyle name="_KT_TG_4_13.tk" xfId="1146"/>
    <cellStyle name="_KT_TG_4_2. Phu luc may moc thiet bi (moi)" xfId="1147"/>
    <cellStyle name="_KT_TG_4_2.blc" xfId="1148"/>
    <cellStyle name="_KT_TG_4_32.XNK" xfId="1149"/>
    <cellStyle name="_KT_TG_4_4.hl" xfId="1150"/>
    <cellStyle name="_KT_TG_4_blc" xfId="1151"/>
    <cellStyle name="_KT_TG_4_Copy of 05-12  KH trung han 2016-2020 - Liem Thinh edited (1)" xfId="1152"/>
    <cellStyle name="_KT_TG_4_DS QĐ" xfId="1153"/>
    <cellStyle name="_KT_TG_4_GD" xfId="1154"/>
    <cellStyle name="_KT_TG_4_KH TPCP 2016-2020 (tong hop)" xfId="1155"/>
    <cellStyle name="_KT_TG_4_Lora-tungchau" xfId="1156"/>
    <cellStyle name="_KT_TG_4_Lora-tungchau 2" xfId="1157"/>
    <cellStyle name="_KT_TG_4_Lora-tungchau_05-12  KH trung han 2016-2020 - Liem Thinh edited" xfId="1158"/>
    <cellStyle name="_KT_TG_4_Lora-tungchau_Copy of 05-12  KH trung han 2016-2020 - Liem Thinh edited (1)" xfId="1159"/>
    <cellStyle name="_KT_TG_4_Lora-tungchau_KH TPCP 2016-2020 (tong hop)" xfId="1160"/>
    <cellStyle name="_KT_TG_4_Mia NL-T10-2005" xfId="1161"/>
    <cellStyle name="_KT_TG_4_Nvụ" xfId="1162"/>
    <cellStyle name="_KT_TG_4_Qt-HT3PQ1(CauKho)" xfId="1163"/>
    <cellStyle name="_KT_TG_4_quy luong con lai nam 2004" xfId="1164"/>
    <cellStyle name="_KT_TG_4_tong hop QT" xfId="1165"/>
    <cellStyle name="_KT_TG_4_tp" xfId="1166"/>
    <cellStyle name="_KT_TG_Book1" xfId="1167"/>
    <cellStyle name="_KT_TG_DTDuong dong tien -sua tham tra 2009 - luong 650" xfId="1168"/>
    <cellStyle name="_KT_TG_Mia NL-T10-2005" xfId="1169"/>
    <cellStyle name="_KT_TG_quy luong con lai nam 2004" xfId="1170"/>
    <cellStyle name="_KT_TG_tong hop QT" xfId="1171"/>
    <cellStyle name="_Lora-tungchau" xfId="1172"/>
    <cellStyle name="_Lora-tungchau 2" xfId="1173"/>
    <cellStyle name="_Lora-tungchau_05-12  KH trung han 2016-2020 - Liem Thinh edited" xfId="1174"/>
    <cellStyle name="_Lora-tungchau_Copy of 05-12  KH trung han 2016-2020 - Liem Thinh edited (1)" xfId="1175"/>
    <cellStyle name="_Lora-tungchau_KH TPCP 2016-2020 (tong hop)" xfId="1176"/>
    <cellStyle name="_LuuNgay24-07-2006Bao cao tai NPP PHAN DUNG 22-7" xfId="1177"/>
    <cellStyle name="_LuuNgay24-07-2006Bao cao tai NPP PHAN DUNG 22-7_Phan bo CT CNTT ngay 2-3-2011-Diep TH" xfId="1178"/>
    <cellStyle name="_Luy ke von ung nam 2011 -Thoa gui ngay 12-8-2012" xfId="1179"/>
    <cellStyle name="_MAU BIEU DIEU CHINH KH2010" xfId="1180"/>
    <cellStyle name="_MAU BIEU DIEU CHINH KH2010_Phan bo CT CNTT ngay 2-3-2011-Diep TH" xfId="1181"/>
    <cellStyle name="_mau so 3" xfId="1182"/>
    <cellStyle name="_MauThanTKKT-goi7-DonGia2143(vl t7)" xfId="1183"/>
    <cellStyle name="_MauThanTKKT-goi7-DonGia2143(vl t7)_!1 1 bao cao giao KH ve HTCMT vung TNB   12-12-2011" xfId="1184"/>
    <cellStyle name="_MauThanTKKT-goi7-DonGia2143(vl t7)_Bieu4HTMT" xfId="1185"/>
    <cellStyle name="_MauThanTKKT-goi7-DonGia2143(vl t7)_Bieu4HTMT_!1 1 bao cao giao KH ve HTCMT vung TNB   12-12-2011" xfId="1186"/>
    <cellStyle name="_MauThanTKKT-goi7-DonGia2143(vl t7)_Bieu4HTMT_KH TPCP vung TNB (03-1-2012)" xfId="1187"/>
    <cellStyle name="_MauThanTKKT-goi7-DonGia2143(vl t7)_KH TPCP vung TNB (03-1-2012)" xfId="1188"/>
    <cellStyle name="_Mia NL-T10-2005" xfId="1189"/>
    <cellStyle name="_NHA DIEU HANH - HOANH BO" xfId="1190"/>
    <cellStyle name="_Nhu cau von ung truoc 2011 Tha h Hoa + Nge An gui TW" xfId="1191"/>
    <cellStyle name="_Nhu cau von ung truoc 2011 Tha h Hoa + Nge An gui TW_!1 1 bao cao giao KH ve HTCMT vung TNB   12-12-2011" xfId="1192"/>
    <cellStyle name="_Nhu cau von ung truoc 2011 Tha h Hoa + Nge An gui TW_Bieu4HTMT" xfId="1193"/>
    <cellStyle name="_Nhu cau von ung truoc 2011 Tha h Hoa + Nge An gui TW_Bieu4HTMT_!1 1 bao cao giao KH ve HTCMT vung TNB   12-12-2011" xfId="1194"/>
    <cellStyle name="_Nhu cau von ung truoc 2011 Tha h Hoa + Nge An gui TW_Bieu4HTMT_KH TPCP vung TNB (03-1-2012)" xfId="1195"/>
    <cellStyle name="_Nhu cau von ung truoc 2011 Tha h Hoa + Nge An gui TW_KH TPCP vung TNB (03-1-2012)" xfId="1196"/>
    <cellStyle name="_x0001__Nvụ" xfId="1197"/>
    <cellStyle name="_N-X-T-04" xfId="1198"/>
    <cellStyle name="_P quan-huyen 14.10.2010" xfId="1199"/>
    <cellStyle name="_P quan-huyen 14.10.2010_Phan bo CT CNTT ngay 2-3-2011-Diep TH" xfId="1200"/>
    <cellStyle name="_PERSONAL" xfId="1201"/>
    <cellStyle name="_PERSONAL_BC CV 6403 BKHĐT" xfId="1202"/>
    <cellStyle name="_PERSONAL_Bieu mau cong trinh khoi cong moi 3-4" xfId="1203"/>
    <cellStyle name="_PERSONAL_Bieu3ODA" xfId="1204"/>
    <cellStyle name="_PERSONAL_Bieu4HTMT" xfId="1205"/>
    <cellStyle name="_PERSONAL_Book1" xfId="1206"/>
    <cellStyle name="_PERSONAL_Book1 2" xfId="1207"/>
    <cellStyle name="_PERSONAL_HTQ.8 GD1" xfId="1208"/>
    <cellStyle name="_PERSONAL_HTQ.8 GD1_05-12  KH trung han 2016-2020 - Liem Thinh edited" xfId="1209"/>
    <cellStyle name="_PERSONAL_HTQ.8 GD1_Copy of 05-12  KH trung han 2016-2020 - Liem Thinh edited (1)" xfId="1210"/>
    <cellStyle name="_PERSONAL_HTQ.8 GD1_KH TPCP 2016-2020 (tong hop)" xfId="1211"/>
    <cellStyle name="_PERSONAL_Luy ke von ung nam 2011 -Thoa gui ngay 12-8-2012" xfId="1212"/>
    <cellStyle name="_PERSONAL_Tong hop KHCB 2001" xfId="1213"/>
    <cellStyle name="_Phan bo KH 2009 TPCP" xfId="1214"/>
    <cellStyle name="_phong bo mon22" xfId="1215"/>
    <cellStyle name="_phong bo mon22_!1 1 bao cao giao KH ve HTCMT vung TNB   12-12-2011" xfId="1216"/>
    <cellStyle name="_phong bo mon22_KH TPCP vung TNB (03-1-2012)" xfId="1217"/>
    <cellStyle name="_Phu luc 2 (Bieu 2) TH KH 2010" xfId="1218"/>
    <cellStyle name="_Phu luc kem BC gui VP Bo (18.2)" xfId="1219"/>
    <cellStyle name="_phu luc tong ket tinh hinh TH giai doan 03-10 (ngay 30)" xfId="1220"/>
    <cellStyle name="_Phuluckinhphi_DC_lan 4_YL" xfId="1221"/>
    <cellStyle name="_Q TOAN  SCTX QL.62 QUI I ( oanh)" xfId="1222"/>
    <cellStyle name="_Q TOAN  SCTX QL.62 QUI II ( oanh)" xfId="1223"/>
    <cellStyle name="_QT SCTXQL62_QT1 (Cty QL)" xfId="1224"/>
    <cellStyle name="_Qt-HT3PQ1(CauKho)" xfId="1225"/>
    <cellStyle name="_quy luong con lai nam 2004" xfId="1226"/>
    <cellStyle name="_rieng dc dau gia 2010" xfId="1227"/>
    <cellStyle name="_Sheet1" xfId="1228"/>
    <cellStyle name="_Sheet2" xfId="1229"/>
    <cellStyle name="_TG-TH" xfId="1230"/>
    <cellStyle name="_TG-TH_1" xfId="1231"/>
    <cellStyle name="_TG-TH_1 2" xfId="1232"/>
    <cellStyle name="_TG-TH_1_05-12  KH trung han 2016-2020 - Liem Thinh edited" xfId="1233"/>
    <cellStyle name="_TG-TH_1_13.tk" xfId="1234"/>
    <cellStyle name="_TG-TH_1_2. Phu luc may moc thiet bi (moi)" xfId="1235"/>
    <cellStyle name="_TG-TH_1_2.blc" xfId="1236"/>
    <cellStyle name="_TG-TH_1_32.XNK" xfId="1237"/>
    <cellStyle name="_TG-TH_1_4.hl" xfId="1238"/>
    <cellStyle name="_TG-TH_1_ApGiaVatTu_cayxanh_latgach" xfId="1239"/>
    <cellStyle name="_TG-TH_1_BANG TONG HOP TINH HINH THANH QUYET TOAN (MOI I)" xfId="1240"/>
    <cellStyle name="_TG-TH_1_BAO CAO KLCT PT2000" xfId="1241"/>
    <cellStyle name="_TG-TH_1_BAO CAO PT2000" xfId="1242"/>
    <cellStyle name="_TG-TH_1_BAO CAO PT2000_Book1" xfId="1243"/>
    <cellStyle name="_TG-TH_1_Bao cao XDCB 2001 - T11 KH dieu chinh 20-11-THAI" xfId="1244"/>
    <cellStyle name="_TG-TH_1_BAO GIA NGAY 24-10-08 (co dam)" xfId="1245"/>
    <cellStyle name="_TG-TH_1_BC  NAM 2007" xfId="1246"/>
    <cellStyle name="_TG-TH_1_BC CV 6403 BKHĐT" xfId="1247"/>
    <cellStyle name="_TG-TH_1_BC NQ11-CP - chinh sua lai" xfId="1248"/>
    <cellStyle name="_TG-TH_1_BC NQ11-CP-Quynh sau bieu so3" xfId="1249"/>
    <cellStyle name="_TG-TH_1_BC_NQ11-CP_-_Thao_sua_lai" xfId="1250"/>
    <cellStyle name="_TG-TH_1_Bieu mau cong trinh khoi cong moi 3-4" xfId="1251"/>
    <cellStyle name="_TG-TH_1_Bieu3ODA" xfId="1252"/>
    <cellStyle name="_TG-TH_1_Bieu3ODA_1" xfId="1253"/>
    <cellStyle name="_TG-TH_1_Bieu4HTMT" xfId="1254"/>
    <cellStyle name="_TG-TH_1_bo sung von KCH nam 2010 va Du an tre kho khan" xfId="1255"/>
    <cellStyle name="_TG-TH_1_Book1" xfId="1256"/>
    <cellStyle name="_TG-TH_1_Book1 2" xfId="1257"/>
    <cellStyle name="_TG-TH_1_Book1_1" xfId="1258"/>
    <cellStyle name="_TG-TH_1_Book1_1 2" xfId="1259"/>
    <cellStyle name="_TG-TH_1_Book1_1_BC CV 6403 BKHĐT" xfId="1260"/>
    <cellStyle name="_TG-TH_1_Book1_1_Bieu mau cong trinh khoi cong moi 3-4" xfId="1261"/>
    <cellStyle name="_TG-TH_1_Book1_1_Bieu3ODA" xfId="1262"/>
    <cellStyle name="_TG-TH_1_Book1_1_Bieu4HTMT" xfId="1263"/>
    <cellStyle name="_TG-TH_1_Book1_1_Book1" xfId="1264"/>
    <cellStyle name="_TG-TH_1_Book1_1_Luy ke von ung nam 2011 -Thoa gui ngay 12-8-2012" xfId="1265"/>
    <cellStyle name="_TG-TH_1_Book1_2" xfId="1266"/>
    <cellStyle name="_TG-TH_1_Book1_2 2" xfId="1267"/>
    <cellStyle name="_TG-TH_1_Book1_2_BC CV 6403 BKHĐT" xfId="1268"/>
    <cellStyle name="_TG-TH_1_Book1_2_Bieu3ODA" xfId="1269"/>
    <cellStyle name="_TG-TH_1_Book1_2_Luy ke von ung nam 2011 -Thoa gui ngay 12-8-2012" xfId="1270"/>
    <cellStyle name="_TG-TH_1_Book1_3" xfId="1271"/>
    <cellStyle name="_TG-TH_1_Book1_4" xfId="1272"/>
    <cellStyle name="_TG-TH_1_Book1_BC CV 6403 BKHĐT" xfId="1273"/>
    <cellStyle name="_TG-TH_1_Book1_BC-QT-WB-dthao" xfId="1274"/>
    <cellStyle name="_TG-TH_1_Book1_Bieu mau cong trinh khoi cong moi 3-4" xfId="1275"/>
    <cellStyle name="_TG-TH_1_Book1_Bieu3ODA" xfId="1276"/>
    <cellStyle name="_TG-TH_1_Book1_Bieu4HTMT" xfId="1277"/>
    <cellStyle name="_TG-TH_1_Book1_bo sung von KCH nam 2010 va Du an tre kho khan" xfId="1278"/>
    <cellStyle name="_TG-TH_1_Book1_Book1" xfId="1279"/>
    <cellStyle name="_TG-TH_1_Book1_danh muc chuan bi dau tu 2011 ngay 07-6-2011" xfId="1280"/>
    <cellStyle name="_TG-TH_1_Book1_Danh muc pbo nguon von XSKT, XDCB nam 2009 chuyen qua nam 2010" xfId="1281"/>
    <cellStyle name="_TG-TH_1_Book1_dieu chinh KH 2011 ngay 26-5-2011111" xfId="1282"/>
    <cellStyle name="_TG-TH_1_Book1_DS KCH PHAN BO VON NSDP NAM 2010" xfId="1283"/>
    <cellStyle name="_TG-TH_1_Book1_giao KH 2011 ngay 10-12-2010" xfId="1284"/>
    <cellStyle name="_TG-TH_1_Book1_Luy ke von ung nam 2011 -Thoa gui ngay 12-8-2012" xfId="1285"/>
    <cellStyle name="_TG-TH_1_CAU Khanh Nam(Thi Cong)" xfId="1286"/>
    <cellStyle name="_TG-TH_1_ChiHuong_ApGia" xfId="1287"/>
    <cellStyle name="_TG-TH_1_CoCauPhi (version 1)" xfId="1288"/>
    <cellStyle name="_TG-TH_1_Copy of 05-12  KH trung han 2016-2020 - Liem Thinh edited (1)" xfId="1289"/>
    <cellStyle name="_TG-TH_1_danh muc chuan bi dau tu 2011 ngay 07-6-2011" xfId="1290"/>
    <cellStyle name="_TG-TH_1_Danh muc pbo nguon von XSKT, XDCB nam 2009 chuyen qua nam 2010" xfId="1291"/>
    <cellStyle name="_TG-TH_1_DAU NOI PL-CL TAI PHU LAMHC" xfId="1292"/>
    <cellStyle name="_TG-TH_1_dieu chinh KH 2011 ngay 26-5-2011111" xfId="1293"/>
    <cellStyle name="_TG-TH_1_DS KCH PHAN BO VON NSDP NAM 2010" xfId="1294"/>
    <cellStyle name="_TG-TH_1_DS QĐ" xfId="1295"/>
    <cellStyle name="_TG-TH_1_DTCDT MR.2N110.HOCMON.TDTOAN.CCUNG" xfId="1296"/>
    <cellStyle name="_TG-TH_1_DTDuong dong tien -sua tham tra 2009 - luong 650" xfId="1297"/>
    <cellStyle name="_TG-TH_1_DU TRU VAT TU" xfId="1298"/>
    <cellStyle name="_TG-TH_1_GD" xfId="1299"/>
    <cellStyle name="_TG-TH_1_giao KH 2011 ngay 10-12-2010" xfId="1300"/>
    <cellStyle name="_TG-TH_1_GTGT 2003" xfId="1301"/>
    <cellStyle name="_TG-TH_1_KE KHAI THUE GTGT 2004" xfId="1302"/>
    <cellStyle name="_TG-TH_1_KE KHAI THUE GTGT 2004_BCTC2004" xfId="1303"/>
    <cellStyle name="_TG-TH_1_KH TPCP 2016-2020 (tong hop)" xfId="1304"/>
    <cellStyle name="_TG-TH_1_KH TPCP vung TNB (03-1-2012)" xfId="1305"/>
    <cellStyle name="_TG-TH_1_kien giang 2" xfId="1306"/>
    <cellStyle name="_TG-TH_1_Lora-tungchau" xfId="1307"/>
    <cellStyle name="_TG-TH_1_Luy ke von ung nam 2011 -Thoa gui ngay 12-8-2012" xfId="1308"/>
    <cellStyle name="_TG-TH_1_Mia NL-T10-2005" xfId="1309"/>
    <cellStyle name="_TG-TH_1_NhanCong" xfId="1310"/>
    <cellStyle name="_TG-TH_1_Nvụ" xfId="1311"/>
    <cellStyle name="_TG-TH_1_N-X-T-04" xfId="1312"/>
    <cellStyle name="_TG-TH_1_PGIA-phieu tham tra Kho bac" xfId="1313"/>
    <cellStyle name="_TG-TH_1_phu luc tong ket tinh hinh TH giai doan 03-10 (ngay 30)" xfId="1314"/>
    <cellStyle name="_TG-TH_1_PT02-02" xfId="1315"/>
    <cellStyle name="_TG-TH_1_PT02-02_Book1" xfId="1316"/>
    <cellStyle name="_TG-TH_1_PT02-03" xfId="1317"/>
    <cellStyle name="_TG-TH_1_PT02-03_Book1" xfId="1318"/>
    <cellStyle name="_TG-TH_1_Qt-HT3PQ1(CauKho)" xfId="1319"/>
    <cellStyle name="_TG-TH_1_Sheet1" xfId="1320"/>
    <cellStyle name="_TG-TH_1_TEL OUT 2004" xfId="1321"/>
    <cellStyle name="_TG-TH_1_TK152-04" xfId="1322"/>
    <cellStyle name="_TG-TH_1_tong hop QT" xfId="1323"/>
    <cellStyle name="_TG-TH_1_tp" xfId="1324"/>
    <cellStyle name="_TG-TH_1_ÿÿÿÿÿ" xfId="1325"/>
    <cellStyle name="_TG-TH_1_ÿÿÿÿÿ_Bieu mau cong trinh khoi cong moi 3-4" xfId="1326"/>
    <cellStyle name="_TG-TH_1_ÿÿÿÿÿ_Bieu3ODA" xfId="1327"/>
    <cellStyle name="_TG-TH_1_ÿÿÿÿÿ_Bieu4HTMT" xfId="1328"/>
    <cellStyle name="_TG-TH_1_ÿÿÿÿÿ_KH TPCP vung TNB (03-1-2012)" xfId="1329"/>
    <cellStyle name="_TG-TH_1_ÿÿÿÿÿ_kien giang 2" xfId="1330"/>
    <cellStyle name="_TG-TH_2" xfId="1331"/>
    <cellStyle name="_TG-TH_2 2" xfId="1332"/>
    <cellStyle name="_TG-TH_2_05-12  KH trung han 2016-2020 - Liem Thinh edited" xfId="1333"/>
    <cellStyle name="_TG-TH_2_13.tk" xfId="1334"/>
    <cellStyle name="_TG-TH_2_2. Phu luc may moc thiet bi (moi)" xfId="1335"/>
    <cellStyle name="_TG-TH_2_2.blc" xfId="1336"/>
    <cellStyle name="_TG-TH_2_32.XNK" xfId="1337"/>
    <cellStyle name="_TG-TH_2_4.hl" xfId="1338"/>
    <cellStyle name="_TG-TH_2_ApGiaVatTu_cayxanh_latgach" xfId="1339"/>
    <cellStyle name="_TG-TH_2_BANG TONG HOP TINH HINH THANH QUYET TOAN (MOI I)" xfId="1340"/>
    <cellStyle name="_TG-TH_2_BAO CAO KLCT PT2000" xfId="1341"/>
    <cellStyle name="_TG-TH_2_BAO CAO PT2000" xfId="1342"/>
    <cellStyle name="_TG-TH_2_BAO CAO PT2000_Book1" xfId="1343"/>
    <cellStyle name="_TG-TH_2_Bao cao XDCB 2001 - T11 KH dieu chinh 20-11-THAI" xfId="1344"/>
    <cellStyle name="_TG-TH_2_BAO GIA NGAY 24-10-08 (co dam)" xfId="1345"/>
    <cellStyle name="_TG-TH_2_BC  NAM 2007" xfId="1346"/>
    <cellStyle name="_TG-TH_2_BC CV 6403 BKHĐT" xfId="1347"/>
    <cellStyle name="_TG-TH_2_BC NQ11-CP - chinh sua lai" xfId="1348"/>
    <cellStyle name="_TG-TH_2_BC NQ11-CP-Quynh sau bieu so3" xfId="1349"/>
    <cellStyle name="_TG-TH_2_BC_NQ11-CP_-_Thao_sua_lai" xfId="1350"/>
    <cellStyle name="_TG-TH_2_Bieu mau cong trinh khoi cong moi 3-4" xfId="1351"/>
    <cellStyle name="_TG-TH_2_Bieu3ODA" xfId="1352"/>
    <cellStyle name="_TG-TH_2_Bieu3ODA_1" xfId="1353"/>
    <cellStyle name="_TG-TH_2_Bieu4HTMT" xfId="1354"/>
    <cellStyle name="_TG-TH_2_blc" xfId="1355"/>
    <cellStyle name="_TG-TH_2_bo sung von KCH nam 2010 va Du an tre kho khan" xfId="1356"/>
    <cellStyle name="_TG-TH_2_Book1" xfId="1357"/>
    <cellStyle name="_TG-TH_2_Book1 2" xfId="1358"/>
    <cellStyle name="_TG-TH_2_Book1_1" xfId="1359"/>
    <cellStyle name="_TG-TH_2_Book1_1 2" xfId="1360"/>
    <cellStyle name="_TG-TH_2_Book1_1_BC CV 6403 BKHĐT" xfId="1361"/>
    <cellStyle name="_TG-TH_2_Book1_1_Bieu mau cong trinh khoi cong moi 3-4" xfId="1362"/>
    <cellStyle name="_TG-TH_2_Book1_1_Bieu3ODA" xfId="1363"/>
    <cellStyle name="_TG-TH_2_Book1_1_Bieu4HTMT" xfId="1364"/>
    <cellStyle name="_TG-TH_2_Book1_1_Book1" xfId="1365"/>
    <cellStyle name="_TG-TH_2_Book1_1_Luy ke von ung nam 2011 -Thoa gui ngay 12-8-2012" xfId="1366"/>
    <cellStyle name="_TG-TH_2_Book1_2" xfId="1367"/>
    <cellStyle name="_TG-TH_2_Book1_2 2" xfId="1368"/>
    <cellStyle name="_TG-TH_2_Book1_2_BC CV 6403 BKHĐT" xfId="1369"/>
    <cellStyle name="_TG-TH_2_Book1_2_Bieu3ODA" xfId="1370"/>
    <cellStyle name="_TG-TH_2_Book1_2_Luy ke von ung nam 2011 -Thoa gui ngay 12-8-2012" xfId="1371"/>
    <cellStyle name="_TG-TH_2_Book1_3" xfId="1372"/>
    <cellStyle name="_TG-TH_2_Book1_3 2" xfId="1373"/>
    <cellStyle name="_TG-TH_2_Book1_4" xfId="1374"/>
    <cellStyle name="_TG-TH_2_Book1_BC CV 6403 BKHĐT" xfId="1375"/>
    <cellStyle name="_TG-TH_2_Book1_Bieu mau cong trinh khoi cong moi 3-4" xfId="1376"/>
    <cellStyle name="_TG-TH_2_Book1_Bieu3ODA" xfId="1377"/>
    <cellStyle name="_TG-TH_2_Book1_Bieu4HTMT" xfId="1378"/>
    <cellStyle name="_TG-TH_2_Book1_bo sung von KCH nam 2010 va Du an tre kho khan" xfId="1379"/>
    <cellStyle name="_TG-TH_2_Book1_Book1" xfId="1380"/>
    <cellStyle name="_TG-TH_2_Book1_danh muc chuan bi dau tu 2011 ngay 07-6-2011" xfId="1381"/>
    <cellStyle name="_TG-TH_2_Book1_Danh muc pbo nguon von XSKT, XDCB nam 2009 chuyen qua nam 2010" xfId="1382"/>
    <cellStyle name="_TG-TH_2_Book1_dieu chinh KH 2011 ngay 26-5-2011111" xfId="1383"/>
    <cellStyle name="_TG-TH_2_Book1_DS KCH PHAN BO VON NSDP NAM 2010" xfId="1384"/>
    <cellStyle name="_TG-TH_2_Book1_giao KH 2011 ngay 10-12-2010" xfId="1385"/>
    <cellStyle name="_TG-TH_2_Book1_Luy ke von ung nam 2011 -Thoa gui ngay 12-8-2012" xfId="1386"/>
    <cellStyle name="_TG-TH_2_CAU Khanh Nam(Thi Cong)" xfId="1387"/>
    <cellStyle name="_TG-TH_2_ChiHuong_ApGia" xfId="1388"/>
    <cellStyle name="_TG-TH_2_CoCauPhi (version 1)" xfId="1389"/>
    <cellStyle name="_TG-TH_2_Copy of 05-12  KH trung han 2016-2020 - Liem Thinh edited (1)" xfId="1390"/>
    <cellStyle name="_TG-TH_2_danh muc chuan bi dau tu 2011 ngay 07-6-2011" xfId="1391"/>
    <cellStyle name="_TG-TH_2_Danh muc pbo nguon von XSKT, XDCB nam 2009 chuyen qua nam 2010" xfId="1392"/>
    <cellStyle name="_TG-TH_2_DAU NOI PL-CL TAI PHU LAMHC" xfId="1393"/>
    <cellStyle name="_TG-TH_2_dieu chinh KH 2011 ngay 26-5-2011111" xfId="1394"/>
    <cellStyle name="_TG-TH_2_DS KCH PHAN BO VON NSDP NAM 2010" xfId="1395"/>
    <cellStyle name="_TG-TH_2_DS QĐ" xfId="1396"/>
    <cellStyle name="_TG-TH_2_DTCDT MR.2N110.HOCMON.TDTOAN.CCUNG" xfId="1397"/>
    <cellStyle name="_TG-TH_2_DTDuong dong tien -sua tham tra 2009 - luong 650" xfId="1398"/>
    <cellStyle name="_TG-TH_2_DU TRU VAT TU" xfId="1399"/>
    <cellStyle name="_TG-TH_2_GD" xfId="1400"/>
    <cellStyle name="_TG-TH_2_giao KH 2011 ngay 10-12-2010" xfId="1401"/>
    <cellStyle name="_TG-TH_2_GTGT 2003" xfId="1402"/>
    <cellStyle name="_TG-TH_2_KE KHAI THUE GTGT 2004" xfId="1403"/>
    <cellStyle name="_TG-TH_2_KE KHAI THUE GTGT 2004_BCTC2004" xfId="1404"/>
    <cellStyle name="_TG-TH_2_KH TPCP 2016-2020 (tong hop)" xfId="1405"/>
    <cellStyle name="_TG-TH_2_KH TPCP vung TNB (03-1-2012)" xfId="1406"/>
    <cellStyle name="_TG-TH_2_kien giang 2" xfId="1407"/>
    <cellStyle name="_TG-TH_2_Lora-tungchau" xfId="1408"/>
    <cellStyle name="_TG-TH_2_Luy ke von ung nam 2011 -Thoa gui ngay 12-8-2012" xfId="1409"/>
    <cellStyle name="_TG-TH_2_Mia NL-T10-2005" xfId="1410"/>
    <cellStyle name="_TG-TH_2_NhanCong" xfId="1411"/>
    <cellStyle name="_TG-TH_2_Nvụ" xfId="1412"/>
    <cellStyle name="_TG-TH_2_N-X-T-04" xfId="1413"/>
    <cellStyle name="_TG-TH_2_PGIA-phieu tham tra Kho bac" xfId="1414"/>
    <cellStyle name="_TG-TH_2_phu luc tong ket tinh hinh TH giai doan 03-10 (ngay 30)" xfId="1415"/>
    <cellStyle name="_TG-TH_2_PT02-02" xfId="1416"/>
    <cellStyle name="_TG-TH_2_PT02-02_Book1" xfId="1417"/>
    <cellStyle name="_TG-TH_2_PT02-03" xfId="1418"/>
    <cellStyle name="_TG-TH_2_PT02-03_Book1" xfId="1419"/>
    <cellStyle name="_TG-TH_2_Qt-HT3PQ1(CauKho)" xfId="1420"/>
    <cellStyle name="_TG-TH_2_quy luong con lai nam 2004" xfId="1421"/>
    <cellStyle name="_TG-TH_2_Sheet1" xfId="1422"/>
    <cellStyle name="_TG-TH_2_TEL OUT 2004" xfId="1423"/>
    <cellStyle name="_TG-TH_2_TK152-04" xfId="1424"/>
    <cellStyle name="_TG-TH_2_tong hop QT" xfId="1425"/>
    <cellStyle name="_TG-TH_2_tp" xfId="1426"/>
    <cellStyle name="_TG-TH_2_ÿÿÿÿÿ" xfId="1427"/>
    <cellStyle name="_TG-TH_2_ÿÿÿÿÿ_Bieu mau cong trinh khoi cong moi 3-4" xfId="1428"/>
    <cellStyle name="_TG-TH_2_ÿÿÿÿÿ_Bieu3ODA" xfId="1429"/>
    <cellStyle name="_TG-TH_2_ÿÿÿÿÿ_Bieu4HTMT" xfId="1430"/>
    <cellStyle name="_TG-TH_2_ÿÿÿÿÿ_KH TPCP vung TNB (03-1-2012)" xfId="1431"/>
    <cellStyle name="_TG-TH_2_ÿÿÿÿÿ_kien giang 2" xfId="1432"/>
    <cellStyle name="_TG-TH_3" xfId="1433"/>
    <cellStyle name="_TG-TH_3 2" xfId="1434"/>
    <cellStyle name="_TG-TH_3_05-12  KH trung han 2016-2020 - Liem Thinh edited" xfId="1435"/>
    <cellStyle name="_TG-TH_3_13.tk" xfId="1436"/>
    <cellStyle name="_TG-TH_3_2. Phu luc may moc thiet bi (moi)" xfId="1437"/>
    <cellStyle name="_TG-TH_3_2.blc" xfId="1438"/>
    <cellStyle name="_TG-TH_3_32.XNK" xfId="1439"/>
    <cellStyle name="_TG-TH_3_4.hl" xfId="1440"/>
    <cellStyle name="_TG-TH_3_blc" xfId="1441"/>
    <cellStyle name="_TG-TH_3_Copy of 05-12  KH trung han 2016-2020 - Liem Thinh edited (1)" xfId="1442"/>
    <cellStyle name="_TG-TH_3_DS QĐ" xfId="1443"/>
    <cellStyle name="_TG-TH_3_GD" xfId="1444"/>
    <cellStyle name="_TG-TH_3_KH TPCP 2016-2020 (tong hop)" xfId="1445"/>
    <cellStyle name="_TG-TH_3_Lora-tungchau" xfId="1446"/>
    <cellStyle name="_TG-TH_3_Lora-tungchau 2" xfId="1447"/>
    <cellStyle name="_TG-TH_3_Lora-tungchau_05-12  KH trung han 2016-2020 - Liem Thinh edited" xfId="1448"/>
    <cellStyle name="_TG-TH_3_Lora-tungchau_Copy of 05-12  KH trung han 2016-2020 - Liem Thinh edited (1)" xfId="1449"/>
    <cellStyle name="_TG-TH_3_Lora-tungchau_KH TPCP 2016-2020 (tong hop)" xfId="1450"/>
    <cellStyle name="_TG-TH_3_Mia NL-T10-2005" xfId="1451"/>
    <cellStyle name="_TG-TH_3_Nvụ" xfId="1452"/>
    <cellStyle name="_TG-TH_3_Qt-HT3PQ1(CauKho)" xfId="1453"/>
    <cellStyle name="_TG-TH_3_quy luong con lai nam 2004" xfId="1454"/>
    <cellStyle name="_TG-TH_3_tong hop QT" xfId="1455"/>
    <cellStyle name="_TG-TH_3_tp" xfId="1456"/>
    <cellStyle name="_TG-TH_4" xfId="1457"/>
    <cellStyle name="_TG-TH_4_2. Phu luc may moc thiet bi (moi)" xfId="1458"/>
    <cellStyle name="_TG-TH_4_Book1" xfId="1459"/>
    <cellStyle name="_TG-TH_4_DTDuong dong tien -sua tham tra 2009 - luong 650" xfId="1460"/>
    <cellStyle name="_TG-TH_4_Mia NL-T10-2005" xfId="1461"/>
    <cellStyle name="_TG-TH_4_quy luong con lai nam 2004" xfId="1462"/>
    <cellStyle name="_TG-TH_4_tong hop QT" xfId="1463"/>
    <cellStyle name="_TH KH 2010" xfId="1464"/>
    <cellStyle name="_TH phu luc Ho Truoi 30-10-06" xfId="1465"/>
    <cellStyle name="_TH phu luc Ho Truoi 30-10-06_blc" xfId="1466"/>
    <cellStyle name="_TH phu luc Ho Truoi 30-10-06_blm" xfId="1467"/>
    <cellStyle name="_TH phu luc Ho Truoi 30-10-06_cấp nước" xfId="1468"/>
    <cellStyle name="_TH phu luc Ho Truoi 30-10-06_CT" xfId="1469"/>
    <cellStyle name="_TH phu luc Ho Truoi 30-10-06_DS QĐ" xfId="1470"/>
    <cellStyle name="_TH phu luc Ho Truoi 30-10-06_GT" xfId="1471"/>
    <cellStyle name="_TH phu luc Ho Truoi 30-10-06_ha" xfId="1472"/>
    <cellStyle name="_TH phu luc Ho Truoi 30-10-06_hl" xfId="1473"/>
    <cellStyle name="_TH phu luc Ho Truoi 30-10-06_hq" xfId="1474"/>
    <cellStyle name="_TH phu luc Ho Truoi 30-10-06_IFAT" xfId="1475"/>
    <cellStyle name="_TH phu luc Ho Truoi 30-10-06_NN" xfId="1476"/>
    <cellStyle name="_TH phu luc Ho Truoi 30-10-06_ph" xfId="1477"/>
    <cellStyle name="_TH phu luc Ho Truoi 30-10-06_tl" xfId="1478"/>
    <cellStyle name="_TH phu luc Ho Truoi 30-10-06_tn" xfId="1479"/>
    <cellStyle name="_TH phu luc Ho Truoi 30-10-06_tp" xfId="1480"/>
    <cellStyle name="_TH quyet toan A-B" xfId="1481"/>
    <cellStyle name="_TH quyet toan A-B_blc" xfId="1482"/>
    <cellStyle name="_TH quyet toan A-B_blm" xfId="1483"/>
    <cellStyle name="_TH quyet toan A-B_cấp nước" xfId="1484"/>
    <cellStyle name="_TH quyet toan A-B_CT" xfId="1485"/>
    <cellStyle name="_TH quyet toan A-B_DS QĐ" xfId="1486"/>
    <cellStyle name="_TH quyet toan A-B_GT" xfId="1487"/>
    <cellStyle name="_TH quyet toan A-B_ha" xfId="1488"/>
    <cellStyle name="_TH quyet toan A-B_hl" xfId="1489"/>
    <cellStyle name="_TH quyet toan A-B_hq" xfId="1490"/>
    <cellStyle name="_TH quyet toan A-B_IFAT" xfId="1491"/>
    <cellStyle name="_TH quyet toan A-B_NN" xfId="1492"/>
    <cellStyle name="_TH quyet toan A-B_ph" xfId="1493"/>
    <cellStyle name="_TH quyet toan A-B_tl" xfId="1494"/>
    <cellStyle name="_TH quyet toan A-B_tn" xfId="1495"/>
    <cellStyle name="_TH quyet toan A-B_tp" xfId="1496"/>
    <cellStyle name="_TK152-04" xfId="1497"/>
    <cellStyle name="_TKP" xfId="1498"/>
    <cellStyle name="_Tong dutoan PP LAHAI" xfId="1499"/>
    <cellStyle name="_Tong hop KH 2011 vong 1 (9-8-2010 CHUAN)" xfId="1500"/>
    <cellStyle name="_Tong hop KH 2011 vong 1 (9-8-2010 CHUAN)_Phan bo CT CNTT ngay 2-3-2011-Diep TH" xfId="1501"/>
    <cellStyle name="_Tong hop may cheu nganh 1" xfId="1502"/>
    <cellStyle name="_x0001__tp" xfId="1503"/>
    <cellStyle name="_TPCP GT-24-5-Mien Nui" xfId="1504"/>
    <cellStyle name="_TPCP GT-24-5-Mien Nui_!1 1 bao cao giao KH ve HTCMT vung TNB   12-12-2011" xfId="1505"/>
    <cellStyle name="_TPCP GT-24-5-Mien Nui_Bieu4HTMT" xfId="1506"/>
    <cellStyle name="_TPCP GT-24-5-Mien Nui_Bieu4HTMT_!1 1 bao cao giao KH ve HTCMT vung TNB   12-12-2011" xfId="1507"/>
    <cellStyle name="_TPCP GT-24-5-Mien Nui_Bieu4HTMT_KH TPCP vung TNB (03-1-2012)" xfId="1508"/>
    <cellStyle name="_TPCP GT-24-5-Mien Nui_KH TPCP vung TNB (03-1-2012)" xfId="1509"/>
    <cellStyle name="_TT209BTC3" xfId="1510"/>
    <cellStyle name="_ung truoc 2011 NSTW Thanh Hoa + Nge An gui Thu 12-5" xfId="1511"/>
    <cellStyle name="_ung truoc 2011 NSTW Thanh Hoa + Nge An gui Thu 12-5_!1 1 bao cao giao KH ve HTCMT vung TNB   12-12-2011" xfId="1512"/>
    <cellStyle name="_ung truoc 2011 NSTW Thanh Hoa + Nge An gui Thu 12-5_Bieu4HTMT" xfId="1513"/>
    <cellStyle name="_ung truoc 2011 NSTW Thanh Hoa + Nge An gui Thu 12-5_Bieu4HTMT_!1 1 bao cao giao KH ve HTCMT vung TNB   12-12-2011" xfId="1514"/>
    <cellStyle name="_ung truoc 2011 NSTW Thanh Hoa + Nge An gui Thu 12-5_Bieu4HTMT_KH TPCP vung TNB (03-1-2012)" xfId="1515"/>
    <cellStyle name="_ung truoc 2011 NSTW Thanh Hoa + Nge An gui Thu 12-5_KH TPCP vung TNB (03-1-2012)" xfId="1516"/>
    <cellStyle name="_ung truoc cua long an (6-5-2010)" xfId="1517"/>
    <cellStyle name="_Ung von nam 2011 vung TNB - Doan Cong tac (12-5-2010)" xfId="1518"/>
    <cellStyle name="_Ung von nam 2011 vung TNB - Doan Cong tac (12-5-2010)_!1 1 bao cao giao KH ve HTCMT vung TNB   12-12-2011" xfId="1519"/>
    <cellStyle name="_Ung von nam 2011 vung TNB - Doan Cong tac (12-5-2010)_Bieu4HTMT" xfId="1520"/>
    <cellStyle name="_Ung von nam 2011 vung TNB - Doan Cong tac (12-5-2010)_Bieu4HTMT_!1 1 bao cao giao KH ve HTCMT vung TNB   12-12-2011" xfId="1521"/>
    <cellStyle name="_Ung von nam 2011 vung TNB - Doan Cong tac (12-5-2010)_Bieu4HTMT_KH TPCP vung TNB (03-1-2012)" xfId="1522"/>
    <cellStyle name="_Ung von nam 2011 vung TNB - Doan Cong tac (12-5-2010)_Chuẩn bị đầu tư 2011 (sep Hung)_KH 2012 (T3-2013)" xfId="1523"/>
    <cellStyle name="_Ung von nam 2011 vung TNB - Doan Cong tac (12-5-2010)_Chuẩn bị đầu tư 2011 (sep Hung)_KH 2012 (T3-2013) 2" xfId="1524"/>
    <cellStyle name="_Ung von nam 2011 vung TNB - Doan Cong tac (12-5-2010)_Cong trinh co y kien LD_Dang_NN_2011-Tay nguyen-9-10" xfId="1525"/>
    <cellStyle name="_Ung von nam 2011 vung TNB - Doan Cong tac (12-5-2010)_Cong trinh co y kien LD_Dang_NN_2011-Tay nguyen-9-10_!1 1 bao cao giao KH ve HTCMT vung TNB   12-12-2011" xfId="1526"/>
    <cellStyle name="_Ung von nam 2011 vung TNB - Doan Cong tac (12-5-2010)_Cong trinh co y kien LD_Dang_NN_2011-Tay nguyen-9-10_Bieu4HTMT" xfId="1527"/>
    <cellStyle name="_Ung von nam 2011 vung TNB - Doan Cong tac (12-5-2010)_Cong trinh co y kien LD_Dang_NN_2011-Tay nguyen-9-10_Bieu4HTMT_!1 1 bao cao giao KH ve HTCMT vung TNB   12-12-2011" xfId="1528"/>
    <cellStyle name="_Ung von nam 2011 vung TNB - Doan Cong tac (12-5-2010)_Cong trinh co y kien LD_Dang_NN_2011-Tay nguyen-9-10_Bieu4HTMT_KH TPCP vung TNB (03-1-2012)" xfId="1529"/>
    <cellStyle name="_Ung von nam 2011 vung TNB - Doan Cong tac (12-5-2010)_Cong trinh co y kien LD_Dang_NN_2011-Tay nguyen-9-10_KH TPCP vung TNB (03-1-2012)" xfId="1530"/>
    <cellStyle name="_Ung von nam 2011 vung TNB - Doan Cong tac (12-5-2010)_KH TPCP vung TNB (03-1-2012)" xfId="1531"/>
    <cellStyle name="_Ung von nam 2011 vung TNB - Doan Cong tac (12-5-2010)_TN - Ho tro khac 2011" xfId="1532"/>
    <cellStyle name="_Ung von nam 2011 vung TNB - Doan Cong tac (12-5-2010)_TN - Ho tro khac 2011_!1 1 bao cao giao KH ve HTCMT vung TNB   12-12-2011" xfId="1533"/>
    <cellStyle name="_Ung von nam 2011 vung TNB - Doan Cong tac (12-5-2010)_TN - Ho tro khac 2011_Bieu4HTMT" xfId="1534"/>
    <cellStyle name="_Ung von nam 2011 vung TNB - Doan Cong tac (12-5-2010)_TN - Ho tro khac 2011_Bieu4HTMT_!1 1 bao cao giao KH ve HTCMT vung TNB   12-12-2011" xfId="1535"/>
    <cellStyle name="_Ung von nam 2011 vung TNB - Doan Cong tac (12-5-2010)_TN - Ho tro khac 2011_Bieu4HTMT_KH TPCP vung TNB (03-1-2012)" xfId="1536"/>
    <cellStyle name="_Ung von nam 2011 vung TNB - Doan Cong tac (12-5-2010)_TN - Ho tro khac 2011_KH TPCP vung TNB (03-1-2012)" xfId="1537"/>
    <cellStyle name="_Von dau tu 2006-2020 (TL chien luoc)" xfId="1538"/>
    <cellStyle name="_Von dau tu 2006-2020 (TL chien luoc)_15_10_2013 BC nhu cau von doi ung ODA (2014-2016) ngay 15102013 Sua" xfId="1539"/>
    <cellStyle name="_Von dau tu 2006-2020 (TL chien luoc)_BC nhu cau von doi ung ODA nganh NN (BKH)" xfId="1540"/>
    <cellStyle name="_Von dau tu 2006-2020 (TL chien luoc)_BC nhu cau von doi ung ODA nganh NN (BKH)_05-12  KH trung han 2016-2020 - Liem Thinh edited" xfId="1541"/>
    <cellStyle name="_Von dau tu 2006-2020 (TL chien luoc)_BC nhu cau von doi ung ODA nganh NN (BKH)_Copy of 05-12  KH trung han 2016-2020 - Liem Thinh edited (1)" xfId="1542"/>
    <cellStyle name="_Von dau tu 2006-2020 (TL chien luoc)_BC Tai co cau (bieu TH)" xfId="1543"/>
    <cellStyle name="_Von dau tu 2006-2020 (TL chien luoc)_BC Tai co cau (bieu TH)_05-12  KH trung han 2016-2020 - Liem Thinh edited" xfId="1544"/>
    <cellStyle name="_Von dau tu 2006-2020 (TL chien luoc)_BC Tai co cau (bieu TH)_Copy of 05-12  KH trung han 2016-2020 - Liem Thinh edited (1)" xfId="1545"/>
    <cellStyle name="_Von dau tu 2006-2020 (TL chien luoc)_DK 2014-2015 final" xfId="1546"/>
    <cellStyle name="_Von dau tu 2006-2020 (TL chien luoc)_DK 2014-2015 final_05-12  KH trung han 2016-2020 - Liem Thinh edited" xfId="1547"/>
    <cellStyle name="_Von dau tu 2006-2020 (TL chien luoc)_DK 2014-2015 final_Copy of 05-12  KH trung han 2016-2020 - Liem Thinh edited (1)" xfId="1548"/>
    <cellStyle name="_Von dau tu 2006-2020 (TL chien luoc)_DK 2014-2015 new" xfId="1549"/>
    <cellStyle name="_Von dau tu 2006-2020 (TL chien luoc)_DK 2014-2015 new_05-12  KH trung han 2016-2020 - Liem Thinh edited" xfId="1550"/>
    <cellStyle name="_Von dau tu 2006-2020 (TL chien luoc)_DK 2014-2015 new_Copy of 05-12  KH trung han 2016-2020 - Liem Thinh edited (1)" xfId="1551"/>
    <cellStyle name="_Von dau tu 2006-2020 (TL chien luoc)_DK KH CBDT 2014 11-11-2013" xfId="1552"/>
    <cellStyle name="_Von dau tu 2006-2020 (TL chien luoc)_DK KH CBDT 2014 11-11-2013(1)" xfId="1553"/>
    <cellStyle name="_Von dau tu 2006-2020 (TL chien luoc)_DK KH CBDT 2014 11-11-2013(1)_05-12  KH trung han 2016-2020 - Liem Thinh edited" xfId="1554"/>
    <cellStyle name="_Von dau tu 2006-2020 (TL chien luoc)_DK KH CBDT 2014 11-11-2013(1)_Copy of 05-12  KH trung han 2016-2020 - Liem Thinh edited (1)" xfId="1555"/>
    <cellStyle name="_Von dau tu 2006-2020 (TL chien luoc)_DK KH CBDT 2014 11-11-2013_05-12  KH trung han 2016-2020 - Liem Thinh edited" xfId="1556"/>
    <cellStyle name="_Von dau tu 2006-2020 (TL chien luoc)_DK KH CBDT 2014 11-11-2013_Copy of 05-12  KH trung han 2016-2020 - Liem Thinh edited (1)" xfId="1557"/>
    <cellStyle name="_Von dau tu 2006-2020 (TL chien luoc)_KH 2011-2015" xfId="1558"/>
    <cellStyle name="_Von dau tu 2006-2020 (TL chien luoc)_tai co cau dau tu (tong hop)1" xfId="1559"/>
    <cellStyle name="_x005f_x0001_" xfId="1560"/>
    <cellStyle name="_x005f_x0001__!1 1 bao cao giao KH ve HTCMT vung TNB   12-12-2011" xfId="1561"/>
    <cellStyle name="_x005f_x0001__kien giang 2" xfId="1562"/>
    <cellStyle name="_x005f_x000d__x005f_x000a_JournalTemplate=C:\COMFO\CTALK\JOURSTD.TPL_x005f_x000d__x005f_x000a_LbStateAddress=3 3 0 251 1 89 2 311_x005f_x000d__x005f_x000a_LbStateJou" xfId="1563"/>
    <cellStyle name="_x005f_x005f_x005f_x0001_" xfId="1564"/>
    <cellStyle name="_x005f_x005f_x005f_x0001__!1 1 bao cao giao KH ve HTCMT vung TNB   12-12-2011" xfId="1565"/>
    <cellStyle name="_x005f_x005f_x005f_x0001__kien giang 2" xfId="1566"/>
    <cellStyle name="_x005f_x005f_x005f_x000d__x005f_x005f_x005f_x000a_JournalTemplate=C:\COMFO\CTALK\JOURSTD.TPL_x005f_x005f_x005f_x000d__x005f_x005f_x005f_x000a_LbStateAddress=3 3 0 251 1 89 2 311_x005f_x005f_x005f_x000d__x005f_x005f_x005f_x000a_LbStateJou" xfId="1567"/>
    <cellStyle name="_XDCB thang 12.2010" xfId="1568"/>
    <cellStyle name="_ÿÿÿÿÿ" xfId="1569"/>
    <cellStyle name="_ÿÿÿÿÿ_Bieu mau cong trinh khoi cong moi 3-4" xfId="1570"/>
    <cellStyle name="_ÿÿÿÿÿ_Bieu mau cong trinh khoi cong moi 3-4_!1 1 bao cao giao KH ve HTCMT vung TNB   12-12-2011" xfId="1571"/>
    <cellStyle name="_ÿÿÿÿÿ_Bieu mau cong trinh khoi cong moi 3-4_KH TPCP vung TNB (03-1-2012)" xfId="1572"/>
    <cellStyle name="_ÿÿÿÿÿ_Bieu3ODA" xfId="1573"/>
    <cellStyle name="_ÿÿÿÿÿ_Bieu3ODA_!1 1 bao cao giao KH ve HTCMT vung TNB   12-12-2011" xfId="1574"/>
    <cellStyle name="_ÿÿÿÿÿ_Bieu3ODA_KH TPCP vung TNB (03-1-2012)" xfId="1575"/>
    <cellStyle name="_ÿÿÿÿÿ_Bieu4HTMT" xfId="1576"/>
    <cellStyle name="_ÿÿÿÿÿ_Bieu4HTMT_!1 1 bao cao giao KH ve HTCMT vung TNB   12-12-2011" xfId="1577"/>
    <cellStyle name="_ÿÿÿÿÿ_Bieu4HTMT_KH TPCP vung TNB (03-1-2012)" xfId="1578"/>
    <cellStyle name="_ÿÿÿÿÿ_Kh ql62 (2010) 11-09" xfId="1579"/>
    <cellStyle name="_ÿÿÿÿÿ_KH TPCP vung TNB (03-1-2012)" xfId="1580"/>
    <cellStyle name="_ÿÿÿÿÿ_Khung 2012" xfId="1581"/>
    <cellStyle name="_ÿÿÿÿÿ_kien giang 2" xfId="1582"/>
    <cellStyle name="_건축공사대갑내역(전체)" xfId="1583"/>
    <cellStyle name="_건축공사실행내역" xfId="1584"/>
    <cellStyle name="_건축대갑2차" xfId="1585"/>
    <cellStyle name="_건축실행2차" xfId="1586"/>
    <cellStyle name="_견적1228" xfId="1587"/>
    <cellStyle name="_견적서집계" xfId="1588"/>
    <cellStyle name="_계약변경2차(대덕전자)" xfId="1589"/>
    <cellStyle name="_계약변경최종(대덕전자)" xfId="1590"/>
    <cellStyle name="_공사가견적내역(판넬&amp;단열제외)" xfId="1591"/>
    <cellStyle name="_내역서(설비)" xfId="1592"/>
    <cellStyle name="_단가표" xfId="1593"/>
    <cellStyle name="_대덕2차견적(1차수정)내역서" xfId="1594"/>
    <cellStyle name="_미일초등.미아중 공사대비표" xfId="1595"/>
    <cellStyle name="_소방전기실행내역" xfId="1596"/>
    <cellStyle name="_입찰서0901" xfId="1597"/>
    <cellStyle name="_입찰서1016" xfId="1598"/>
    <cellStyle name="_전기공사실행(전체)내역" xfId="1599"/>
    <cellStyle name="_전체공사내역서" xfId="1600"/>
    <cellStyle name="_철골비교" xfId="1601"/>
    <cellStyle name="_총괄공사대갑 " xfId="1602"/>
    <cellStyle name="_총괄내역서" xfId="1603"/>
    <cellStyle name="_총괄대갑내역서(0327)" xfId="1604"/>
    <cellStyle name="_추가견적서" xfId="1605"/>
    <cellStyle name="_페어견적" xfId="1606"/>
    <cellStyle name="_평창하이테크-제출" xfId="1607"/>
    <cellStyle name="~1" xfId="1608"/>
    <cellStyle name="~1 2" xfId="1609"/>
    <cellStyle name="~1 2 2" xfId="1610"/>
    <cellStyle name="’Ê‰Ý [0.00]_laroux" xfId="1611"/>
    <cellStyle name="’Ê‰Ý_laroux" xfId="1612"/>
    <cellStyle name="¤@?e_TEST-1 " xfId="1613"/>
    <cellStyle name="¤@¯ë_CHI PHI QUAN LY 1-00" xfId="1614"/>
    <cellStyle name="•W?_•½ŽRŠm”F¼° " xfId="1615"/>
    <cellStyle name="•W?_Format" xfId="1616"/>
    <cellStyle name="•W€_’·Šú‰p•¶" xfId="1617"/>
    <cellStyle name="•W_’·Šú‰p•¶" xfId="1618"/>
    <cellStyle name="æØè [0.00]_NT Server " xfId="1619"/>
    <cellStyle name="æØè_NT Server " xfId="1620"/>
    <cellStyle name="ÊÝ [0.00]_NT Server " xfId="1621"/>
    <cellStyle name="ÊÝ_NT Server " xfId="1622"/>
    <cellStyle name="W?_½RmF¼° " xfId="1623"/>
    <cellStyle name="W_MARINE" xfId="1624"/>
    <cellStyle name="0" xfId="1625"/>
    <cellStyle name="0 2" xfId="1626"/>
    <cellStyle name="0%" xfId="1627"/>
    <cellStyle name="0,0_x000a__x000a_NA_x000a__x000a_" xfId="1628"/>
    <cellStyle name="0,0_x000d__x000a_NA_x000d__x000a_" xfId="1629"/>
    <cellStyle name="0,0_x000d__x000a_NA_x000d__x000a_ 2" xfId="1630"/>
    <cellStyle name="0,0_x000d__x000a_NA_x000d__x000a_ 3" xfId="1631"/>
    <cellStyle name="0,0_x000d__x000a_NA_x000d__x000a_ 4" xfId="1632"/>
    <cellStyle name="0,0_x000d__x000a_NA_x000d__x000a__Bieu ra soat no xay dung co ban theo VB so 6611 cua Bo KHDT" xfId="1633"/>
    <cellStyle name="0,0_x005f_x000d__x005f_x000a_NA_x005f_x000d__x005f_x000a_" xfId="1634"/>
    <cellStyle name="0.0" xfId="1635"/>
    <cellStyle name="0.0 2" xfId="1636"/>
    <cellStyle name="0.0%" xfId="1637"/>
    <cellStyle name="0.00" xfId="1638"/>
    <cellStyle name="0.00 2" xfId="1639"/>
    <cellStyle name="0.00%" xfId="1640"/>
    <cellStyle name="1" xfId="1641"/>
    <cellStyle name="1 2" xfId="1642"/>
    <cellStyle name="1_!1 1 bao cao giao KH ve HTCMT vung TNB   12-12-2011" xfId="1643"/>
    <cellStyle name="1_2. Phu luc may moc thiet bi (moi)" xfId="1644"/>
    <cellStyle name="1_2-Ha GiangBB2011-V1" xfId="1645"/>
    <cellStyle name="1_50-BB Vung tau 2011" xfId="1646"/>
    <cellStyle name="1_52-Long An2011.BB-V1" xfId="1647"/>
    <cellStyle name="1_7 noi 48 goi C5 9 vi na" xfId="1648"/>
    <cellStyle name="1_7 noi 48 goi C5 9 vi na_Phan bo CT CNTT ngay 2-3-2011-Diep TH" xfId="1649"/>
    <cellStyle name="1_bang CL KT QT goi xu ly bu venh km22_km80" xfId="1650"/>
    <cellStyle name="1_Bang tong hop CL_Thien 16-11-07" xfId="1651"/>
    <cellStyle name="1_BAO GIA NGAY 24-10-08 (co dam)" xfId="1652"/>
    <cellStyle name="1_bieu 1" xfId="1653"/>
    <cellStyle name="1_bieu 2" xfId="1654"/>
    <cellStyle name="1_bieu 4" xfId="1655"/>
    <cellStyle name="1_Bieu TH 3-4-6 Khanh" xfId="1656"/>
    <cellStyle name="1_Bieu4HTMT" xfId="1657"/>
    <cellStyle name="1_blc" xfId="1658"/>
    <cellStyle name="1_blm" xfId="1659"/>
    <cellStyle name="1_Book1" xfId="1660"/>
    <cellStyle name="1_Book1_1" xfId="1661"/>
    <cellStyle name="1_Book1_1_!1 1 bao cao giao KH ve HTCMT vung TNB   12-12-2011" xfId="1662"/>
    <cellStyle name="1_Book1_1_Bieu4HTMT" xfId="1663"/>
    <cellStyle name="1_Book1_1_Bieu4HTMT_!1 1 bao cao giao KH ve HTCMT vung TNB   12-12-2011" xfId="1664"/>
    <cellStyle name="1_Book1_1_Bieu4HTMT_KH TPCP vung TNB (03-1-2012)" xfId="1665"/>
    <cellStyle name="1_Book1_1_KH TPCP vung TNB (03-1-2012)" xfId="1666"/>
    <cellStyle name="1_Book1_1_Phan bo CT CNTT ngay 2-3-2011-Diep TH" xfId="1667"/>
    <cellStyle name="1_cấp nước" xfId="1668"/>
    <cellStyle name="1_Cau thuy dien Ban La (Cu Anh)" xfId="1669"/>
    <cellStyle name="1_Cau thuy dien Ban La (Cu Anh)_!1 1 bao cao giao KH ve HTCMT vung TNB   12-12-2011" xfId="1670"/>
    <cellStyle name="1_Cau thuy dien Ban La (Cu Anh)_Bieu4HTMT" xfId="1671"/>
    <cellStyle name="1_Cau thuy dien Ban La (Cu Anh)_Bieu4HTMT_!1 1 bao cao giao KH ve HTCMT vung TNB   12-12-2011" xfId="1672"/>
    <cellStyle name="1_Cau thuy dien Ban La (Cu Anh)_Bieu4HTMT_KH TPCP vung TNB (03-1-2012)" xfId="1673"/>
    <cellStyle name="1_Cau thuy dien Ban La (Cu Anh)_KH TPCP vung TNB (03-1-2012)" xfId="1674"/>
    <cellStyle name="1_Cau thuy dien Ban La (Cu Anh)_Phan bo CT CNTT ngay 2-3-2011-Diep TH" xfId="1675"/>
    <cellStyle name="1_Chia doanh thu trong nam 2007" xfId="1676"/>
    <cellStyle name="1_Cong trinh co y kien LD_Dang_NN_2011-Tay nguyen-9-10" xfId="1677"/>
    <cellStyle name="1_CT" xfId="1678"/>
    <cellStyle name="1_DC TDC 2010 (PA 13-10-2010)" xfId="1679"/>
    <cellStyle name="1_DT KT ngay 10-9-2005" xfId="1680"/>
    <cellStyle name="1_DT972000" xfId="1681"/>
    <cellStyle name="1_dtCau Km3+429,21TL685" xfId="1682"/>
    <cellStyle name="1_Dtdchinh2397" xfId="1683"/>
    <cellStyle name="1_Dtdchinh2397_Phan bo CT CNTT ngay 2-3-2011-Diep TH" xfId="1684"/>
    <cellStyle name="1_DTXL goi 11(20-9-05)" xfId="1685"/>
    <cellStyle name="1_Du thau" xfId="1686"/>
    <cellStyle name="1_Du toan (5 - 04 - 2004)" xfId="1687"/>
    <cellStyle name="1_Du toan (5 - 04 - 2004)_Phan bo CT CNTT ngay 2-3-2011-Diep TH" xfId="1688"/>
    <cellStyle name="1_Du toan 558 (Km17+508.12 - Km 22)" xfId="1689"/>
    <cellStyle name="1_Du toan 558 (Km17+508.12 - Km 22)_!1 1 bao cao giao KH ve HTCMT vung TNB   12-12-2011" xfId="1690"/>
    <cellStyle name="1_Du toan 558 (Km17+508.12 - Km 22)_Bieu4HTMT" xfId="1691"/>
    <cellStyle name="1_Du toan 558 (Km17+508.12 - Km 22)_Bieu4HTMT_!1 1 bao cao giao KH ve HTCMT vung TNB   12-12-2011" xfId="1692"/>
    <cellStyle name="1_Du toan 558 (Km17+508.12 - Km 22)_Bieu4HTMT_KH TPCP vung TNB (03-1-2012)" xfId="1693"/>
    <cellStyle name="1_Du toan 558 (Km17+508.12 - Km 22)_KH TPCP vung TNB (03-1-2012)" xfId="1694"/>
    <cellStyle name="1_Du toan 558 (Km17+508.12 - Km 22)_Phan bo CT CNTT ngay 2-3-2011-Diep TH" xfId="1695"/>
    <cellStyle name="1_Du toan Cong" xfId="1696"/>
    <cellStyle name="1_Du toan moi" xfId="1697"/>
    <cellStyle name="1_Dutoan xuatban" xfId="1698"/>
    <cellStyle name="1_Dutoan xuatban_Phan bo CT CNTT ngay 2-3-2011-Diep TH" xfId="1699"/>
    <cellStyle name="1_Dutoan xuatbanlan2" xfId="1700"/>
    <cellStyle name="1_Dutoan xuatbanlan2_Phan bo CT CNTT ngay 2-3-2011-Diep TH" xfId="1701"/>
    <cellStyle name="1_Gia_VLQL48_duyet " xfId="1702"/>
    <cellStyle name="1_Gia_VLQL48_duyet _!1 1 bao cao giao KH ve HTCMT vung TNB   12-12-2011" xfId="1703"/>
    <cellStyle name="1_Gia_VLQL48_duyet _Bieu4HTMT" xfId="1704"/>
    <cellStyle name="1_Gia_VLQL48_duyet _Bieu4HTMT_!1 1 bao cao giao KH ve HTCMT vung TNB   12-12-2011" xfId="1705"/>
    <cellStyle name="1_Gia_VLQL48_duyet _Bieu4HTMT_KH TPCP vung TNB (03-1-2012)" xfId="1706"/>
    <cellStyle name="1_Gia_VLQL48_duyet _KH TPCP vung TNB (03-1-2012)" xfId="1707"/>
    <cellStyle name="1_Gia_VLQL48_duyet _Phan bo CT CNTT ngay 2-3-2011-Diep TH" xfId="1708"/>
    <cellStyle name="1_GIA-DUTHAU" xfId="1709"/>
    <cellStyle name="1_GIA-DUTHAUsuaNS" xfId="1710"/>
    <cellStyle name="1_goi 1" xfId="1711"/>
    <cellStyle name="1_GT" xfId="1712"/>
    <cellStyle name="1_ha" xfId="1713"/>
    <cellStyle name="1_hl" xfId="1714"/>
    <cellStyle name="1_Hoi Song" xfId="1715"/>
    <cellStyle name="1_hq" xfId="1716"/>
    <cellStyle name="1_IFAT" xfId="1717"/>
    <cellStyle name="1_Kh ql62 (2010) 11-09" xfId="1718"/>
    <cellStyle name="1_KH TPCP vung TNB (03-1-2012)" xfId="1719"/>
    <cellStyle name="1_KH2011" xfId="1720"/>
    <cellStyle name="1_Khung 2012" xfId="1721"/>
    <cellStyle name="1_KL km 0-km3+300 dieu chinh 4-2008" xfId="1722"/>
    <cellStyle name="1_KLNM 1303" xfId="1723"/>
    <cellStyle name="1_KlQdinhduyet" xfId="1724"/>
    <cellStyle name="1_KlQdinhduyet_!1 1 bao cao giao KH ve HTCMT vung TNB   12-12-2011" xfId="1725"/>
    <cellStyle name="1_KlQdinhduyet_Bieu4HTMT" xfId="1726"/>
    <cellStyle name="1_KlQdinhduyet_Bieu4HTMT_!1 1 bao cao giao KH ve HTCMT vung TNB   12-12-2011" xfId="1727"/>
    <cellStyle name="1_KlQdinhduyet_Bieu4HTMT_KH TPCP vung TNB (03-1-2012)" xfId="1728"/>
    <cellStyle name="1_KlQdinhduyet_KH TPCP vung TNB (03-1-2012)" xfId="1729"/>
    <cellStyle name="1_KlQdinhduyet_Phan bo CT CNTT ngay 2-3-2011-Diep TH" xfId="1730"/>
    <cellStyle name="1_MAU BIEU DIEU CHINH KH2010" xfId="1731"/>
    <cellStyle name="1_Mau bieu ke hoach XDCB 2012" xfId="1732"/>
    <cellStyle name="1_NN" xfId="1733"/>
    <cellStyle name="1_ph" xfId="1734"/>
    <cellStyle name="1_Phan bo CT CNTT ngay 2-3-2011-Diep TH" xfId="1735"/>
    <cellStyle name="1_Phuong an-CKNH (sua) " xfId="1736"/>
    <cellStyle name="1_TH KH 2011 13-12 khanh" xfId="1737"/>
    <cellStyle name="1_Thong ke cong" xfId="1738"/>
    <cellStyle name="1_thong ke giao dan sinh" xfId="1739"/>
    <cellStyle name="1_tl" xfId="1740"/>
    <cellStyle name="1_tn" xfId="1741"/>
    <cellStyle name="1_TN - Ho tro khac 2011" xfId="1742"/>
    <cellStyle name="1_TonghopKL_BOY-sual2" xfId="1743"/>
    <cellStyle name="1_tp" xfId="1744"/>
    <cellStyle name="1_TRUNG PMU 5" xfId="1745"/>
    <cellStyle name="1_ÿÿÿÿÿ" xfId="1746"/>
    <cellStyle name="1_ÿÿÿÿÿ_Bieu tong hop nhu cau ung 2011 da chon loc -Mien nui" xfId="1747"/>
    <cellStyle name="1_ÿÿÿÿÿ_Bieu tong hop nhu cau ung 2011 da chon loc -Mien nui 2" xfId="1748"/>
    <cellStyle name="1_ÿÿÿÿÿ_Kh ql62 (2010) 11-09" xfId="1749"/>
    <cellStyle name="1_ÿÿÿÿÿ_Khung 2012" xfId="1750"/>
    <cellStyle name="12.75" xfId="1751"/>
    <cellStyle name="15" xfId="1752"/>
    <cellStyle name="18" xfId="1753"/>
    <cellStyle name="¹éºÐÀ²_      " xfId="1754"/>
    <cellStyle name="2" xfId="1755"/>
    <cellStyle name="2_7 noi 48 goi C5 9 vi na" xfId="1756"/>
    <cellStyle name="2_7 noi 48 goi C5 9 vi na_Phan bo CT CNTT ngay 2-3-2011-Diep TH" xfId="1757"/>
    <cellStyle name="2_Book1" xfId="1758"/>
    <cellStyle name="2_Book1_1" xfId="1759"/>
    <cellStyle name="2_Book1_1_!1 1 bao cao giao KH ve HTCMT vung TNB   12-12-2011" xfId="1760"/>
    <cellStyle name="2_Book1_1_Bieu4HTMT" xfId="1761"/>
    <cellStyle name="2_Book1_1_Bieu4HTMT_!1 1 bao cao giao KH ve HTCMT vung TNB   12-12-2011" xfId="1762"/>
    <cellStyle name="2_Book1_1_Bieu4HTMT_KH TPCP vung TNB (03-1-2012)" xfId="1763"/>
    <cellStyle name="2_Book1_1_KH TPCP vung TNB (03-1-2012)" xfId="1764"/>
    <cellStyle name="2_Book1_1_Phan bo CT CNTT ngay 2-3-2011-Diep TH" xfId="1765"/>
    <cellStyle name="2_Cau thuy dien Ban La (Cu Anh)" xfId="1766"/>
    <cellStyle name="2_Cau thuy dien Ban La (Cu Anh)_!1 1 bao cao giao KH ve HTCMT vung TNB   12-12-2011" xfId="1767"/>
    <cellStyle name="2_Cau thuy dien Ban La (Cu Anh)_Bieu4HTMT" xfId="1768"/>
    <cellStyle name="2_Cau thuy dien Ban La (Cu Anh)_Bieu4HTMT_!1 1 bao cao giao KH ve HTCMT vung TNB   12-12-2011" xfId="1769"/>
    <cellStyle name="2_Cau thuy dien Ban La (Cu Anh)_Bieu4HTMT_KH TPCP vung TNB (03-1-2012)" xfId="1770"/>
    <cellStyle name="2_Cau thuy dien Ban La (Cu Anh)_KH TPCP vung TNB (03-1-2012)" xfId="1771"/>
    <cellStyle name="2_Cau thuy dien Ban La (Cu Anh)_Phan bo CT CNTT ngay 2-3-2011-Diep TH" xfId="1772"/>
    <cellStyle name="2_DT KT ngay 10-9-2005" xfId="1773"/>
    <cellStyle name="2_Dtdchinh2397" xfId="1774"/>
    <cellStyle name="2_Dtdchinh2397_Phan bo CT CNTT ngay 2-3-2011-Diep TH" xfId="1775"/>
    <cellStyle name="2_DTXL goi 11(20-9-05)" xfId="1776"/>
    <cellStyle name="2_Du toan (5 - 04 - 2004)" xfId="1777"/>
    <cellStyle name="2_Du toan (5 - 04 - 2004)_Phan bo CT CNTT ngay 2-3-2011-Diep TH" xfId="1778"/>
    <cellStyle name="2_Du toan 558 (Km17+508.12 - Km 22)" xfId="1779"/>
    <cellStyle name="2_Du toan 558 (Km17+508.12 - Km 22)_!1 1 bao cao giao KH ve HTCMT vung TNB   12-12-2011" xfId="1780"/>
    <cellStyle name="2_Du toan 558 (Km17+508.12 - Km 22)_Bieu4HTMT" xfId="1781"/>
    <cellStyle name="2_Du toan 558 (Km17+508.12 - Km 22)_Bieu4HTMT_!1 1 bao cao giao KH ve HTCMT vung TNB   12-12-2011" xfId="1782"/>
    <cellStyle name="2_Du toan 558 (Km17+508.12 - Km 22)_Bieu4HTMT_KH TPCP vung TNB (03-1-2012)" xfId="1783"/>
    <cellStyle name="2_Du toan 558 (Km17+508.12 - Km 22)_KH TPCP vung TNB (03-1-2012)" xfId="1784"/>
    <cellStyle name="2_Du toan 558 (Km17+508.12 - Km 22)_Phan bo CT CNTT ngay 2-3-2011-Diep TH" xfId="1785"/>
    <cellStyle name="2_Dutoan xuatban" xfId="1786"/>
    <cellStyle name="2_Dutoan xuatban_Phan bo CT CNTT ngay 2-3-2011-Diep TH" xfId="1787"/>
    <cellStyle name="2_Dutoan xuatbanlan2" xfId="1788"/>
    <cellStyle name="2_Dutoan xuatbanlan2_Phan bo CT CNTT ngay 2-3-2011-Diep TH" xfId="1789"/>
    <cellStyle name="2_Gia_VLQL48_duyet " xfId="1790"/>
    <cellStyle name="2_Gia_VLQL48_duyet _!1 1 bao cao giao KH ve HTCMT vung TNB   12-12-2011" xfId="1791"/>
    <cellStyle name="2_Gia_VLQL48_duyet _Bieu4HTMT" xfId="1792"/>
    <cellStyle name="2_Gia_VLQL48_duyet _Bieu4HTMT_!1 1 bao cao giao KH ve HTCMT vung TNB   12-12-2011" xfId="1793"/>
    <cellStyle name="2_Gia_VLQL48_duyet _Bieu4HTMT_KH TPCP vung TNB (03-1-2012)" xfId="1794"/>
    <cellStyle name="2_Gia_VLQL48_duyet _KH TPCP vung TNB (03-1-2012)" xfId="1795"/>
    <cellStyle name="2_Gia_VLQL48_duyet _Phan bo CT CNTT ngay 2-3-2011-Diep TH" xfId="1796"/>
    <cellStyle name="2_goi 1" xfId="1797"/>
    <cellStyle name="2_Hoi Song" xfId="1798"/>
    <cellStyle name="2_KLNM 1303" xfId="1799"/>
    <cellStyle name="2_KlQdinhduyet" xfId="1800"/>
    <cellStyle name="2_KlQdinhduyet_!1 1 bao cao giao KH ve HTCMT vung TNB   12-12-2011" xfId="1801"/>
    <cellStyle name="2_KlQdinhduyet_Bieu4HTMT" xfId="1802"/>
    <cellStyle name="2_KlQdinhduyet_Bieu4HTMT_!1 1 bao cao giao KH ve HTCMT vung TNB   12-12-2011" xfId="1803"/>
    <cellStyle name="2_KlQdinhduyet_Bieu4HTMT_KH TPCP vung TNB (03-1-2012)" xfId="1804"/>
    <cellStyle name="2_KlQdinhduyet_KH TPCP vung TNB (03-1-2012)" xfId="1805"/>
    <cellStyle name="2_KlQdinhduyet_Phan bo CT CNTT ngay 2-3-2011-Diep TH" xfId="1806"/>
    <cellStyle name="2_Phuong an-CKNH (sua) " xfId="1807"/>
    <cellStyle name="2_Thong ke cong" xfId="1808"/>
    <cellStyle name="2_thong ke giao dan sinh" xfId="1809"/>
    <cellStyle name="2_TRUNG PMU 5" xfId="1810"/>
    <cellStyle name="2_ÿÿÿÿÿ" xfId="1811"/>
    <cellStyle name="2_ÿÿÿÿÿ_Bieu tong hop nhu cau ung 2011 da chon loc -Mien nui" xfId="1812"/>
    <cellStyle name="2_ÿÿÿÿÿ_Bieu tong hop nhu cau ung 2011 da chon loc -Mien nui 2" xfId="1813"/>
    <cellStyle name="20" xfId="1814"/>
    <cellStyle name="20% - Accent1 2" xfId="1815"/>
    <cellStyle name="20% - Accent1 2 2" xfId="1816"/>
    <cellStyle name="20% - Accent2 2" xfId="1817"/>
    <cellStyle name="20% - Accent2 2 2" xfId="1818"/>
    <cellStyle name="20% - Accent3 2" xfId="1819"/>
    <cellStyle name="20% - Accent3 2 2" xfId="1820"/>
    <cellStyle name="20% - Accent4 2" xfId="1821"/>
    <cellStyle name="20% - Accent4 2 2" xfId="1822"/>
    <cellStyle name="20% - Accent5 2" xfId="1823"/>
    <cellStyle name="20% - Accent5 2 2" xfId="1824"/>
    <cellStyle name="20% - Accent6 2" xfId="1825"/>
    <cellStyle name="20% - Accent6 2 2" xfId="1826"/>
    <cellStyle name="20% - Nhấn1" xfId="1827"/>
    <cellStyle name="20% - Nhấn1 2" xfId="1828"/>
    <cellStyle name="20% - Nhấn2" xfId="1829"/>
    <cellStyle name="20% - Nhấn2 2" xfId="1830"/>
    <cellStyle name="20% - Nhấn3" xfId="1831"/>
    <cellStyle name="20% - Nhấn3 2" xfId="1832"/>
    <cellStyle name="20% - Nhấn4" xfId="1833"/>
    <cellStyle name="20% - Nhấn4 2" xfId="1834"/>
    <cellStyle name="20% - Nhấn5" xfId="1835"/>
    <cellStyle name="20% - Nhấn5 2" xfId="1836"/>
    <cellStyle name="20% - Nhấn6" xfId="1837"/>
    <cellStyle name="20% - Nhấn6 2" xfId="1838"/>
    <cellStyle name="-2001" xfId="1839"/>
    <cellStyle name="3" xfId="1840"/>
    <cellStyle name="3_7 noi 48 goi C5 9 vi na" xfId="1841"/>
    <cellStyle name="3_7 noi 48 goi C5 9 vi na_Phan bo CT CNTT ngay 2-3-2011-Diep TH" xfId="1842"/>
    <cellStyle name="3_Book1" xfId="1843"/>
    <cellStyle name="3_Book1_1" xfId="1844"/>
    <cellStyle name="3_Book1_1_!1 1 bao cao giao KH ve HTCMT vung TNB   12-12-2011" xfId="1845"/>
    <cellStyle name="3_Book1_1_Bieu4HTMT" xfId="1846"/>
    <cellStyle name="3_Book1_1_Bieu4HTMT_!1 1 bao cao giao KH ve HTCMT vung TNB   12-12-2011" xfId="1847"/>
    <cellStyle name="3_Book1_1_Bieu4HTMT_KH TPCP vung TNB (03-1-2012)" xfId="1848"/>
    <cellStyle name="3_Book1_1_KH TPCP vung TNB (03-1-2012)" xfId="1849"/>
    <cellStyle name="3_Book1_1_Phan bo CT CNTT ngay 2-3-2011-Diep TH" xfId="1850"/>
    <cellStyle name="3_Cau thuy dien Ban La (Cu Anh)" xfId="1851"/>
    <cellStyle name="3_Cau thuy dien Ban La (Cu Anh)_!1 1 bao cao giao KH ve HTCMT vung TNB   12-12-2011" xfId="1852"/>
    <cellStyle name="3_Cau thuy dien Ban La (Cu Anh)_Bieu4HTMT" xfId="1853"/>
    <cellStyle name="3_Cau thuy dien Ban La (Cu Anh)_Bieu4HTMT_!1 1 bao cao giao KH ve HTCMT vung TNB   12-12-2011" xfId="1854"/>
    <cellStyle name="3_Cau thuy dien Ban La (Cu Anh)_Bieu4HTMT_KH TPCP vung TNB (03-1-2012)" xfId="1855"/>
    <cellStyle name="3_Cau thuy dien Ban La (Cu Anh)_KH TPCP vung TNB (03-1-2012)" xfId="1856"/>
    <cellStyle name="3_Cau thuy dien Ban La (Cu Anh)_Phan bo CT CNTT ngay 2-3-2011-Diep TH" xfId="1857"/>
    <cellStyle name="3_DT KT ngay 10-9-2005" xfId="1858"/>
    <cellStyle name="3_Dtdchinh2397" xfId="1859"/>
    <cellStyle name="3_Dtdchinh2397_Phan bo CT CNTT ngay 2-3-2011-Diep TH" xfId="1860"/>
    <cellStyle name="3_DTXL goi 11(20-9-05)" xfId="1861"/>
    <cellStyle name="3_Du toan (5 - 04 - 2004)" xfId="1862"/>
    <cellStyle name="3_Du toan (5 - 04 - 2004)_Phan bo CT CNTT ngay 2-3-2011-Diep TH" xfId="1863"/>
    <cellStyle name="3_Du toan 558 (Km17+508.12 - Km 22)" xfId="1864"/>
    <cellStyle name="3_Du toan 558 (Km17+508.12 - Km 22)_!1 1 bao cao giao KH ve HTCMT vung TNB   12-12-2011" xfId="1865"/>
    <cellStyle name="3_Du toan 558 (Km17+508.12 - Km 22)_Bieu4HTMT" xfId="1866"/>
    <cellStyle name="3_Du toan 558 (Km17+508.12 - Km 22)_Bieu4HTMT_!1 1 bao cao giao KH ve HTCMT vung TNB   12-12-2011" xfId="1867"/>
    <cellStyle name="3_Du toan 558 (Km17+508.12 - Km 22)_Bieu4HTMT_KH TPCP vung TNB (03-1-2012)" xfId="1868"/>
    <cellStyle name="3_Du toan 558 (Km17+508.12 - Km 22)_KH TPCP vung TNB (03-1-2012)" xfId="1869"/>
    <cellStyle name="3_Du toan 558 (Km17+508.12 - Km 22)_Phan bo CT CNTT ngay 2-3-2011-Diep TH" xfId="1870"/>
    <cellStyle name="3_Dutoan xuatban" xfId="1871"/>
    <cellStyle name="3_Dutoan xuatban_Phan bo CT CNTT ngay 2-3-2011-Diep TH" xfId="1872"/>
    <cellStyle name="3_Dutoan xuatbanlan2" xfId="1873"/>
    <cellStyle name="3_Dutoan xuatbanlan2_Phan bo CT CNTT ngay 2-3-2011-Diep TH" xfId="1874"/>
    <cellStyle name="3_Gia_VLQL48_duyet " xfId="1875"/>
    <cellStyle name="3_Gia_VLQL48_duyet _!1 1 bao cao giao KH ve HTCMT vung TNB   12-12-2011" xfId="1876"/>
    <cellStyle name="3_Gia_VLQL48_duyet _Bieu4HTMT" xfId="1877"/>
    <cellStyle name="3_Gia_VLQL48_duyet _Bieu4HTMT_!1 1 bao cao giao KH ve HTCMT vung TNB   12-12-2011" xfId="1878"/>
    <cellStyle name="3_Gia_VLQL48_duyet _Bieu4HTMT_KH TPCP vung TNB (03-1-2012)" xfId="1879"/>
    <cellStyle name="3_Gia_VLQL48_duyet _KH TPCP vung TNB (03-1-2012)" xfId="1880"/>
    <cellStyle name="3_Gia_VLQL48_duyet _Phan bo CT CNTT ngay 2-3-2011-Diep TH" xfId="1881"/>
    <cellStyle name="3_goi 1" xfId="1882"/>
    <cellStyle name="3_Hoi Song" xfId="1883"/>
    <cellStyle name="3_KLNM 1303" xfId="1884"/>
    <cellStyle name="3_KlQdinhduyet" xfId="1885"/>
    <cellStyle name="3_KlQdinhduyet_!1 1 bao cao giao KH ve HTCMT vung TNB   12-12-2011" xfId="1886"/>
    <cellStyle name="3_KlQdinhduyet_Bieu4HTMT" xfId="1887"/>
    <cellStyle name="3_KlQdinhduyet_Bieu4HTMT_!1 1 bao cao giao KH ve HTCMT vung TNB   12-12-2011" xfId="1888"/>
    <cellStyle name="3_KlQdinhduyet_Bieu4HTMT_KH TPCP vung TNB (03-1-2012)" xfId="1889"/>
    <cellStyle name="3_KlQdinhduyet_KH TPCP vung TNB (03-1-2012)" xfId="1890"/>
    <cellStyle name="3_KlQdinhduyet_Phan bo CT CNTT ngay 2-3-2011-Diep TH" xfId="1891"/>
    <cellStyle name="3_Phuong an-CKNH (sua) " xfId="1892"/>
    <cellStyle name="3_Thong ke cong" xfId="1893"/>
    <cellStyle name="3_thong ke giao dan sinh" xfId="1894"/>
    <cellStyle name="3_ÿÿÿÿÿ" xfId="1895"/>
    <cellStyle name="4" xfId="1896"/>
    <cellStyle name="4_7 noi 48 goi C5 9 vi na" xfId="1897"/>
    <cellStyle name="4_7 noi 48 goi C5 9 vi na_Phan bo CT CNTT ngay 2-3-2011-Diep TH" xfId="1898"/>
    <cellStyle name="4_Book1" xfId="1899"/>
    <cellStyle name="4_Book1_1" xfId="1900"/>
    <cellStyle name="4_Book1_1_!1 1 bao cao giao KH ve HTCMT vung TNB   12-12-2011" xfId="1901"/>
    <cellStyle name="4_Book1_1_Bieu4HTMT" xfId="1902"/>
    <cellStyle name="4_Book1_1_Bieu4HTMT_!1 1 bao cao giao KH ve HTCMT vung TNB   12-12-2011" xfId="1903"/>
    <cellStyle name="4_Book1_1_Bieu4HTMT_KH TPCP vung TNB (03-1-2012)" xfId="1904"/>
    <cellStyle name="4_Book1_1_KH TPCP vung TNB (03-1-2012)" xfId="1905"/>
    <cellStyle name="4_Book1_1_Phan bo CT CNTT ngay 2-3-2011-Diep TH" xfId="1906"/>
    <cellStyle name="4_Cau thuy dien Ban La (Cu Anh)" xfId="1907"/>
    <cellStyle name="4_Cau thuy dien Ban La (Cu Anh)_!1 1 bao cao giao KH ve HTCMT vung TNB   12-12-2011" xfId="1908"/>
    <cellStyle name="4_Cau thuy dien Ban La (Cu Anh)_Bieu4HTMT" xfId="1909"/>
    <cellStyle name="4_Cau thuy dien Ban La (Cu Anh)_Bieu4HTMT_!1 1 bao cao giao KH ve HTCMT vung TNB   12-12-2011" xfId="1910"/>
    <cellStyle name="4_Cau thuy dien Ban La (Cu Anh)_Bieu4HTMT_KH TPCP vung TNB (03-1-2012)" xfId="1911"/>
    <cellStyle name="4_Cau thuy dien Ban La (Cu Anh)_KH TPCP vung TNB (03-1-2012)" xfId="1912"/>
    <cellStyle name="4_Cau thuy dien Ban La (Cu Anh)_Phan bo CT CNTT ngay 2-3-2011-Diep TH" xfId="1913"/>
    <cellStyle name="4_DT KT ngay 10-9-2005" xfId="1914"/>
    <cellStyle name="4_Dtdchinh2397" xfId="1915"/>
    <cellStyle name="4_Dtdchinh2397_Phan bo CT CNTT ngay 2-3-2011-Diep TH" xfId="1916"/>
    <cellStyle name="4_DTXL goi 11(20-9-05)" xfId="1917"/>
    <cellStyle name="4_Du toan (5 - 04 - 2004)" xfId="1918"/>
    <cellStyle name="4_Du toan (5 - 04 - 2004)_Phan bo CT CNTT ngay 2-3-2011-Diep TH" xfId="1919"/>
    <cellStyle name="4_Du toan 558 (Km17+508.12 - Km 22)" xfId="1920"/>
    <cellStyle name="4_Du toan 558 (Km17+508.12 - Km 22)_!1 1 bao cao giao KH ve HTCMT vung TNB   12-12-2011" xfId="1921"/>
    <cellStyle name="4_Du toan 558 (Km17+508.12 - Km 22)_Bieu4HTMT" xfId="1922"/>
    <cellStyle name="4_Du toan 558 (Km17+508.12 - Km 22)_Bieu4HTMT_!1 1 bao cao giao KH ve HTCMT vung TNB   12-12-2011" xfId="1923"/>
    <cellStyle name="4_Du toan 558 (Km17+508.12 - Km 22)_Bieu4HTMT_KH TPCP vung TNB (03-1-2012)" xfId="1924"/>
    <cellStyle name="4_Du toan 558 (Km17+508.12 - Km 22)_KH TPCP vung TNB (03-1-2012)" xfId="1925"/>
    <cellStyle name="4_Du toan 558 (Km17+508.12 - Km 22)_Phan bo CT CNTT ngay 2-3-2011-Diep TH" xfId="1926"/>
    <cellStyle name="4_Dutoan xuatban" xfId="1927"/>
    <cellStyle name="4_Dutoan xuatban_Phan bo CT CNTT ngay 2-3-2011-Diep TH" xfId="1928"/>
    <cellStyle name="4_Dutoan xuatbanlan2" xfId="1929"/>
    <cellStyle name="4_Dutoan xuatbanlan2_Phan bo CT CNTT ngay 2-3-2011-Diep TH" xfId="1930"/>
    <cellStyle name="4_Gia_VLQL48_duyet " xfId="1931"/>
    <cellStyle name="4_Gia_VLQL48_duyet _!1 1 bao cao giao KH ve HTCMT vung TNB   12-12-2011" xfId="1932"/>
    <cellStyle name="4_Gia_VLQL48_duyet _Bieu4HTMT" xfId="1933"/>
    <cellStyle name="4_Gia_VLQL48_duyet _Bieu4HTMT_!1 1 bao cao giao KH ve HTCMT vung TNB   12-12-2011" xfId="1934"/>
    <cellStyle name="4_Gia_VLQL48_duyet _Bieu4HTMT_KH TPCP vung TNB (03-1-2012)" xfId="1935"/>
    <cellStyle name="4_Gia_VLQL48_duyet _KH TPCP vung TNB (03-1-2012)" xfId="1936"/>
    <cellStyle name="4_Gia_VLQL48_duyet _Phan bo CT CNTT ngay 2-3-2011-Diep TH" xfId="1937"/>
    <cellStyle name="4_goi 1" xfId="1938"/>
    <cellStyle name="4_Hoi Song" xfId="1939"/>
    <cellStyle name="4_KLNM 1303" xfId="1940"/>
    <cellStyle name="4_KlQdinhduyet" xfId="1941"/>
    <cellStyle name="4_KlQdinhduyet_!1 1 bao cao giao KH ve HTCMT vung TNB   12-12-2011" xfId="1942"/>
    <cellStyle name="4_KlQdinhduyet_Bieu4HTMT" xfId="1943"/>
    <cellStyle name="4_KlQdinhduyet_Bieu4HTMT_!1 1 bao cao giao KH ve HTCMT vung TNB   12-12-2011" xfId="1944"/>
    <cellStyle name="4_KlQdinhduyet_Bieu4HTMT_KH TPCP vung TNB (03-1-2012)" xfId="1945"/>
    <cellStyle name="4_KlQdinhduyet_KH TPCP vung TNB (03-1-2012)" xfId="1946"/>
    <cellStyle name="4_KlQdinhduyet_Phan bo CT CNTT ngay 2-3-2011-Diep TH" xfId="1947"/>
    <cellStyle name="4_Phuong an-CKNH (sua) " xfId="1948"/>
    <cellStyle name="4_Thong ke cong" xfId="1949"/>
    <cellStyle name="4_thong ke giao dan sinh" xfId="1950"/>
    <cellStyle name="4_ÿÿÿÿÿ" xfId="1951"/>
    <cellStyle name="40% - Accent1 2" xfId="1952"/>
    <cellStyle name="40% - Accent1 2 2" xfId="1953"/>
    <cellStyle name="40% - Accent2 2" xfId="1954"/>
    <cellStyle name="40% - Accent2 2 2" xfId="1955"/>
    <cellStyle name="40% - Accent3 2" xfId="1956"/>
    <cellStyle name="40% - Accent3 2 2" xfId="1957"/>
    <cellStyle name="40% - Accent4 2" xfId="1958"/>
    <cellStyle name="40% - Accent4 2 2" xfId="1959"/>
    <cellStyle name="40% - Accent5 2" xfId="1960"/>
    <cellStyle name="40% - Accent5 2 2" xfId="1961"/>
    <cellStyle name="40% - Accent6 2" xfId="1962"/>
    <cellStyle name="40% - Accent6 2 2" xfId="1963"/>
    <cellStyle name="40% - Nhấn1" xfId="1964"/>
    <cellStyle name="40% - Nhấn1 2" xfId="1965"/>
    <cellStyle name="40% - Nhấn2" xfId="1966"/>
    <cellStyle name="40% - Nhấn2 2" xfId="1967"/>
    <cellStyle name="40% - Nhấn3" xfId="1968"/>
    <cellStyle name="40% - Nhấn3 2" xfId="1969"/>
    <cellStyle name="40% - Nhấn4" xfId="1970"/>
    <cellStyle name="40% - Nhấn4 2" xfId="1971"/>
    <cellStyle name="40% - Nhấn5" xfId="1972"/>
    <cellStyle name="40% - Nhấn5 2" xfId="1973"/>
    <cellStyle name="40% - Nhấn6" xfId="1974"/>
    <cellStyle name="40% - Nhấn6 2" xfId="1975"/>
    <cellStyle name="52" xfId="1976"/>
    <cellStyle name="6" xfId="1977"/>
    <cellStyle name="6_1.Tp (4)" xfId="1978"/>
    <cellStyle name="6_13.10.17-tổng hợp giao vốn cho các chủ đầu tư - xử lý 16.06.2014" xfId="1979"/>
    <cellStyle name="6_13.10.17-tổng hợp giao vốn cho các chủ đầu tư - xử lý 17.10.13" xfId="1980"/>
    <cellStyle name="6_13.10.17-tổng hợp giao vốn cho các chủ đầu tư - xử lý 17.10.13_blc" xfId="1981"/>
    <cellStyle name="6_13.10.17-tổng hợp giao vốn cho các chủ đầu tư - xử lý 17.10.13_blm" xfId="1982"/>
    <cellStyle name="6_13.10.17-tổng hợp giao vốn cho các chủ đầu tư - xử lý 17.10.13_cấp nước" xfId="1983"/>
    <cellStyle name="6_13.10.17-tổng hợp giao vốn cho các chủ đầu tư - xử lý 17.10.13_CT" xfId="1984"/>
    <cellStyle name="6_13.10.17-tổng hợp giao vốn cho các chủ đầu tư - xử lý 17.10.13_DS QĐ" xfId="1985"/>
    <cellStyle name="6_13.10.17-tổng hợp giao vốn cho các chủ đầu tư - xử lý 17.10.13_GT" xfId="1986"/>
    <cellStyle name="6_13.10.17-tổng hợp giao vốn cho các chủ đầu tư - xử lý 17.10.13_ha" xfId="1987"/>
    <cellStyle name="6_13.10.17-tổng hợp giao vốn cho các chủ đầu tư - xử lý 17.10.13_hl" xfId="1988"/>
    <cellStyle name="6_13.10.17-tổng hợp giao vốn cho các chủ đầu tư - xử lý 17.10.13_hq" xfId="1989"/>
    <cellStyle name="6_13.10.17-tổng hợp giao vốn cho các chủ đầu tư - xử lý 17.10.13_IFAT" xfId="1990"/>
    <cellStyle name="6_13.10.17-tổng hợp giao vốn cho các chủ đầu tư - xử lý 17.10.13_NN" xfId="1991"/>
    <cellStyle name="6_13.10.17-tổng hợp giao vốn cho các chủ đầu tư - xử lý 17.10.13_ph" xfId="1992"/>
    <cellStyle name="6_13.10.17-tổng hợp giao vốn cho các chủ đầu tư - xử lý 17.10.13_tl" xfId="1993"/>
    <cellStyle name="6_13.10.17-tổng hợp giao vốn cho các chủ đầu tư - xử lý 17.10.13_tn" xfId="1994"/>
    <cellStyle name="6_13.10.17-tổng hợp giao vốn cho các chủ đầu tư - xử lý 17.10.13_tp" xfId="1995"/>
    <cellStyle name="6_15_10_2013 BC nhu cau von doi ung ODA (2014-2016) ngay 15102013 Sua" xfId="1996"/>
    <cellStyle name="6_Bang thanh tien  dot 5 25-12" xfId="1997"/>
    <cellStyle name="6_Bang thanh tien  dot 5 25-12_Phan bo CT CNTT ngay 2-3-2011-Diep TH" xfId="1998"/>
    <cellStyle name="6_BC nhu cau von doi ung ODA nganh NN (BKH)" xfId="1999"/>
    <cellStyle name="6_BC nhu cau von doi ung ODA nganh NN (BKH)_05-12  KH trung han 2016-2020 - Liem Thinh edited" xfId="2000"/>
    <cellStyle name="6_BC nhu cau von doi ung ODA nganh NN (BKH)_Copy of 05-12  KH trung han 2016-2020 - Liem Thinh edited (1)" xfId="2001"/>
    <cellStyle name="6_BC Tai co cau (bieu TH)" xfId="2002"/>
    <cellStyle name="6_BC Tai co cau (bieu TH)_05-12  KH trung han 2016-2020 - Liem Thinh edited" xfId="2003"/>
    <cellStyle name="6_BC Tai co cau (bieu TH)_Copy of 05-12  KH trung han 2016-2020 - Liem Thinh edited (1)" xfId="2004"/>
    <cellStyle name="6_blc" xfId="2005"/>
    <cellStyle name="6_blm" xfId="2006"/>
    <cellStyle name="6_Book1" xfId="2007"/>
    <cellStyle name="6_Book1_Phan bo CT CNTT ngay 2-3-2011-Diep TH" xfId="2008"/>
    <cellStyle name="6_cấp nước" xfId="2009"/>
    <cellStyle name="6_Cong trinh co y kien LD_Dang_NN_2011-Tay nguyen-9-10" xfId="2010"/>
    <cellStyle name="6_Cong trinh co y kien LD_Dang_NN_2011-Tay nguyen-9-10_!1 1 bao cao giao KH ve HTCMT vung TNB   12-12-2011" xfId="2011"/>
    <cellStyle name="6_Cong trinh co y kien LD_Dang_NN_2011-Tay nguyen-9-10_Bieu4HTMT" xfId="2012"/>
    <cellStyle name="6_Cong trinh co y kien LD_Dang_NN_2011-Tay nguyen-9-10_Bieu4HTMT_!1 1 bao cao giao KH ve HTCMT vung TNB   12-12-2011" xfId="2013"/>
    <cellStyle name="6_Cong trinh co y kien LD_Dang_NN_2011-Tay nguyen-9-10_Bieu4HTMT_KH TPCP vung TNB (03-1-2012)" xfId="2014"/>
    <cellStyle name="6_Cong trinh co y kien LD_Dang_NN_2011-Tay nguyen-9-10_KH TPCP vung TNB (03-1-2012)" xfId="2015"/>
    <cellStyle name="6_CT" xfId="2016"/>
    <cellStyle name="6_CTMT 2011 da thong nhat voi  So TC - 29-2-11" xfId="2017"/>
    <cellStyle name="6_DK 2014-2015 final" xfId="2018"/>
    <cellStyle name="6_DK 2014-2015 final_05-12  KH trung han 2016-2020 - Liem Thinh edited" xfId="2019"/>
    <cellStyle name="6_DK 2014-2015 final_Copy of 05-12  KH trung han 2016-2020 - Liem Thinh edited (1)" xfId="2020"/>
    <cellStyle name="6_DK 2014-2015 new" xfId="2021"/>
    <cellStyle name="6_DK 2014-2015 new_05-12  KH trung han 2016-2020 - Liem Thinh edited" xfId="2022"/>
    <cellStyle name="6_DK 2014-2015 new_Copy of 05-12  KH trung han 2016-2020 - Liem Thinh edited (1)" xfId="2023"/>
    <cellStyle name="6_DK KH CBDT 2014 11-11-2013" xfId="2024"/>
    <cellStyle name="6_DK KH CBDT 2014 11-11-2013(1)" xfId="2025"/>
    <cellStyle name="6_DK KH CBDT 2014 11-11-2013(1)_05-12  KH trung han 2016-2020 - Liem Thinh edited" xfId="2026"/>
    <cellStyle name="6_DK KH CBDT 2014 11-11-2013(1)_Copy of 05-12  KH trung han 2016-2020 - Liem Thinh edited (1)" xfId="2027"/>
    <cellStyle name="6_DK KH CBDT 2014 11-11-2013_05-12  KH trung han 2016-2020 - Liem Thinh edited" xfId="2028"/>
    <cellStyle name="6_DK KH CBDT 2014 11-11-2013_Copy of 05-12  KH trung han 2016-2020 - Liem Thinh edited (1)" xfId="2029"/>
    <cellStyle name="6_DS QĐ" xfId="2030"/>
    <cellStyle name="6_DTDuong dong tien -sua tham tra 2009 - luong 650" xfId="2031"/>
    <cellStyle name="6_GT" xfId="2032"/>
    <cellStyle name="6_ha" xfId="2033"/>
    <cellStyle name="6_hl" xfId="2034"/>
    <cellStyle name="6_hq" xfId="2035"/>
    <cellStyle name="6_IFAT" xfId="2036"/>
    <cellStyle name="6_KH 2011-2015" xfId="2037"/>
    <cellStyle name="6_NN" xfId="2038"/>
    <cellStyle name="6_ph" xfId="2039"/>
    <cellStyle name="6_Phan bo CT CNTT ngay 2-3-2011-Diep TH" xfId="2040"/>
    <cellStyle name="6_PL_QD_chinh_trang(1)" xfId="2041"/>
    <cellStyle name="6_quản lý vốn " xfId="2042"/>
    <cellStyle name="6_quản lý vốn _1.Tp (4)" xfId="2043"/>
    <cellStyle name="6_quản lý vốn _13.10.17-tổng hợp giao vốn cho các chủ đầu tư - xử lý 16.06.2014" xfId="2044"/>
    <cellStyle name="6_quản lý vốn _13.tk" xfId="2045"/>
    <cellStyle name="6_quản lý vốn _2.blc" xfId="2046"/>
    <cellStyle name="6_quản lý vốn _32.XNK" xfId="2047"/>
    <cellStyle name="6_quản lý vốn _4.hl" xfId="2048"/>
    <cellStyle name="6_quản lý vốn _blc" xfId="2049"/>
    <cellStyle name="6_quản lý vốn _DS QĐ" xfId="2050"/>
    <cellStyle name="6_quản lý vốn _GD" xfId="2051"/>
    <cellStyle name="6_quản lý vốn _Nvụ" xfId="2052"/>
    <cellStyle name="6_quản lý vốn _tp" xfId="2053"/>
    <cellStyle name="6_tai co cau dau tu (tong hop)1" xfId="2054"/>
    <cellStyle name="6_TH (2)" xfId="2055"/>
    <cellStyle name="6_TH (2)_blc" xfId="2056"/>
    <cellStyle name="6_TH (2)_blm" xfId="2057"/>
    <cellStyle name="6_TH (2)_cấp nước" xfId="2058"/>
    <cellStyle name="6_TH (2)_CT" xfId="2059"/>
    <cellStyle name="6_TH (2)_DS QĐ" xfId="2060"/>
    <cellStyle name="6_TH (2)_GT" xfId="2061"/>
    <cellStyle name="6_TH (2)_ha" xfId="2062"/>
    <cellStyle name="6_TH (2)_hl" xfId="2063"/>
    <cellStyle name="6_TH (2)_hq" xfId="2064"/>
    <cellStyle name="6_TH (2)_IFAT" xfId="2065"/>
    <cellStyle name="6_TH (2)_NN" xfId="2066"/>
    <cellStyle name="6_TH (2)_ph" xfId="2067"/>
    <cellStyle name="6_TH (2)_tl" xfId="2068"/>
    <cellStyle name="6_TH (2)_tn" xfId="2069"/>
    <cellStyle name="6_TH (2)_tp" xfId="2070"/>
    <cellStyle name="6_TH KH 2011 13-12 khanh" xfId="2071"/>
    <cellStyle name="6_Thanh toan Co Ngua dot1 theo phu luc so 1421-1" xfId="2072"/>
    <cellStyle name="6_tl" xfId="2073"/>
    <cellStyle name="6_tn" xfId="2074"/>
    <cellStyle name="6_TN - Ho tro khac 2011" xfId="2075"/>
    <cellStyle name="6_TN - Ho tro khac 2011_!1 1 bao cao giao KH ve HTCMT vung TNB   12-12-2011" xfId="2076"/>
    <cellStyle name="6_TN - Ho tro khac 2011_Bieu4HTMT" xfId="2077"/>
    <cellStyle name="6_TN - Ho tro khac 2011_Bieu4HTMT_!1 1 bao cao giao KH ve HTCMT vung TNB   12-12-2011" xfId="2078"/>
    <cellStyle name="6_TN - Ho tro khac 2011_Bieu4HTMT_KH TPCP vung TNB (03-1-2012)" xfId="2079"/>
    <cellStyle name="6_TN - Ho tro khac 2011_KH TPCP vung TNB (03-1-2012)" xfId="2080"/>
    <cellStyle name="6_tp" xfId="2081"/>
    <cellStyle name="60" xfId="2082"/>
    <cellStyle name="60% - Accent1 2" xfId="2083"/>
    <cellStyle name="60% - Accent2 2" xfId="2084"/>
    <cellStyle name="60% - Accent3 2" xfId="2085"/>
    <cellStyle name="60% - Accent4 2" xfId="2086"/>
    <cellStyle name="60% - Accent5 2" xfId="2087"/>
    <cellStyle name="60% - Accent6 2" xfId="2088"/>
    <cellStyle name="60% - Nhấn1" xfId="2089"/>
    <cellStyle name="60% - Nhấn2" xfId="2090"/>
    <cellStyle name="60% - Nhấn3" xfId="2091"/>
    <cellStyle name="60% - Nhấn4" xfId="2092"/>
    <cellStyle name="60% - Nhấn5" xfId="2093"/>
    <cellStyle name="60% - Nhấn6" xfId="2094"/>
    <cellStyle name="9" xfId="2095"/>
    <cellStyle name="9_!1 1 bao cao giao KH ve HTCMT vung TNB   12-12-2011" xfId="2096"/>
    <cellStyle name="9_Bieu4HTMT" xfId="2097"/>
    <cellStyle name="9_Bieu4HTMT_!1 1 bao cao giao KH ve HTCMT vung TNB   12-12-2011" xfId="2098"/>
    <cellStyle name="9_Bieu4HTMT_KH TPCP vung TNB (03-1-2012)" xfId="2099"/>
    <cellStyle name="9_KH TPCP vung TNB (03-1-2012)" xfId="2100"/>
    <cellStyle name="Accent1 - 20%" xfId="2101"/>
    <cellStyle name="Accent1 - 40%" xfId="2102"/>
    <cellStyle name="Accent1 - 60%" xfId="2103"/>
    <cellStyle name="Accent1 2" xfId="2104"/>
    <cellStyle name="Accent2 - 20%" xfId="2105"/>
    <cellStyle name="Accent2 - 40%" xfId="2106"/>
    <cellStyle name="Accent2 - 60%" xfId="2107"/>
    <cellStyle name="Accent2 2" xfId="2108"/>
    <cellStyle name="Accent3 - 20%" xfId="2109"/>
    <cellStyle name="Accent3 - 40%" xfId="2110"/>
    <cellStyle name="Accent3 - 60%" xfId="2111"/>
    <cellStyle name="Accent3 2" xfId="2112"/>
    <cellStyle name="Accent4 - 20%" xfId="2113"/>
    <cellStyle name="Accent4 - 40%" xfId="2114"/>
    <cellStyle name="Accent4 - 60%" xfId="2115"/>
    <cellStyle name="Accent4 2" xfId="2116"/>
    <cellStyle name="Accent5 - 20%" xfId="2117"/>
    <cellStyle name="Accent5 - 40%" xfId="2118"/>
    <cellStyle name="Accent5 - 60%" xfId="2119"/>
    <cellStyle name="Accent5 2" xfId="2120"/>
    <cellStyle name="Accent6 - 20%" xfId="2121"/>
    <cellStyle name="Accent6 - 40%" xfId="2122"/>
    <cellStyle name="Accent6 - 60%" xfId="2123"/>
    <cellStyle name="Accent6 2" xfId="2124"/>
    <cellStyle name="ÅëÈ­ [0]_      " xfId="2125"/>
    <cellStyle name="AeE­ [0]_¼oAI¼º " xfId="2126"/>
    <cellStyle name="ÅëÈ­ [0]_INQUIRY ¿µ¾÷ÃßÁø " xfId="2127"/>
    <cellStyle name="AeE­ [0]_INQUIRY ¿μ¾÷AßAø " xfId="2128"/>
    <cellStyle name="ÅëÈ­ [0]_L601CPT" xfId="2129"/>
    <cellStyle name="ÅëÈ­_      " xfId="2130"/>
    <cellStyle name="AeE­_¼oAI¼º " xfId="2131"/>
    <cellStyle name="ÅëÈ­_INQUIRY ¿µ¾÷ÃßÁø " xfId="2132"/>
    <cellStyle name="AeE­_INQUIRY ¿μ¾÷AßAø " xfId="2133"/>
    <cellStyle name="ÅëÈ­_L601CPT" xfId="2134"/>
    <cellStyle name="ALIGNMENT" xfId="2135"/>
    <cellStyle name="APPEAR" xfId="2136"/>
    <cellStyle name="args.style" xfId="2137"/>
    <cellStyle name="args.style 2" xfId="2138"/>
    <cellStyle name="arial" xfId="2139"/>
    <cellStyle name="at" xfId="2140"/>
    <cellStyle name="ÄÞ¸¶ [0]_      " xfId="2141"/>
    <cellStyle name="AÞ¸¶ [0]_¼oAI¼º " xfId="2142"/>
    <cellStyle name="ÄÞ¸¶ [0]_INQUIRY ¿µ¾÷ÃßÁø " xfId="2143"/>
    <cellStyle name="AÞ¸¶ [0]_INQUIRY ¿μ¾÷AßAø " xfId="2144"/>
    <cellStyle name="ÄÞ¸¶ [0]_L601CPT" xfId="2145"/>
    <cellStyle name="ÄÞ¸¶_      " xfId="2146"/>
    <cellStyle name="AÞ¸¶_¼oAI¼º " xfId="2147"/>
    <cellStyle name="ÄÞ¸¶_INQUIRY ¿µ¾÷ÃßÁø " xfId="2148"/>
    <cellStyle name="AÞ¸¶_INQUIRY ¿μ¾÷AßAø " xfId="2149"/>
    <cellStyle name="ÄÞ¸¶_L601CPT" xfId="2150"/>
    <cellStyle name="AutoFormat Options" xfId="2151"/>
    <cellStyle name="AutoFormat Options 2" xfId="2152"/>
    <cellStyle name="AutoFormat-Optionen 4" xfId="2153"/>
    <cellStyle name="AutoFormat-Optionen 5" xfId="2154"/>
    <cellStyle name="AutoFormat-Optionen_i bieu 1 va 6 KH TRUNG HAN 2016-2020 (HOAN CHINH)" xfId="2155"/>
    <cellStyle name="Bad 2" xfId="2156"/>
    <cellStyle name="Bangchu" xfId="2157"/>
    <cellStyle name="Body" xfId="2158"/>
    <cellStyle name="C?AØ_  FAB AIA¤  " xfId="2159"/>
    <cellStyle name="C~1" xfId="2160"/>
    <cellStyle name="Ç¥ÁØ_      " xfId="2161"/>
    <cellStyle name="C￥AØ_  FAB AIA¤  " xfId="2162"/>
    <cellStyle name="Ç¥ÁØ_#2(M17)_1" xfId="2163"/>
    <cellStyle name="C￥AØ_¿μ¾÷CoE² " xfId="2164"/>
    <cellStyle name="Ç¥ÁØ_±¸¹Ì´ëÃ¥" xfId="2165"/>
    <cellStyle name="C￥AØ_≫c¾÷ºIº° AN°e " xfId="2166"/>
    <cellStyle name="Ç¥ÁØ_S" xfId="2167"/>
    <cellStyle name="C￥AØ_Sheet1_¿μ¾÷CoE² " xfId="2168"/>
    <cellStyle name="Ç¥ÁØ_ÿÿÿÿÿÿ_4_ÃÑÇÕ°è " xfId="2169"/>
    <cellStyle name="Calc Currency (0)" xfId="2170"/>
    <cellStyle name="Calc Currency (0) 2" xfId="2171"/>
    <cellStyle name="Calc Currency (2)" xfId="2172"/>
    <cellStyle name="Calc Currency (2) 10" xfId="2173"/>
    <cellStyle name="Calc Currency (2) 11" xfId="2174"/>
    <cellStyle name="Calc Currency (2) 12" xfId="2175"/>
    <cellStyle name="Calc Currency (2) 13" xfId="2176"/>
    <cellStyle name="Calc Currency (2) 14" xfId="2177"/>
    <cellStyle name="Calc Currency (2) 15" xfId="2178"/>
    <cellStyle name="Calc Currency (2) 16" xfId="2179"/>
    <cellStyle name="Calc Currency (2) 2" xfId="2180"/>
    <cellStyle name="Calc Currency (2) 3" xfId="2181"/>
    <cellStyle name="Calc Currency (2) 4" xfId="2182"/>
    <cellStyle name="Calc Currency (2) 5" xfId="2183"/>
    <cellStyle name="Calc Currency (2) 6" xfId="2184"/>
    <cellStyle name="Calc Currency (2) 7" xfId="2185"/>
    <cellStyle name="Calc Currency (2) 8" xfId="2186"/>
    <cellStyle name="Calc Currency (2) 9" xfId="2187"/>
    <cellStyle name="Calc Percent (0)" xfId="2188"/>
    <cellStyle name="Calc Percent (0) 10" xfId="2189"/>
    <cellStyle name="Calc Percent (0) 11" xfId="2190"/>
    <cellStyle name="Calc Percent (0) 12" xfId="2191"/>
    <cellStyle name="Calc Percent (0) 13" xfId="2192"/>
    <cellStyle name="Calc Percent (0) 14" xfId="2193"/>
    <cellStyle name="Calc Percent (0) 15" xfId="2194"/>
    <cellStyle name="Calc Percent (0) 16" xfId="2195"/>
    <cellStyle name="Calc Percent (0) 2" xfId="2196"/>
    <cellStyle name="Calc Percent (0) 3" xfId="2197"/>
    <cellStyle name="Calc Percent (0) 4" xfId="2198"/>
    <cellStyle name="Calc Percent (0) 5" xfId="2199"/>
    <cellStyle name="Calc Percent (0) 6" xfId="2200"/>
    <cellStyle name="Calc Percent (0) 7" xfId="2201"/>
    <cellStyle name="Calc Percent (0) 8" xfId="2202"/>
    <cellStyle name="Calc Percent (0) 9" xfId="2203"/>
    <cellStyle name="Calc Percent (1)" xfId="2204"/>
    <cellStyle name="Calc Percent (1) 10" xfId="2205"/>
    <cellStyle name="Calc Percent (1) 11" xfId="2206"/>
    <cellStyle name="Calc Percent (1) 12" xfId="2207"/>
    <cellStyle name="Calc Percent (1) 13" xfId="2208"/>
    <cellStyle name="Calc Percent (1) 14" xfId="2209"/>
    <cellStyle name="Calc Percent (1) 15" xfId="2210"/>
    <cellStyle name="Calc Percent (1) 16" xfId="2211"/>
    <cellStyle name="Calc Percent (1) 2" xfId="2212"/>
    <cellStyle name="Calc Percent (1) 3" xfId="2213"/>
    <cellStyle name="Calc Percent (1) 4" xfId="2214"/>
    <cellStyle name="Calc Percent (1) 5" xfId="2215"/>
    <cellStyle name="Calc Percent (1) 6" xfId="2216"/>
    <cellStyle name="Calc Percent (1) 7" xfId="2217"/>
    <cellStyle name="Calc Percent (1) 8" xfId="2218"/>
    <cellStyle name="Calc Percent (1) 9" xfId="2219"/>
    <cellStyle name="Calc Percent (2)" xfId="2220"/>
    <cellStyle name="Calc Percent (2) 10" xfId="2221"/>
    <cellStyle name="Calc Percent (2) 11" xfId="2222"/>
    <cellStyle name="Calc Percent (2) 12" xfId="2223"/>
    <cellStyle name="Calc Percent (2) 13" xfId="2224"/>
    <cellStyle name="Calc Percent (2) 14" xfId="2225"/>
    <cellStyle name="Calc Percent (2) 15" xfId="2226"/>
    <cellStyle name="Calc Percent (2) 16" xfId="2227"/>
    <cellStyle name="Calc Percent (2) 2" xfId="2228"/>
    <cellStyle name="Calc Percent (2) 3" xfId="2229"/>
    <cellStyle name="Calc Percent (2) 4" xfId="2230"/>
    <cellStyle name="Calc Percent (2) 5" xfId="2231"/>
    <cellStyle name="Calc Percent (2) 6" xfId="2232"/>
    <cellStyle name="Calc Percent (2) 7" xfId="2233"/>
    <cellStyle name="Calc Percent (2) 8" xfId="2234"/>
    <cellStyle name="Calc Percent (2) 9" xfId="2235"/>
    <cellStyle name="Calc Units (0)" xfId="2236"/>
    <cellStyle name="Calc Units (0) 10" xfId="2237"/>
    <cellStyle name="Calc Units (0) 11" xfId="2238"/>
    <cellStyle name="Calc Units (0) 12" xfId="2239"/>
    <cellStyle name="Calc Units (0) 13" xfId="2240"/>
    <cellStyle name="Calc Units (0) 14" xfId="2241"/>
    <cellStyle name="Calc Units (0) 15" xfId="2242"/>
    <cellStyle name="Calc Units (0) 16" xfId="2243"/>
    <cellStyle name="Calc Units (0) 2" xfId="2244"/>
    <cellStyle name="Calc Units (0) 3" xfId="2245"/>
    <cellStyle name="Calc Units (0) 4" xfId="2246"/>
    <cellStyle name="Calc Units (0) 5" xfId="2247"/>
    <cellStyle name="Calc Units (0) 6" xfId="2248"/>
    <cellStyle name="Calc Units (0) 7" xfId="2249"/>
    <cellStyle name="Calc Units (0) 8" xfId="2250"/>
    <cellStyle name="Calc Units (0) 9" xfId="2251"/>
    <cellStyle name="Calc Units (1)" xfId="2252"/>
    <cellStyle name="Calc Units (1) 10" xfId="2253"/>
    <cellStyle name="Calc Units (1) 11" xfId="2254"/>
    <cellStyle name="Calc Units (1) 12" xfId="2255"/>
    <cellStyle name="Calc Units (1) 13" xfId="2256"/>
    <cellStyle name="Calc Units (1) 14" xfId="2257"/>
    <cellStyle name="Calc Units (1) 15" xfId="2258"/>
    <cellStyle name="Calc Units (1) 16" xfId="2259"/>
    <cellStyle name="Calc Units (1) 2" xfId="2260"/>
    <cellStyle name="Calc Units (1) 3" xfId="2261"/>
    <cellStyle name="Calc Units (1) 4" xfId="2262"/>
    <cellStyle name="Calc Units (1) 5" xfId="2263"/>
    <cellStyle name="Calc Units (1) 6" xfId="2264"/>
    <cellStyle name="Calc Units (1) 7" xfId="2265"/>
    <cellStyle name="Calc Units (1) 8" xfId="2266"/>
    <cellStyle name="Calc Units (1) 9" xfId="2267"/>
    <cellStyle name="Calc Units (2)" xfId="2268"/>
    <cellStyle name="Calc Units (2) 10" xfId="2269"/>
    <cellStyle name="Calc Units (2) 11" xfId="2270"/>
    <cellStyle name="Calc Units (2) 12" xfId="2271"/>
    <cellStyle name="Calc Units (2) 13" xfId="2272"/>
    <cellStyle name="Calc Units (2) 14" xfId="2273"/>
    <cellStyle name="Calc Units (2) 15" xfId="2274"/>
    <cellStyle name="Calc Units (2) 16" xfId="2275"/>
    <cellStyle name="Calc Units (2) 2" xfId="2276"/>
    <cellStyle name="Calc Units (2) 3" xfId="2277"/>
    <cellStyle name="Calc Units (2) 4" xfId="2278"/>
    <cellStyle name="Calc Units (2) 5" xfId="2279"/>
    <cellStyle name="Calc Units (2) 6" xfId="2280"/>
    <cellStyle name="Calc Units (2) 7" xfId="2281"/>
    <cellStyle name="Calc Units (2) 8" xfId="2282"/>
    <cellStyle name="Calc Units (2) 9" xfId="2283"/>
    <cellStyle name="Calculation 2" xfId="2284"/>
    <cellStyle name="Calculation 2 2" xfId="2285"/>
    <cellStyle name="Calculation 2 2 10" xfId="2286"/>
    <cellStyle name="Calculation 2 2 11" xfId="2287"/>
    <cellStyle name="Calculation 2 2 12" xfId="2288"/>
    <cellStyle name="Calculation 2 2 13" xfId="2289"/>
    <cellStyle name="Calculation 2 2 14" xfId="2290"/>
    <cellStyle name="Calculation 2 2 15" xfId="2291"/>
    <cellStyle name="Calculation 2 2 2" xfId="2292"/>
    <cellStyle name="Calculation 2 2 2 10" xfId="2293"/>
    <cellStyle name="Calculation 2 2 2 11" xfId="2294"/>
    <cellStyle name="Calculation 2 2 2 12" xfId="2295"/>
    <cellStyle name="Calculation 2 2 2 13" xfId="2296"/>
    <cellStyle name="Calculation 2 2 2 14" xfId="2297"/>
    <cellStyle name="Calculation 2 2 2 2" xfId="2298"/>
    <cellStyle name="Calculation 2 2 2 2 2" xfId="2299"/>
    <cellStyle name="Calculation 2 2 2 2 3" xfId="2300"/>
    <cellStyle name="Calculation 2 2 2 2 4" xfId="2301"/>
    <cellStyle name="Calculation 2 2 2 2 5" xfId="2302"/>
    <cellStyle name="Calculation 2 2 2 2 6" xfId="2303"/>
    <cellStyle name="Calculation 2 2 2 2 7" xfId="2304"/>
    <cellStyle name="Calculation 2 2 2 2 8" xfId="2305"/>
    <cellStyle name="Calculation 2 2 2 3" xfId="2306"/>
    <cellStyle name="Calculation 2 2 2 3 2" xfId="2307"/>
    <cellStyle name="Calculation 2 2 2 3 3" xfId="2308"/>
    <cellStyle name="Calculation 2 2 2 3 4" xfId="2309"/>
    <cellStyle name="Calculation 2 2 2 3 5" xfId="2310"/>
    <cellStyle name="Calculation 2 2 2 3 6" xfId="2311"/>
    <cellStyle name="Calculation 2 2 2 3 7" xfId="2312"/>
    <cellStyle name="Calculation 2 2 2 3 8" xfId="2313"/>
    <cellStyle name="Calculation 2 2 2 4" xfId="2314"/>
    <cellStyle name="Calculation 2 2 2 4 2" xfId="2315"/>
    <cellStyle name="Calculation 2 2 2 4 3" xfId="2316"/>
    <cellStyle name="Calculation 2 2 2 4 4" xfId="2317"/>
    <cellStyle name="Calculation 2 2 2 4 5" xfId="2318"/>
    <cellStyle name="Calculation 2 2 2 4 6" xfId="2319"/>
    <cellStyle name="Calculation 2 2 2 4 7" xfId="2320"/>
    <cellStyle name="Calculation 2 2 2 4 8" xfId="2321"/>
    <cellStyle name="Calculation 2 2 2 5" xfId="2322"/>
    <cellStyle name="Calculation 2 2 2 5 2" xfId="2323"/>
    <cellStyle name="Calculation 2 2 2 5 3" xfId="2324"/>
    <cellStyle name="Calculation 2 2 2 5 4" xfId="2325"/>
    <cellStyle name="Calculation 2 2 2 5 5" xfId="2326"/>
    <cellStyle name="Calculation 2 2 2 5 6" xfId="2327"/>
    <cellStyle name="Calculation 2 2 2 5 7" xfId="2328"/>
    <cellStyle name="Calculation 2 2 2 5 8" xfId="2329"/>
    <cellStyle name="Calculation 2 2 2 6" xfId="2330"/>
    <cellStyle name="Calculation 2 2 2 6 2" xfId="2331"/>
    <cellStyle name="Calculation 2 2 2 6 3" xfId="2332"/>
    <cellStyle name="Calculation 2 2 2 6 4" xfId="2333"/>
    <cellStyle name="Calculation 2 2 2 6 5" xfId="2334"/>
    <cellStyle name="Calculation 2 2 2 6 6" xfId="2335"/>
    <cellStyle name="Calculation 2 2 2 6 7" xfId="2336"/>
    <cellStyle name="Calculation 2 2 2 6 8" xfId="2337"/>
    <cellStyle name="Calculation 2 2 2 7" xfId="2338"/>
    <cellStyle name="Calculation 2 2 2 7 2" xfId="2339"/>
    <cellStyle name="Calculation 2 2 2 7 3" xfId="2340"/>
    <cellStyle name="Calculation 2 2 2 7 4" xfId="2341"/>
    <cellStyle name="Calculation 2 2 2 7 5" xfId="2342"/>
    <cellStyle name="Calculation 2 2 2 7 6" xfId="2343"/>
    <cellStyle name="Calculation 2 2 2 7 7" xfId="2344"/>
    <cellStyle name="Calculation 2 2 2 7 8" xfId="2345"/>
    <cellStyle name="Calculation 2 2 2 8" xfId="2346"/>
    <cellStyle name="Calculation 2 2 2 9" xfId="2347"/>
    <cellStyle name="Calculation 2 2 3" xfId="2348"/>
    <cellStyle name="Calculation 2 2 3 2" xfId="2349"/>
    <cellStyle name="Calculation 2 2 3 3" xfId="2350"/>
    <cellStyle name="Calculation 2 2 3 4" xfId="2351"/>
    <cellStyle name="Calculation 2 2 3 5" xfId="2352"/>
    <cellStyle name="Calculation 2 2 3 6" xfId="2353"/>
    <cellStyle name="Calculation 2 2 3 7" xfId="2354"/>
    <cellStyle name="Calculation 2 2 3 8" xfId="2355"/>
    <cellStyle name="Calculation 2 2 4" xfId="2356"/>
    <cellStyle name="Calculation 2 2 4 2" xfId="2357"/>
    <cellStyle name="Calculation 2 2 4 3" xfId="2358"/>
    <cellStyle name="Calculation 2 2 4 4" xfId="2359"/>
    <cellStyle name="Calculation 2 2 4 5" xfId="2360"/>
    <cellStyle name="Calculation 2 2 4 6" xfId="2361"/>
    <cellStyle name="Calculation 2 2 4 7" xfId="2362"/>
    <cellStyle name="Calculation 2 2 4 8" xfId="2363"/>
    <cellStyle name="Calculation 2 2 5" xfId="2364"/>
    <cellStyle name="Calculation 2 2 5 2" xfId="2365"/>
    <cellStyle name="Calculation 2 2 5 3" xfId="2366"/>
    <cellStyle name="Calculation 2 2 5 4" xfId="2367"/>
    <cellStyle name="Calculation 2 2 5 5" xfId="2368"/>
    <cellStyle name="Calculation 2 2 5 6" xfId="2369"/>
    <cellStyle name="Calculation 2 2 5 7" xfId="2370"/>
    <cellStyle name="Calculation 2 2 5 8" xfId="2371"/>
    <cellStyle name="Calculation 2 2 6" xfId="2372"/>
    <cellStyle name="Calculation 2 2 6 2" xfId="2373"/>
    <cellStyle name="Calculation 2 2 6 3" xfId="2374"/>
    <cellStyle name="Calculation 2 2 6 4" xfId="2375"/>
    <cellStyle name="Calculation 2 2 6 5" xfId="2376"/>
    <cellStyle name="Calculation 2 2 6 6" xfId="2377"/>
    <cellStyle name="Calculation 2 2 6 7" xfId="2378"/>
    <cellStyle name="Calculation 2 2 6 8" xfId="2379"/>
    <cellStyle name="Calculation 2 2 7" xfId="2380"/>
    <cellStyle name="Calculation 2 2 7 2" xfId="2381"/>
    <cellStyle name="Calculation 2 2 7 3" xfId="2382"/>
    <cellStyle name="Calculation 2 2 7 4" xfId="2383"/>
    <cellStyle name="Calculation 2 2 7 5" xfId="2384"/>
    <cellStyle name="Calculation 2 2 7 6" xfId="2385"/>
    <cellStyle name="Calculation 2 2 7 7" xfId="2386"/>
    <cellStyle name="Calculation 2 2 7 8" xfId="2387"/>
    <cellStyle name="Calculation 2 2 8" xfId="2388"/>
    <cellStyle name="Calculation 2 2 8 2" xfId="2389"/>
    <cellStyle name="Calculation 2 2 8 3" xfId="2390"/>
    <cellStyle name="Calculation 2 2 8 4" xfId="2391"/>
    <cellStyle name="Calculation 2 2 8 5" xfId="2392"/>
    <cellStyle name="Calculation 2 2 8 6" xfId="2393"/>
    <cellStyle name="Calculation 2 2 8 7" xfId="2394"/>
    <cellStyle name="Calculation 2 2 8 8" xfId="2395"/>
    <cellStyle name="Calculation 2 2 9" xfId="2396"/>
    <cellStyle name="Calculation 2 3" xfId="2397"/>
    <cellStyle name="Calculation 2 3 10" xfId="2398"/>
    <cellStyle name="Calculation 2 3 11" xfId="2399"/>
    <cellStyle name="Calculation 2 3 12" xfId="2400"/>
    <cellStyle name="Calculation 2 3 13" xfId="2401"/>
    <cellStyle name="Calculation 2 3 14" xfId="2402"/>
    <cellStyle name="Calculation 2 3 15" xfId="2403"/>
    <cellStyle name="Calculation 2 3 2" xfId="2404"/>
    <cellStyle name="Calculation 2 3 2 10" xfId="2405"/>
    <cellStyle name="Calculation 2 3 2 11" xfId="2406"/>
    <cellStyle name="Calculation 2 3 2 12" xfId="2407"/>
    <cellStyle name="Calculation 2 3 2 13" xfId="2408"/>
    <cellStyle name="Calculation 2 3 2 14" xfId="2409"/>
    <cellStyle name="Calculation 2 3 2 2" xfId="2410"/>
    <cellStyle name="Calculation 2 3 2 2 2" xfId="2411"/>
    <cellStyle name="Calculation 2 3 2 2 3" xfId="2412"/>
    <cellStyle name="Calculation 2 3 2 2 4" xfId="2413"/>
    <cellStyle name="Calculation 2 3 2 2 5" xfId="2414"/>
    <cellStyle name="Calculation 2 3 2 2 6" xfId="2415"/>
    <cellStyle name="Calculation 2 3 2 2 7" xfId="2416"/>
    <cellStyle name="Calculation 2 3 2 2 8" xfId="2417"/>
    <cellStyle name="Calculation 2 3 2 3" xfId="2418"/>
    <cellStyle name="Calculation 2 3 2 3 2" xfId="2419"/>
    <cellStyle name="Calculation 2 3 2 3 3" xfId="2420"/>
    <cellStyle name="Calculation 2 3 2 3 4" xfId="2421"/>
    <cellStyle name="Calculation 2 3 2 3 5" xfId="2422"/>
    <cellStyle name="Calculation 2 3 2 3 6" xfId="2423"/>
    <cellStyle name="Calculation 2 3 2 3 7" xfId="2424"/>
    <cellStyle name="Calculation 2 3 2 3 8" xfId="2425"/>
    <cellStyle name="Calculation 2 3 2 4" xfId="2426"/>
    <cellStyle name="Calculation 2 3 2 4 2" xfId="2427"/>
    <cellStyle name="Calculation 2 3 2 4 3" xfId="2428"/>
    <cellStyle name="Calculation 2 3 2 4 4" xfId="2429"/>
    <cellStyle name="Calculation 2 3 2 4 5" xfId="2430"/>
    <cellStyle name="Calculation 2 3 2 4 6" xfId="2431"/>
    <cellStyle name="Calculation 2 3 2 4 7" xfId="2432"/>
    <cellStyle name="Calculation 2 3 2 4 8" xfId="2433"/>
    <cellStyle name="Calculation 2 3 2 5" xfId="2434"/>
    <cellStyle name="Calculation 2 3 2 5 2" xfId="2435"/>
    <cellStyle name="Calculation 2 3 2 5 3" xfId="2436"/>
    <cellStyle name="Calculation 2 3 2 5 4" xfId="2437"/>
    <cellStyle name="Calculation 2 3 2 5 5" xfId="2438"/>
    <cellStyle name="Calculation 2 3 2 5 6" xfId="2439"/>
    <cellStyle name="Calculation 2 3 2 5 7" xfId="2440"/>
    <cellStyle name="Calculation 2 3 2 5 8" xfId="2441"/>
    <cellStyle name="Calculation 2 3 2 6" xfId="2442"/>
    <cellStyle name="Calculation 2 3 2 6 2" xfId="2443"/>
    <cellStyle name="Calculation 2 3 2 6 3" xfId="2444"/>
    <cellStyle name="Calculation 2 3 2 6 4" xfId="2445"/>
    <cellStyle name="Calculation 2 3 2 6 5" xfId="2446"/>
    <cellStyle name="Calculation 2 3 2 6 6" xfId="2447"/>
    <cellStyle name="Calculation 2 3 2 6 7" xfId="2448"/>
    <cellStyle name="Calculation 2 3 2 6 8" xfId="2449"/>
    <cellStyle name="Calculation 2 3 2 7" xfId="2450"/>
    <cellStyle name="Calculation 2 3 2 7 2" xfId="2451"/>
    <cellStyle name="Calculation 2 3 2 7 3" xfId="2452"/>
    <cellStyle name="Calculation 2 3 2 7 4" xfId="2453"/>
    <cellStyle name="Calculation 2 3 2 7 5" xfId="2454"/>
    <cellStyle name="Calculation 2 3 2 7 6" xfId="2455"/>
    <cellStyle name="Calculation 2 3 2 7 7" xfId="2456"/>
    <cellStyle name="Calculation 2 3 2 7 8" xfId="2457"/>
    <cellStyle name="Calculation 2 3 2 8" xfId="2458"/>
    <cellStyle name="Calculation 2 3 2 9" xfId="2459"/>
    <cellStyle name="Calculation 2 3 3" xfId="2460"/>
    <cellStyle name="Calculation 2 3 3 2" xfId="2461"/>
    <cellStyle name="Calculation 2 3 3 3" xfId="2462"/>
    <cellStyle name="Calculation 2 3 3 4" xfId="2463"/>
    <cellStyle name="Calculation 2 3 3 5" xfId="2464"/>
    <cellStyle name="Calculation 2 3 3 6" xfId="2465"/>
    <cellStyle name="Calculation 2 3 3 7" xfId="2466"/>
    <cellStyle name="Calculation 2 3 3 8" xfId="2467"/>
    <cellStyle name="Calculation 2 3 4" xfId="2468"/>
    <cellStyle name="Calculation 2 3 4 2" xfId="2469"/>
    <cellStyle name="Calculation 2 3 4 3" xfId="2470"/>
    <cellStyle name="Calculation 2 3 4 4" xfId="2471"/>
    <cellStyle name="Calculation 2 3 4 5" xfId="2472"/>
    <cellStyle name="Calculation 2 3 4 6" xfId="2473"/>
    <cellStyle name="Calculation 2 3 4 7" xfId="2474"/>
    <cellStyle name="Calculation 2 3 4 8" xfId="2475"/>
    <cellStyle name="Calculation 2 3 5" xfId="2476"/>
    <cellStyle name="Calculation 2 3 5 2" xfId="2477"/>
    <cellStyle name="Calculation 2 3 5 3" xfId="2478"/>
    <cellStyle name="Calculation 2 3 5 4" xfId="2479"/>
    <cellStyle name="Calculation 2 3 5 5" xfId="2480"/>
    <cellStyle name="Calculation 2 3 5 6" xfId="2481"/>
    <cellStyle name="Calculation 2 3 5 7" xfId="2482"/>
    <cellStyle name="Calculation 2 3 5 8" xfId="2483"/>
    <cellStyle name="Calculation 2 3 6" xfId="2484"/>
    <cellStyle name="Calculation 2 3 6 2" xfId="2485"/>
    <cellStyle name="Calculation 2 3 6 3" xfId="2486"/>
    <cellStyle name="Calculation 2 3 6 4" xfId="2487"/>
    <cellStyle name="Calculation 2 3 6 5" xfId="2488"/>
    <cellStyle name="Calculation 2 3 6 6" xfId="2489"/>
    <cellStyle name="Calculation 2 3 6 7" xfId="2490"/>
    <cellStyle name="Calculation 2 3 6 8" xfId="2491"/>
    <cellStyle name="Calculation 2 3 7" xfId="2492"/>
    <cellStyle name="Calculation 2 3 7 2" xfId="2493"/>
    <cellStyle name="Calculation 2 3 7 3" xfId="2494"/>
    <cellStyle name="Calculation 2 3 7 4" xfId="2495"/>
    <cellStyle name="Calculation 2 3 7 5" xfId="2496"/>
    <cellStyle name="Calculation 2 3 7 6" xfId="2497"/>
    <cellStyle name="Calculation 2 3 7 7" xfId="2498"/>
    <cellStyle name="Calculation 2 3 7 8" xfId="2499"/>
    <cellStyle name="Calculation 2 3 8" xfId="2500"/>
    <cellStyle name="Calculation 2 3 8 2" xfId="2501"/>
    <cellStyle name="Calculation 2 3 8 3" xfId="2502"/>
    <cellStyle name="Calculation 2 3 8 4" xfId="2503"/>
    <cellStyle name="Calculation 2 3 8 5" xfId="2504"/>
    <cellStyle name="Calculation 2 3 8 6" xfId="2505"/>
    <cellStyle name="Calculation 2 3 8 7" xfId="2506"/>
    <cellStyle name="Calculation 2 3 8 8" xfId="2507"/>
    <cellStyle name="Calculation 2 3 9" xfId="2508"/>
    <cellStyle name="Calculation 2 4" xfId="2509"/>
    <cellStyle name="Calculation 2 4 10" xfId="2510"/>
    <cellStyle name="Calculation 2 4 11" xfId="2511"/>
    <cellStyle name="Calculation 2 4 12" xfId="2512"/>
    <cellStyle name="Calculation 2 4 13" xfId="2513"/>
    <cellStyle name="Calculation 2 4 14" xfId="2514"/>
    <cellStyle name="Calculation 2 4 15" xfId="2515"/>
    <cellStyle name="Calculation 2 4 2" xfId="2516"/>
    <cellStyle name="Calculation 2 4 2 10" xfId="2517"/>
    <cellStyle name="Calculation 2 4 2 11" xfId="2518"/>
    <cellStyle name="Calculation 2 4 2 12" xfId="2519"/>
    <cellStyle name="Calculation 2 4 2 13" xfId="2520"/>
    <cellStyle name="Calculation 2 4 2 14" xfId="2521"/>
    <cellStyle name="Calculation 2 4 2 2" xfId="2522"/>
    <cellStyle name="Calculation 2 4 2 2 2" xfId="2523"/>
    <cellStyle name="Calculation 2 4 2 2 3" xfId="2524"/>
    <cellStyle name="Calculation 2 4 2 2 4" xfId="2525"/>
    <cellStyle name="Calculation 2 4 2 2 5" xfId="2526"/>
    <cellStyle name="Calculation 2 4 2 2 6" xfId="2527"/>
    <cellStyle name="Calculation 2 4 2 2 7" xfId="2528"/>
    <cellStyle name="Calculation 2 4 2 2 8" xfId="2529"/>
    <cellStyle name="Calculation 2 4 2 3" xfId="2530"/>
    <cellStyle name="Calculation 2 4 2 3 2" xfId="2531"/>
    <cellStyle name="Calculation 2 4 2 3 3" xfId="2532"/>
    <cellStyle name="Calculation 2 4 2 3 4" xfId="2533"/>
    <cellStyle name="Calculation 2 4 2 3 5" xfId="2534"/>
    <cellStyle name="Calculation 2 4 2 3 6" xfId="2535"/>
    <cellStyle name="Calculation 2 4 2 3 7" xfId="2536"/>
    <cellStyle name="Calculation 2 4 2 3 8" xfId="2537"/>
    <cellStyle name="Calculation 2 4 2 4" xfId="2538"/>
    <cellStyle name="Calculation 2 4 2 4 2" xfId="2539"/>
    <cellStyle name="Calculation 2 4 2 4 3" xfId="2540"/>
    <cellStyle name="Calculation 2 4 2 4 4" xfId="2541"/>
    <cellStyle name="Calculation 2 4 2 4 5" xfId="2542"/>
    <cellStyle name="Calculation 2 4 2 4 6" xfId="2543"/>
    <cellStyle name="Calculation 2 4 2 4 7" xfId="2544"/>
    <cellStyle name="Calculation 2 4 2 4 8" xfId="2545"/>
    <cellStyle name="Calculation 2 4 2 5" xfId="2546"/>
    <cellStyle name="Calculation 2 4 2 5 2" xfId="2547"/>
    <cellStyle name="Calculation 2 4 2 5 3" xfId="2548"/>
    <cellStyle name="Calculation 2 4 2 5 4" xfId="2549"/>
    <cellStyle name="Calculation 2 4 2 5 5" xfId="2550"/>
    <cellStyle name="Calculation 2 4 2 5 6" xfId="2551"/>
    <cellStyle name="Calculation 2 4 2 5 7" xfId="2552"/>
    <cellStyle name="Calculation 2 4 2 5 8" xfId="2553"/>
    <cellStyle name="Calculation 2 4 2 6" xfId="2554"/>
    <cellStyle name="Calculation 2 4 2 6 2" xfId="2555"/>
    <cellStyle name="Calculation 2 4 2 6 3" xfId="2556"/>
    <cellStyle name="Calculation 2 4 2 6 4" xfId="2557"/>
    <cellStyle name="Calculation 2 4 2 6 5" xfId="2558"/>
    <cellStyle name="Calculation 2 4 2 6 6" xfId="2559"/>
    <cellStyle name="Calculation 2 4 2 6 7" xfId="2560"/>
    <cellStyle name="Calculation 2 4 2 6 8" xfId="2561"/>
    <cellStyle name="Calculation 2 4 2 7" xfId="2562"/>
    <cellStyle name="Calculation 2 4 2 7 2" xfId="2563"/>
    <cellStyle name="Calculation 2 4 2 7 3" xfId="2564"/>
    <cellStyle name="Calculation 2 4 2 7 4" xfId="2565"/>
    <cellStyle name="Calculation 2 4 2 7 5" xfId="2566"/>
    <cellStyle name="Calculation 2 4 2 7 6" xfId="2567"/>
    <cellStyle name="Calculation 2 4 2 7 7" xfId="2568"/>
    <cellStyle name="Calculation 2 4 2 7 8" xfId="2569"/>
    <cellStyle name="Calculation 2 4 2 8" xfId="2570"/>
    <cellStyle name="Calculation 2 4 2 9" xfId="2571"/>
    <cellStyle name="Calculation 2 4 3" xfId="2572"/>
    <cellStyle name="Calculation 2 4 3 2" xfId="2573"/>
    <cellStyle name="Calculation 2 4 3 3" xfId="2574"/>
    <cellStyle name="Calculation 2 4 3 4" xfId="2575"/>
    <cellStyle name="Calculation 2 4 3 5" xfId="2576"/>
    <cellStyle name="Calculation 2 4 3 6" xfId="2577"/>
    <cellStyle name="Calculation 2 4 3 7" xfId="2578"/>
    <cellStyle name="Calculation 2 4 3 8" xfId="2579"/>
    <cellStyle name="Calculation 2 4 4" xfId="2580"/>
    <cellStyle name="Calculation 2 4 4 2" xfId="2581"/>
    <cellStyle name="Calculation 2 4 4 3" xfId="2582"/>
    <cellStyle name="Calculation 2 4 4 4" xfId="2583"/>
    <cellStyle name="Calculation 2 4 4 5" xfId="2584"/>
    <cellStyle name="Calculation 2 4 4 6" xfId="2585"/>
    <cellStyle name="Calculation 2 4 4 7" xfId="2586"/>
    <cellStyle name="Calculation 2 4 4 8" xfId="2587"/>
    <cellStyle name="Calculation 2 4 5" xfId="2588"/>
    <cellStyle name="Calculation 2 4 5 2" xfId="2589"/>
    <cellStyle name="Calculation 2 4 5 3" xfId="2590"/>
    <cellStyle name="Calculation 2 4 5 4" xfId="2591"/>
    <cellStyle name="Calculation 2 4 5 5" xfId="2592"/>
    <cellStyle name="Calculation 2 4 5 6" xfId="2593"/>
    <cellStyle name="Calculation 2 4 5 7" xfId="2594"/>
    <cellStyle name="Calculation 2 4 5 8" xfId="2595"/>
    <cellStyle name="Calculation 2 4 6" xfId="2596"/>
    <cellStyle name="Calculation 2 4 6 2" xfId="2597"/>
    <cellStyle name="Calculation 2 4 6 3" xfId="2598"/>
    <cellStyle name="Calculation 2 4 6 4" xfId="2599"/>
    <cellStyle name="Calculation 2 4 6 5" xfId="2600"/>
    <cellStyle name="Calculation 2 4 6 6" xfId="2601"/>
    <cellStyle name="Calculation 2 4 6 7" xfId="2602"/>
    <cellStyle name="Calculation 2 4 6 8" xfId="2603"/>
    <cellStyle name="Calculation 2 4 7" xfId="2604"/>
    <cellStyle name="Calculation 2 4 7 2" xfId="2605"/>
    <cellStyle name="Calculation 2 4 7 3" xfId="2606"/>
    <cellStyle name="Calculation 2 4 7 4" xfId="2607"/>
    <cellStyle name="Calculation 2 4 7 5" xfId="2608"/>
    <cellStyle name="Calculation 2 4 7 6" xfId="2609"/>
    <cellStyle name="Calculation 2 4 7 7" xfId="2610"/>
    <cellStyle name="Calculation 2 4 7 8" xfId="2611"/>
    <cellStyle name="Calculation 2 4 8" xfId="2612"/>
    <cellStyle name="Calculation 2 4 8 2" xfId="2613"/>
    <cellStyle name="Calculation 2 4 8 3" xfId="2614"/>
    <cellStyle name="Calculation 2 4 8 4" xfId="2615"/>
    <cellStyle name="Calculation 2 4 8 5" xfId="2616"/>
    <cellStyle name="Calculation 2 4 8 6" xfId="2617"/>
    <cellStyle name="Calculation 2 4 8 7" xfId="2618"/>
    <cellStyle name="Calculation 2 4 8 8" xfId="2619"/>
    <cellStyle name="Calculation 2 4 9" xfId="2620"/>
    <cellStyle name="Calculation 2 5" xfId="2621"/>
    <cellStyle name="Calculation 2 5 10" xfId="2622"/>
    <cellStyle name="Calculation 2 5 11" xfId="2623"/>
    <cellStyle name="Calculation 2 5 12" xfId="2624"/>
    <cellStyle name="Calculation 2 5 13" xfId="2625"/>
    <cellStyle name="Calculation 2 5 14" xfId="2626"/>
    <cellStyle name="Calculation 2 5 15" xfId="2627"/>
    <cellStyle name="Calculation 2 5 2" xfId="2628"/>
    <cellStyle name="Calculation 2 5 2 10" xfId="2629"/>
    <cellStyle name="Calculation 2 5 2 11" xfId="2630"/>
    <cellStyle name="Calculation 2 5 2 12" xfId="2631"/>
    <cellStyle name="Calculation 2 5 2 13" xfId="2632"/>
    <cellStyle name="Calculation 2 5 2 14" xfId="2633"/>
    <cellStyle name="Calculation 2 5 2 2" xfId="2634"/>
    <cellStyle name="Calculation 2 5 2 2 2" xfId="2635"/>
    <cellStyle name="Calculation 2 5 2 2 3" xfId="2636"/>
    <cellStyle name="Calculation 2 5 2 2 4" xfId="2637"/>
    <cellStyle name="Calculation 2 5 2 2 5" xfId="2638"/>
    <cellStyle name="Calculation 2 5 2 2 6" xfId="2639"/>
    <cellStyle name="Calculation 2 5 2 2 7" xfId="2640"/>
    <cellStyle name="Calculation 2 5 2 2 8" xfId="2641"/>
    <cellStyle name="Calculation 2 5 2 3" xfId="2642"/>
    <cellStyle name="Calculation 2 5 2 3 2" xfId="2643"/>
    <cellStyle name="Calculation 2 5 2 3 3" xfId="2644"/>
    <cellStyle name="Calculation 2 5 2 3 4" xfId="2645"/>
    <cellStyle name="Calculation 2 5 2 3 5" xfId="2646"/>
    <cellStyle name="Calculation 2 5 2 3 6" xfId="2647"/>
    <cellStyle name="Calculation 2 5 2 3 7" xfId="2648"/>
    <cellStyle name="Calculation 2 5 2 3 8" xfId="2649"/>
    <cellStyle name="Calculation 2 5 2 4" xfId="2650"/>
    <cellStyle name="Calculation 2 5 2 4 2" xfId="2651"/>
    <cellStyle name="Calculation 2 5 2 4 3" xfId="2652"/>
    <cellStyle name="Calculation 2 5 2 4 4" xfId="2653"/>
    <cellStyle name="Calculation 2 5 2 4 5" xfId="2654"/>
    <cellStyle name="Calculation 2 5 2 4 6" xfId="2655"/>
    <cellStyle name="Calculation 2 5 2 4 7" xfId="2656"/>
    <cellStyle name="Calculation 2 5 2 4 8" xfId="2657"/>
    <cellStyle name="Calculation 2 5 2 5" xfId="2658"/>
    <cellStyle name="Calculation 2 5 2 5 2" xfId="2659"/>
    <cellStyle name="Calculation 2 5 2 5 3" xfId="2660"/>
    <cellStyle name="Calculation 2 5 2 5 4" xfId="2661"/>
    <cellStyle name="Calculation 2 5 2 5 5" xfId="2662"/>
    <cellStyle name="Calculation 2 5 2 5 6" xfId="2663"/>
    <cellStyle name="Calculation 2 5 2 5 7" xfId="2664"/>
    <cellStyle name="Calculation 2 5 2 5 8" xfId="2665"/>
    <cellStyle name="Calculation 2 5 2 6" xfId="2666"/>
    <cellStyle name="Calculation 2 5 2 6 2" xfId="2667"/>
    <cellStyle name="Calculation 2 5 2 6 3" xfId="2668"/>
    <cellStyle name="Calculation 2 5 2 6 4" xfId="2669"/>
    <cellStyle name="Calculation 2 5 2 6 5" xfId="2670"/>
    <cellStyle name="Calculation 2 5 2 6 6" xfId="2671"/>
    <cellStyle name="Calculation 2 5 2 6 7" xfId="2672"/>
    <cellStyle name="Calculation 2 5 2 6 8" xfId="2673"/>
    <cellStyle name="Calculation 2 5 2 7" xfId="2674"/>
    <cellStyle name="Calculation 2 5 2 7 2" xfId="2675"/>
    <cellStyle name="Calculation 2 5 2 7 3" xfId="2676"/>
    <cellStyle name="Calculation 2 5 2 7 4" xfId="2677"/>
    <cellStyle name="Calculation 2 5 2 7 5" xfId="2678"/>
    <cellStyle name="Calculation 2 5 2 7 6" xfId="2679"/>
    <cellStyle name="Calculation 2 5 2 7 7" xfId="2680"/>
    <cellStyle name="Calculation 2 5 2 7 8" xfId="2681"/>
    <cellStyle name="Calculation 2 5 2 8" xfId="2682"/>
    <cellStyle name="Calculation 2 5 2 9" xfId="2683"/>
    <cellStyle name="Calculation 2 5 3" xfId="2684"/>
    <cellStyle name="Calculation 2 5 3 2" xfId="2685"/>
    <cellStyle name="Calculation 2 5 3 3" xfId="2686"/>
    <cellStyle name="Calculation 2 5 3 4" xfId="2687"/>
    <cellStyle name="Calculation 2 5 3 5" xfId="2688"/>
    <cellStyle name="Calculation 2 5 3 6" xfId="2689"/>
    <cellStyle name="Calculation 2 5 3 7" xfId="2690"/>
    <cellStyle name="Calculation 2 5 3 8" xfId="2691"/>
    <cellStyle name="Calculation 2 5 4" xfId="2692"/>
    <cellStyle name="Calculation 2 5 4 2" xfId="2693"/>
    <cellStyle name="Calculation 2 5 4 3" xfId="2694"/>
    <cellStyle name="Calculation 2 5 4 4" xfId="2695"/>
    <cellStyle name="Calculation 2 5 4 5" xfId="2696"/>
    <cellStyle name="Calculation 2 5 4 6" xfId="2697"/>
    <cellStyle name="Calculation 2 5 4 7" xfId="2698"/>
    <cellStyle name="Calculation 2 5 4 8" xfId="2699"/>
    <cellStyle name="Calculation 2 5 5" xfId="2700"/>
    <cellStyle name="Calculation 2 5 5 2" xfId="2701"/>
    <cellStyle name="Calculation 2 5 5 3" xfId="2702"/>
    <cellStyle name="Calculation 2 5 5 4" xfId="2703"/>
    <cellStyle name="Calculation 2 5 5 5" xfId="2704"/>
    <cellStyle name="Calculation 2 5 5 6" xfId="2705"/>
    <cellStyle name="Calculation 2 5 5 7" xfId="2706"/>
    <cellStyle name="Calculation 2 5 5 8" xfId="2707"/>
    <cellStyle name="Calculation 2 5 6" xfId="2708"/>
    <cellStyle name="Calculation 2 5 6 2" xfId="2709"/>
    <cellStyle name="Calculation 2 5 6 3" xfId="2710"/>
    <cellStyle name="Calculation 2 5 6 4" xfId="2711"/>
    <cellStyle name="Calculation 2 5 6 5" xfId="2712"/>
    <cellStyle name="Calculation 2 5 6 6" xfId="2713"/>
    <cellStyle name="Calculation 2 5 6 7" xfId="2714"/>
    <cellStyle name="Calculation 2 5 6 8" xfId="2715"/>
    <cellStyle name="Calculation 2 5 7" xfId="2716"/>
    <cellStyle name="Calculation 2 5 7 2" xfId="2717"/>
    <cellStyle name="Calculation 2 5 7 3" xfId="2718"/>
    <cellStyle name="Calculation 2 5 7 4" xfId="2719"/>
    <cellStyle name="Calculation 2 5 7 5" xfId="2720"/>
    <cellStyle name="Calculation 2 5 7 6" xfId="2721"/>
    <cellStyle name="Calculation 2 5 7 7" xfId="2722"/>
    <cellStyle name="Calculation 2 5 7 8" xfId="2723"/>
    <cellStyle name="Calculation 2 5 8" xfId="2724"/>
    <cellStyle name="Calculation 2 5 8 2" xfId="2725"/>
    <cellStyle name="Calculation 2 5 8 3" xfId="2726"/>
    <cellStyle name="Calculation 2 5 8 4" xfId="2727"/>
    <cellStyle name="Calculation 2 5 8 5" xfId="2728"/>
    <cellStyle name="Calculation 2 5 8 6" xfId="2729"/>
    <cellStyle name="Calculation 2 5 8 7" xfId="2730"/>
    <cellStyle name="Calculation 2 5 8 8" xfId="2731"/>
    <cellStyle name="Calculation 2 5 9" xfId="2732"/>
    <cellStyle name="Calculation 2 6" xfId="2733"/>
    <cellStyle name="Calculation 2 6 10" xfId="2734"/>
    <cellStyle name="Calculation 2 6 11" xfId="2735"/>
    <cellStyle name="Calculation 2 6 12" xfId="2736"/>
    <cellStyle name="Calculation 2 6 13" xfId="2737"/>
    <cellStyle name="Calculation 2 6 14" xfId="2738"/>
    <cellStyle name="Calculation 2 6 15" xfId="2739"/>
    <cellStyle name="Calculation 2 6 2" xfId="2740"/>
    <cellStyle name="Calculation 2 6 2 10" xfId="2741"/>
    <cellStyle name="Calculation 2 6 2 11" xfId="2742"/>
    <cellStyle name="Calculation 2 6 2 12" xfId="2743"/>
    <cellStyle name="Calculation 2 6 2 13" xfId="2744"/>
    <cellStyle name="Calculation 2 6 2 14" xfId="2745"/>
    <cellStyle name="Calculation 2 6 2 2" xfId="2746"/>
    <cellStyle name="Calculation 2 6 2 2 2" xfId="2747"/>
    <cellStyle name="Calculation 2 6 2 2 3" xfId="2748"/>
    <cellStyle name="Calculation 2 6 2 2 4" xfId="2749"/>
    <cellStyle name="Calculation 2 6 2 2 5" xfId="2750"/>
    <cellStyle name="Calculation 2 6 2 2 6" xfId="2751"/>
    <cellStyle name="Calculation 2 6 2 2 7" xfId="2752"/>
    <cellStyle name="Calculation 2 6 2 2 8" xfId="2753"/>
    <cellStyle name="Calculation 2 6 2 3" xfId="2754"/>
    <cellStyle name="Calculation 2 6 2 3 2" xfId="2755"/>
    <cellStyle name="Calculation 2 6 2 3 3" xfId="2756"/>
    <cellStyle name="Calculation 2 6 2 3 4" xfId="2757"/>
    <cellStyle name="Calculation 2 6 2 3 5" xfId="2758"/>
    <cellStyle name="Calculation 2 6 2 3 6" xfId="2759"/>
    <cellStyle name="Calculation 2 6 2 3 7" xfId="2760"/>
    <cellStyle name="Calculation 2 6 2 3 8" xfId="2761"/>
    <cellStyle name="Calculation 2 6 2 4" xfId="2762"/>
    <cellStyle name="Calculation 2 6 2 4 2" xfId="2763"/>
    <cellStyle name="Calculation 2 6 2 4 3" xfId="2764"/>
    <cellStyle name="Calculation 2 6 2 4 4" xfId="2765"/>
    <cellStyle name="Calculation 2 6 2 4 5" xfId="2766"/>
    <cellStyle name="Calculation 2 6 2 4 6" xfId="2767"/>
    <cellStyle name="Calculation 2 6 2 4 7" xfId="2768"/>
    <cellStyle name="Calculation 2 6 2 4 8" xfId="2769"/>
    <cellStyle name="Calculation 2 6 2 5" xfId="2770"/>
    <cellStyle name="Calculation 2 6 2 5 2" xfId="2771"/>
    <cellStyle name="Calculation 2 6 2 5 3" xfId="2772"/>
    <cellStyle name="Calculation 2 6 2 5 4" xfId="2773"/>
    <cellStyle name="Calculation 2 6 2 5 5" xfId="2774"/>
    <cellStyle name="Calculation 2 6 2 5 6" xfId="2775"/>
    <cellStyle name="Calculation 2 6 2 5 7" xfId="2776"/>
    <cellStyle name="Calculation 2 6 2 5 8" xfId="2777"/>
    <cellStyle name="Calculation 2 6 2 6" xfId="2778"/>
    <cellStyle name="Calculation 2 6 2 6 2" xfId="2779"/>
    <cellStyle name="Calculation 2 6 2 6 3" xfId="2780"/>
    <cellStyle name="Calculation 2 6 2 6 4" xfId="2781"/>
    <cellStyle name="Calculation 2 6 2 6 5" xfId="2782"/>
    <cellStyle name="Calculation 2 6 2 6 6" xfId="2783"/>
    <cellStyle name="Calculation 2 6 2 6 7" xfId="2784"/>
    <cellStyle name="Calculation 2 6 2 6 8" xfId="2785"/>
    <cellStyle name="Calculation 2 6 2 7" xfId="2786"/>
    <cellStyle name="Calculation 2 6 2 7 2" xfId="2787"/>
    <cellStyle name="Calculation 2 6 2 7 3" xfId="2788"/>
    <cellStyle name="Calculation 2 6 2 7 4" xfId="2789"/>
    <cellStyle name="Calculation 2 6 2 7 5" xfId="2790"/>
    <cellStyle name="Calculation 2 6 2 7 6" xfId="2791"/>
    <cellStyle name="Calculation 2 6 2 7 7" xfId="2792"/>
    <cellStyle name="Calculation 2 6 2 7 8" xfId="2793"/>
    <cellStyle name="Calculation 2 6 2 8" xfId="2794"/>
    <cellStyle name="Calculation 2 6 2 9" xfId="2795"/>
    <cellStyle name="Calculation 2 6 3" xfId="2796"/>
    <cellStyle name="Calculation 2 6 3 2" xfId="2797"/>
    <cellStyle name="Calculation 2 6 3 3" xfId="2798"/>
    <cellStyle name="Calculation 2 6 3 4" xfId="2799"/>
    <cellStyle name="Calculation 2 6 3 5" xfId="2800"/>
    <cellStyle name="Calculation 2 6 3 6" xfId="2801"/>
    <cellStyle name="Calculation 2 6 3 7" xfId="2802"/>
    <cellStyle name="Calculation 2 6 3 8" xfId="2803"/>
    <cellStyle name="Calculation 2 6 4" xfId="2804"/>
    <cellStyle name="Calculation 2 6 4 2" xfId="2805"/>
    <cellStyle name="Calculation 2 6 4 3" xfId="2806"/>
    <cellStyle name="Calculation 2 6 4 4" xfId="2807"/>
    <cellStyle name="Calculation 2 6 4 5" xfId="2808"/>
    <cellStyle name="Calculation 2 6 4 6" xfId="2809"/>
    <cellStyle name="Calculation 2 6 4 7" xfId="2810"/>
    <cellStyle name="Calculation 2 6 4 8" xfId="2811"/>
    <cellStyle name="Calculation 2 6 5" xfId="2812"/>
    <cellStyle name="Calculation 2 6 5 2" xfId="2813"/>
    <cellStyle name="Calculation 2 6 5 3" xfId="2814"/>
    <cellStyle name="Calculation 2 6 5 4" xfId="2815"/>
    <cellStyle name="Calculation 2 6 5 5" xfId="2816"/>
    <cellStyle name="Calculation 2 6 5 6" xfId="2817"/>
    <cellStyle name="Calculation 2 6 5 7" xfId="2818"/>
    <cellStyle name="Calculation 2 6 5 8" xfId="2819"/>
    <cellStyle name="Calculation 2 6 6" xfId="2820"/>
    <cellStyle name="Calculation 2 6 6 2" xfId="2821"/>
    <cellStyle name="Calculation 2 6 6 3" xfId="2822"/>
    <cellStyle name="Calculation 2 6 6 4" xfId="2823"/>
    <cellStyle name="Calculation 2 6 6 5" xfId="2824"/>
    <cellStyle name="Calculation 2 6 6 6" xfId="2825"/>
    <cellStyle name="Calculation 2 6 6 7" xfId="2826"/>
    <cellStyle name="Calculation 2 6 6 8" xfId="2827"/>
    <cellStyle name="Calculation 2 6 7" xfId="2828"/>
    <cellStyle name="Calculation 2 6 7 2" xfId="2829"/>
    <cellStyle name="Calculation 2 6 7 3" xfId="2830"/>
    <cellStyle name="Calculation 2 6 7 4" xfId="2831"/>
    <cellStyle name="Calculation 2 6 7 5" xfId="2832"/>
    <cellStyle name="Calculation 2 6 7 6" xfId="2833"/>
    <cellStyle name="Calculation 2 6 7 7" xfId="2834"/>
    <cellStyle name="Calculation 2 6 7 8" xfId="2835"/>
    <cellStyle name="Calculation 2 6 8" xfId="2836"/>
    <cellStyle name="Calculation 2 6 8 2" xfId="2837"/>
    <cellStyle name="Calculation 2 6 8 3" xfId="2838"/>
    <cellStyle name="Calculation 2 6 8 4" xfId="2839"/>
    <cellStyle name="Calculation 2 6 8 5" xfId="2840"/>
    <cellStyle name="Calculation 2 6 8 6" xfId="2841"/>
    <cellStyle name="Calculation 2 6 8 7" xfId="2842"/>
    <cellStyle name="Calculation 2 6 8 8" xfId="2843"/>
    <cellStyle name="Calculation 2 6 9" xfId="2844"/>
    <cellStyle name="Calculation 2 7" xfId="2845"/>
    <cellStyle name="Calculation 2 7 10" xfId="2846"/>
    <cellStyle name="Calculation 2 7 11" xfId="2847"/>
    <cellStyle name="Calculation 2 7 12" xfId="2848"/>
    <cellStyle name="Calculation 2 7 13" xfId="2849"/>
    <cellStyle name="Calculation 2 7 14" xfId="2850"/>
    <cellStyle name="Calculation 2 7 2" xfId="2851"/>
    <cellStyle name="Calculation 2 7 2 2" xfId="2852"/>
    <cellStyle name="Calculation 2 7 2 3" xfId="2853"/>
    <cellStyle name="Calculation 2 7 2 4" xfId="2854"/>
    <cellStyle name="Calculation 2 7 2 5" xfId="2855"/>
    <cellStyle name="Calculation 2 7 2 6" xfId="2856"/>
    <cellStyle name="Calculation 2 7 2 7" xfId="2857"/>
    <cellStyle name="Calculation 2 7 2 8" xfId="2858"/>
    <cellStyle name="Calculation 2 7 3" xfId="2859"/>
    <cellStyle name="Calculation 2 7 3 2" xfId="2860"/>
    <cellStyle name="Calculation 2 7 3 3" xfId="2861"/>
    <cellStyle name="Calculation 2 7 3 4" xfId="2862"/>
    <cellStyle name="Calculation 2 7 3 5" xfId="2863"/>
    <cellStyle name="Calculation 2 7 3 6" xfId="2864"/>
    <cellStyle name="Calculation 2 7 3 7" xfId="2865"/>
    <cellStyle name="Calculation 2 7 3 8" xfId="2866"/>
    <cellStyle name="Calculation 2 7 4" xfId="2867"/>
    <cellStyle name="Calculation 2 7 4 2" xfId="2868"/>
    <cellStyle name="Calculation 2 7 4 3" xfId="2869"/>
    <cellStyle name="Calculation 2 7 4 4" xfId="2870"/>
    <cellStyle name="Calculation 2 7 4 5" xfId="2871"/>
    <cellStyle name="Calculation 2 7 4 6" xfId="2872"/>
    <cellStyle name="Calculation 2 7 4 7" xfId="2873"/>
    <cellStyle name="Calculation 2 7 4 8" xfId="2874"/>
    <cellStyle name="Calculation 2 7 5" xfId="2875"/>
    <cellStyle name="Calculation 2 7 5 2" xfId="2876"/>
    <cellStyle name="Calculation 2 7 5 3" xfId="2877"/>
    <cellStyle name="Calculation 2 7 5 4" xfId="2878"/>
    <cellStyle name="Calculation 2 7 5 5" xfId="2879"/>
    <cellStyle name="Calculation 2 7 5 6" xfId="2880"/>
    <cellStyle name="Calculation 2 7 5 7" xfId="2881"/>
    <cellStyle name="Calculation 2 7 5 8" xfId="2882"/>
    <cellStyle name="Calculation 2 7 6" xfId="2883"/>
    <cellStyle name="Calculation 2 7 6 2" xfId="2884"/>
    <cellStyle name="Calculation 2 7 6 3" xfId="2885"/>
    <cellStyle name="Calculation 2 7 6 4" xfId="2886"/>
    <cellStyle name="Calculation 2 7 6 5" xfId="2887"/>
    <cellStyle name="Calculation 2 7 6 6" xfId="2888"/>
    <cellStyle name="Calculation 2 7 6 7" xfId="2889"/>
    <cellStyle name="Calculation 2 7 6 8" xfId="2890"/>
    <cellStyle name="Calculation 2 7 7" xfId="2891"/>
    <cellStyle name="Calculation 2 7 7 2" xfId="2892"/>
    <cellStyle name="Calculation 2 7 7 3" xfId="2893"/>
    <cellStyle name="Calculation 2 7 7 4" xfId="2894"/>
    <cellStyle name="Calculation 2 7 7 5" xfId="2895"/>
    <cellStyle name="Calculation 2 7 7 6" xfId="2896"/>
    <cellStyle name="Calculation 2 7 7 7" xfId="2897"/>
    <cellStyle name="Calculation 2 7 7 8" xfId="2898"/>
    <cellStyle name="Calculation 2 7 8" xfId="2899"/>
    <cellStyle name="Calculation 2 7 9" xfId="2900"/>
    <cellStyle name="category" xfId="2901"/>
    <cellStyle name="category 2" xfId="2902"/>
    <cellStyle name="Centered Heading" xfId="2903"/>
    <cellStyle name="Cerrency_Sheet2_XANGDAU" xfId="2904"/>
    <cellStyle name="Check Cell 2" xfId="2905"/>
    <cellStyle name="Check Cell 2 2" xfId="2906"/>
    <cellStyle name="Chi phÝ kh¸c_Book1" xfId="2907"/>
    <cellStyle name="chu" xfId="2908"/>
    <cellStyle name="CHUONG" xfId="2909"/>
    <cellStyle name="Col Heads" xfId="2910"/>
    <cellStyle name="Column_Title" xfId="2911"/>
    <cellStyle name="Comma" xfId="1" builtinId="3"/>
    <cellStyle name="Comma  - Style1" xfId="2912"/>
    <cellStyle name="Comma  - Style2" xfId="2913"/>
    <cellStyle name="Comma  - Style3" xfId="2914"/>
    <cellStyle name="Comma  - Style4" xfId="2915"/>
    <cellStyle name="Comma  - Style5" xfId="2916"/>
    <cellStyle name="Comma  - Style6" xfId="2917"/>
    <cellStyle name="Comma  - Style7" xfId="2918"/>
    <cellStyle name="Comma  - Style8" xfId="2919"/>
    <cellStyle name="Comma %" xfId="2920"/>
    <cellStyle name="Comma % 10" xfId="2921"/>
    <cellStyle name="Comma % 11" xfId="2922"/>
    <cellStyle name="Comma % 12" xfId="2923"/>
    <cellStyle name="Comma % 13" xfId="2924"/>
    <cellStyle name="Comma % 14" xfId="2925"/>
    <cellStyle name="Comma % 15" xfId="2926"/>
    <cellStyle name="Comma % 2" xfId="2927"/>
    <cellStyle name="Comma % 3" xfId="2928"/>
    <cellStyle name="Comma % 4" xfId="2929"/>
    <cellStyle name="Comma % 5" xfId="2930"/>
    <cellStyle name="Comma % 6" xfId="2931"/>
    <cellStyle name="Comma % 7" xfId="2932"/>
    <cellStyle name="Comma % 8" xfId="2933"/>
    <cellStyle name="Comma % 9" xfId="2934"/>
    <cellStyle name="Comma [ ,]" xfId="2935"/>
    <cellStyle name="Comma [0] 10" xfId="2936"/>
    <cellStyle name="Comma [0] 11" xfId="2937"/>
    <cellStyle name="Comma [0] 11 2" xfId="2938"/>
    <cellStyle name="Comma [0] 11 2 2" xfId="2939"/>
    <cellStyle name="Comma [0] 11 3" xfId="2940"/>
    <cellStyle name="Comma [0] 12" xfId="2941"/>
    <cellStyle name="Comma [0] 12 2" xfId="2942"/>
    <cellStyle name="Comma [0] 2" xfId="2943"/>
    <cellStyle name="Comma [0] 2 10" xfId="2944"/>
    <cellStyle name="Comma [0] 2 10 2" xfId="2945"/>
    <cellStyle name="Comma [0] 2 11" xfId="2946"/>
    <cellStyle name="Comma [0] 2 11 2" xfId="2947"/>
    <cellStyle name="Comma [0] 2 12" xfId="2948"/>
    <cellStyle name="Comma [0] 2 12 2" xfId="2949"/>
    <cellStyle name="Comma [0] 2 13" xfId="2950"/>
    <cellStyle name="Comma [0] 2 13 2" xfId="2951"/>
    <cellStyle name="Comma [0] 2 14" xfId="2952"/>
    <cellStyle name="Comma [0] 2 14 2" xfId="2953"/>
    <cellStyle name="Comma [0] 2 15" xfId="2954"/>
    <cellStyle name="Comma [0] 2 15 2" xfId="2955"/>
    <cellStyle name="Comma [0] 2 16" xfId="2956"/>
    <cellStyle name="Comma [0] 2 16 2" xfId="2957"/>
    <cellStyle name="Comma [0] 2 17" xfId="2958"/>
    <cellStyle name="Comma [0] 2 17 2" xfId="2959"/>
    <cellStyle name="Comma [0] 2 18" xfId="2960"/>
    <cellStyle name="Comma [0] 2 18 2" xfId="2961"/>
    <cellStyle name="Comma [0] 2 19" xfId="2962"/>
    <cellStyle name="Comma [0] 2 19 2" xfId="2963"/>
    <cellStyle name="Comma [0] 2 2" xfId="2964"/>
    <cellStyle name="Comma [0] 2 2 2" xfId="2965"/>
    <cellStyle name="Comma [0] 2 2 2 2" xfId="2966"/>
    <cellStyle name="Comma [0] 2 2 3" xfId="2967"/>
    <cellStyle name="Comma [0] 2 2 3 2" xfId="2968"/>
    <cellStyle name="Comma [0] 2 2 3 2 2" xfId="2969"/>
    <cellStyle name="Comma [0] 2 2 3 2 2 2" xfId="2970"/>
    <cellStyle name="Comma [0] 2 2 3 2 2 3" xfId="2971"/>
    <cellStyle name="Comma [0] 2 2 3 2 3" xfId="2972"/>
    <cellStyle name="Comma [0] 2 2 3 2 4" xfId="2973"/>
    <cellStyle name="Comma [0] 2 2 3 3" xfId="2974"/>
    <cellStyle name="Comma [0] 2 2 3 3 2" xfId="2975"/>
    <cellStyle name="Comma [0] 2 2 3 3 3" xfId="2976"/>
    <cellStyle name="Comma [0] 2 2 3 4" xfId="2977"/>
    <cellStyle name="Comma [0] 2 2 3 5" xfId="2978"/>
    <cellStyle name="Comma [0] 2 2 4" xfId="2979"/>
    <cellStyle name="Comma [0] 2 2 4 2" xfId="2980"/>
    <cellStyle name="Comma [0] 2 2 4 2 2" xfId="2981"/>
    <cellStyle name="Comma [0] 2 2 4 2 3" xfId="2982"/>
    <cellStyle name="Comma [0] 2 2 4 3" xfId="2983"/>
    <cellStyle name="Comma [0] 2 2 4 4" xfId="2984"/>
    <cellStyle name="Comma [0] 2 20" xfId="2985"/>
    <cellStyle name="Comma [0] 2 20 2" xfId="2986"/>
    <cellStyle name="Comma [0] 2 21" xfId="2987"/>
    <cellStyle name="Comma [0] 2 21 2" xfId="2988"/>
    <cellStyle name="Comma [0] 2 22" xfId="2989"/>
    <cellStyle name="Comma [0] 2 22 2" xfId="2990"/>
    <cellStyle name="Comma [0] 2 23" xfId="2991"/>
    <cellStyle name="Comma [0] 2 23 2" xfId="2992"/>
    <cellStyle name="Comma [0] 2 24" xfId="2993"/>
    <cellStyle name="Comma [0] 2 25" xfId="2994"/>
    <cellStyle name="Comma [0] 2 26" xfId="2995"/>
    <cellStyle name="Comma [0] 2 26 2" xfId="2996"/>
    <cellStyle name="Comma [0] 2 27" xfId="2997"/>
    <cellStyle name="Comma [0] 2 3" xfId="2998"/>
    <cellStyle name="Comma [0] 2 3 2" xfId="2999"/>
    <cellStyle name="Comma [0] 2 4" xfId="3000"/>
    <cellStyle name="Comma [0] 2 4 2" xfId="3001"/>
    <cellStyle name="Comma [0] 2 5" xfId="3002"/>
    <cellStyle name="Comma [0] 2 5 2" xfId="3003"/>
    <cellStyle name="Comma [0] 2 6" xfId="3004"/>
    <cellStyle name="Comma [0] 2 6 2" xfId="3005"/>
    <cellStyle name="Comma [0] 2 7" xfId="3006"/>
    <cellStyle name="Comma [0] 2 7 2" xfId="3007"/>
    <cellStyle name="Comma [0] 2 8" xfId="3008"/>
    <cellStyle name="Comma [0] 2 8 2" xfId="3009"/>
    <cellStyle name="Comma [0] 2 9" xfId="3010"/>
    <cellStyle name="Comma [0] 2 9 2" xfId="3011"/>
    <cellStyle name="Comma [0] 2_05-12  KH trung han 2016-2020 - Liem Thinh edited" xfId="3012"/>
    <cellStyle name="Comma [0] 3" xfId="3013"/>
    <cellStyle name="Comma [0] 3 2" xfId="3014"/>
    <cellStyle name="Comma [0] 3 2 2" xfId="3015"/>
    <cellStyle name="Comma [0] 3 3" xfId="3016"/>
    <cellStyle name="Comma [0] 3 3 2" xfId="3017"/>
    <cellStyle name="Comma [0] 3 4" xfId="3018"/>
    <cellStyle name="Comma [0] 3 4 2" xfId="3019"/>
    <cellStyle name="Comma [0] 4" xfId="3020"/>
    <cellStyle name="Comma [0] 4 2" xfId="3021"/>
    <cellStyle name="Comma [0] 4 3" xfId="3022"/>
    <cellStyle name="Comma [0] 5" xfId="3023"/>
    <cellStyle name="Comma [0] 6" xfId="3024"/>
    <cellStyle name="Comma [0] 7" xfId="3025"/>
    <cellStyle name="Comma [0] 8" xfId="3026"/>
    <cellStyle name="Comma [0] 8 2" xfId="3027"/>
    <cellStyle name="Comma [0] 9" xfId="3028"/>
    <cellStyle name="Comma [0] 9 2" xfId="3029"/>
    <cellStyle name="Comma [00]" xfId="3030"/>
    <cellStyle name="Comma [00] 10" xfId="3031"/>
    <cellStyle name="Comma [00] 11" xfId="3032"/>
    <cellStyle name="Comma [00] 12" xfId="3033"/>
    <cellStyle name="Comma [00] 13" xfId="3034"/>
    <cellStyle name="Comma [00] 14" xfId="3035"/>
    <cellStyle name="Comma [00] 15" xfId="3036"/>
    <cellStyle name="Comma [00] 16" xfId="3037"/>
    <cellStyle name="Comma [00] 2" xfId="3038"/>
    <cellStyle name="Comma [00] 3" xfId="3039"/>
    <cellStyle name="Comma [00] 4" xfId="3040"/>
    <cellStyle name="Comma [00] 5" xfId="3041"/>
    <cellStyle name="Comma [00] 6" xfId="3042"/>
    <cellStyle name="Comma [00] 7" xfId="3043"/>
    <cellStyle name="Comma [00] 8" xfId="3044"/>
    <cellStyle name="Comma [00] 9" xfId="3045"/>
    <cellStyle name="Comma 0.0" xfId="3046"/>
    <cellStyle name="Comma 0.0%" xfId="3047"/>
    <cellStyle name="Comma 0.00" xfId="3048"/>
    <cellStyle name="Comma 0.00%" xfId="3049"/>
    <cellStyle name="Comma 0.000" xfId="3050"/>
    <cellStyle name="Comma 0.000%" xfId="3051"/>
    <cellStyle name="Comma 10" xfId="3052"/>
    <cellStyle name="Comma 10 10" xfId="3053"/>
    <cellStyle name="Comma 10 10 10" xfId="3054"/>
    <cellStyle name="Comma 10 10 2" xfId="3055"/>
    <cellStyle name="Comma 10 10 2 2" xfId="3056"/>
    <cellStyle name="Comma 10 10 2 2 2" xfId="3057"/>
    <cellStyle name="Comma 10 10 2 3" xfId="3058"/>
    <cellStyle name="Comma 10 10 2 4" xfId="3059"/>
    <cellStyle name="Comma 10 10 3" xfId="3060"/>
    <cellStyle name="Comma 10 10 4" xfId="3061"/>
    <cellStyle name="Comma 10 11" xfId="3062"/>
    <cellStyle name="Comma 10 12" xfId="3063"/>
    <cellStyle name="Comma 10 2" xfId="3064"/>
    <cellStyle name="Comma 10 2 2" xfId="3065"/>
    <cellStyle name="Comma 10 2 2 2" xfId="3066"/>
    <cellStyle name="Comma 10 3" xfId="3067"/>
    <cellStyle name="Comma 10 3 10" xfId="3068"/>
    <cellStyle name="Comma 10 3 2" xfId="3069"/>
    <cellStyle name="Comma 10 3 2 2" xfId="8"/>
    <cellStyle name="Comma 10 3 2 2 2" xfId="3070"/>
    <cellStyle name="Comma 10 3 2 2 2 2" xfId="3071"/>
    <cellStyle name="Comma 10 3 2 2 2 2 2" xfId="3072"/>
    <cellStyle name="Comma 10 3 2 2 3" xfId="3073"/>
    <cellStyle name="Comma 10 3 2 2 4" xfId="3074"/>
    <cellStyle name="Comma 10 3 2 2 5" xfId="3075"/>
    <cellStyle name="Comma 10 3 2 2_08-01-2014- BiÓu 6 - ODA - Phßng KT§N -mxt" xfId="3076"/>
    <cellStyle name="Comma 10 3 3" xfId="3077"/>
    <cellStyle name="Comma 10 3 3 2" xfId="3078"/>
    <cellStyle name="Comma 10 3 3 2 2" xfId="3079"/>
    <cellStyle name="Comma 10 3 4" xfId="3080"/>
    <cellStyle name="Comma 10 3_Bieu mau IV" xfId="3081"/>
    <cellStyle name="Comma 10 4" xfId="3082"/>
    <cellStyle name="Comma 10 5" xfId="3083"/>
    <cellStyle name="Comma 10 6" xfId="3084"/>
    <cellStyle name="Comma 10 7" xfId="3085"/>
    <cellStyle name="Comma 10 8" xfId="3086"/>
    <cellStyle name="Comma 10 9" xfId="3087"/>
    <cellStyle name="Comma 10_13.tk" xfId="3088"/>
    <cellStyle name="Comma 11" xfId="3089"/>
    <cellStyle name="Comma 11 10" xfId="3090"/>
    <cellStyle name="Comma 11 2" xfId="3091"/>
    <cellStyle name="Comma 11 2 2" xfId="3092"/>
    <cellStyle name="Comma 11 3" xfId="3093"/>
    <cellStyle name="Comma 11 3 2" xfId="3094"/>
    <cellStyle name="Comma 11 3 2 2" xfId="3095"/>
    <cellStyle name="Comma 11 3 3" xfId="3096"/>
    <cellStyle name="Comma 11 3 3 2" xfId="3097"/>
    <cellStyle name="Comma 11 3 4" xfId="3098"/>
    <cellStyle name="Comma 11 4" xfId="3099"/>
    <cellStyle name="Comma 11 4 2" xfId="3100"/>
    <cellStyle name="Comma 12" xfId="3101"/>
    <cellStyle name="Comma 12 2" xfId="3102"/>
    <cellStyle name="Comma 12 2 2" xfId="3103"/>
    <cellStyle name="Comma 12 3" xfId="3104"/>
    <cellStyle name="Comma 12_blc" xfId="3105"/>
    <cellStyle name="Comma 13" xfId="3106"/>
    <cellStyle name="Comma 13 2" xfId="3107"/>
    <cellStyle name="Comma 13 2 2" xfId="3108"/>
    <cellStyle name="Comma 13 2 2 2" xfId="3109"/>
    <cellStyle name="Comma 13 2 2 2 2" xfId="3110"/>
    <cellStyle name="Comma 13 2 2 2 2 2" xfId="3111"/>
    <cellStyle name="Comma 13 2 2 2 2 2 4" xfId="11"/>
    <cellStyle name="Comma 13 2 2 2 2 2 4 2" xfId="3112"/>
    <cellStyle name="Comma 13 2 2 2 3" xfId="3113"/>
    <cellStyle name="Comma 13 2 2 2 3 2" xfId="3114"/>
    <cellStyle name="Comma 13 2 2 3" xfId="3115"/>
    <cellStyle name="Comma 13 2 2 3 2" xfId="3116"/>
    <cellStyle name="Comma 13 2 2 4" xfId="3117"/>
    <cellStyle name="Comma 13 2 2 4 2" xfId="3118"/>
    <cellStyle name="Comma 13 2 2 5" xfId="3119"/>
    <cellStyle name="Comma 13 2 2 5 2" xfId="3120"/>
    <cellStyle name="Comma 13 2 3" xfId="3121"/>
    <cellStyle name="Comma 13 2 3 2" xfId="3122"/>
    <cellStyle name="Comma 13 2 3 2 2" xfId="3123"/>
    <cellStyle name="Comma 13 2 3 3" xfId="3124"/>
    <cellStyle name="Comma 13 2 4" xfId="3125"/>
    <cellStyle name="Comma 13 2 4 2" xfId="3126"/>
    <cellStyle name="Comma 13 2 5" xfId="3127"/>
    <cellStyle name="Comma 13 2 5 2" xfId="3128"/>
    <cellStyle name="Comma 13 2 5 3" xfId="3129"/>
    <cellStyle name="Comma 13 2 6" xfId="3130"/>
    <cellStyle name="Comma 13 2 8 2" xfId="3131"/>
    <cellStyle name="Comma 13 2 9 2 2" xfId="3132"/>
    <cellStyle name="Comma 13 2 9 2 2 2" xfId="3133"/>
    <cellStyle name="Comma 13 3" xfId="3134"/>
    <cellStyle name="Comma 13 3 2" xfId="3135"/>
    <cellStyle name="Comma 13 3 3" xfId="3136"/>
    <cellStyle name="Comma 13 4" xfId="3137"/>
    <cellStyle name="Comma 13 4 2" xfId="3138"/>
    <cellStyle name="Comma 13 5" xfId="4"/>
    <cellStyle name="Comma 13 5 2" xfId="3139"/>
    <cellStyle name="Comma 13_09-12-2016_  KH dau tu  von NSTW giai doan 2016-2020 _ theo 2144" xfId="3140"/>
    <cellStyle name="Comma 14" xfId="3141"/>
    <cellStyle name="Comma 14 2" xfId="3142"/>
    <cellStyle name="Comma 14 2 2" xfId="3143"/>
    <cellStyle name="Comma 14 2 2 2" xfId="3144"/>
    <cellStyle name="Comma 14 2 2 3" xfId="3145"/>
    <cellStyle name="Comma 14 3" xfId="3146"/>
    <cellStyle name="Comma 14 3 2" xfId="3147"/>
    <cellStyle name="Comma 15" xfId="3148"/>
    <cellStyle name="Comma 15 2" xfId="3149"/>
    <cellStyle name="Comma 15 2 2" xfId="3150"/>
    <cellStyle name="Comma 15 3" xfId="3151"/>
    <cellStyle name="Comma 15 3 2" xfId="3152"/>
    <cellStyle name="Comma 16" xfId="3153"/>
    <cellStyle name="Comma 16 2" xfId="3154"/>
    <cellStyle name="Comma 16 2 2" xfId="3155"/>
    <cellStyle name="Comma 16 3" xfId="3156"/>
    <cellStyle name="Comma 16 3 2" xfId="3157"/>
    <cellStyle name="Comma 16 3 2 2" xfId="3158"/>
    <cellStyle name="Comma 16 3 2 2 2" xfId="3159"/>
    <cellStyle name="Comma 16 3 2 2 2 2" xfId="3160"/>
    <cellStyle name="Comma 16 3 2 2 2 3" xfId="3161"/>
    <cellStyle name="Comma 16 3 2 2 3" xfId="3162"/>
    <cellStyle name="Comma 16 3 2 2 3 2" xfId="3163"/>
    <cellStyle name="Comma 16 3 2 2 4" xfId="3164"/>
    <cellStyle name="Comma 16 3 2 3" xfId="3165"/>
    <cellStyle name="Comma 16 3 2 3 2" xfId="3166"/>
    <cellStyle name="Comma 16 3 2 3 3" xfId="3167"/>
    <cellStyle name="Comma 16 3 2 4" xfId="3168"/>
    <cellStyle name="Comma 16 3 2 4 2" xfId="3169"/>
    <cellStyle name="Comma 16 3 2 5" xfId="3170"/>
    <cellStyle name="Comma 16 3 2 6 2 2 2" xfId="3171"/>
    <cellStyle name="Comma 16 3 2 6 2 2 2 2" xfId="3172"/>
    <cellStyle name="Comma 16 3 3" xfId="3173"/>
    <cellStyle name="Comma 16 3 3 2" xfId="3174"/>
    <cellStyle name="Comma 16 3 3 2 2" xfId="3175"/>
    <cellStyle name="Comma 16 3 3 2 2 2" xfId="3176"/>
    <cellStyle name="Comma 16 3 3 2 2 3" xfId="3177"/>
    <cellStyle name="Comma 16 3 3 2 3" xfId="3178"/>
    <cellStyle name="Comma 16 3 3 2 3 2" xfId="3179"/>
    <cellStyle name="Comma 16 3 3 2 4" xfId="3180"/>
    <cellStyle name="Comma 16 3 3 3" xfId="3181"/>
    <cellStyle name="Comma 16 3 3 3 2" xfId="3182"/>
    <cellStyle name="Comma 16 3 3 3 3" xfId="3183"/>
    <cellStyle name="Comma 16 3 3 4" xfId="3184"/>
    <cellStyle name="Comma 16 3 3 4 2" xfId="3185"/>
    <cellStyle name="Comma 16 3 3 5" xfId="3186"/>
    <cellStyle name="Comma 16 3 4" xfId="3187"/>
    <cellStyle name="Comma 16 3 4 2" xfId="3188"/>
    <cellStyle name="Comma 16 3 4 2 2" xfId="3189"/>
    <cellStyle name="Comma 16 3 4 2 3" xfId="3190"/>
    <cellStyle name="Comma 16 3 4 3" xfId="3191"/>
    <cellStyle name="Comma 16 3 4 3 2" xfId="3192"/>
    <cellStyle name="Comma 16 3 4 4" xfId="3193"/>
    <cellStyle name="Comma 16 3 5" xfId="3194"/>
    <cellStyle name="Comma 16 3 5 2" xfId="3195"/>
    <cellStyle name="Comma 16 3 5 3" xfId="3196"/>
    <cellStyle name="Comma 16 3 6" xfId="3197"/>
    <cellStyle name="Comma 16 3 6 2" xfId="3198"/>
    <cellStyle name="Comma 16 3 7" xfId="3199"/>
    <cellStyle name="Comma 16 5" xfId="3200"/>
    <cellStyle name="Comma 17" xfId="3201"/>
    <cellStyle name="Comma 17 2" xfId="3202"/>
    <cellStyle name="Comma 17 2 2" xfId="3203"/>
    <cellStyle name="Comma 17 3" xfId="3204"/>
    <cellStyle name="Comma 17 3 2" xfId="3205"/>
    <cellStyle name="Comma 17 4" xfId="3206"/>
    <cellStyle name="Comma 17 5" xfId="3207"/>
    <cellStyle name="Comma 18" xfId="3208"/>
    <cellStyle name="Comma 18 2" xfId="3209"/>
    <cellStyle name="Comma 18 3" xfId="3210"/>
    <cellStyle name="Comma 18 4" xfId="3211"/>
    <cellStyle name="Comma 19" xfId="3212"/>
    <cellStyle name="Comma 19 2" xfId="3213"/>
    <cellStyle name="Comma 2" xfId="3214"/>
    <cellStyle name="Comma 2 10" xfId="3215"/>
    <cellStyle name="Comma 2 10 2" xfId="3216"/>
    <cellStyle name="Comma 2 10 3" xfId="3217"/>
    <cellStyle name="Comma 2 11" xfId="3218"/>
    <cellStyle name="Comma 2 11 2" xfId="3219"/>
    <cellStyle name="Comma 2 12" xfId="3220"/>
    <cellStyle name="Comma 2 12 2" xfId="3221"/>
    <cellStyle name="Comma 2 13" xfId="3222"/>
    <cellStyle name="Comma 2 13 2" xfId="3223"/>
    <cellStyle name="Comma 2 13 3" xfId="3224"/>
    <cellStyle name="Comma 2 13 4" xfId="3225"/>
    <cellStyle name="Comma 2 13 5" xfId="3226"/>
    <cellStyle name="Comma 2 13 6" xfId="3227"/>
    <cellStyle name="Comma 2 13 7" xfId="3228"/>
    <cellStyle name="Comma 2 13 8" xfId="3229"/>
    <cellStyle name="Comma 2 14" xfId="3230"/>
    <cellStyle name="Comma 2 14 2" xfId="3231"/>
    <cellStyle name="Comma 2 15" xfId="3232"/>
    <cellStyle name="Comma 2 15 2" xfId="3233"/>
    <cellStyle name="Comma 2 16" xfId="3234"/>
    <cellStyle name="Comma 2 16 2" xfId="3235"/>
    <cellStyle name="Comma 2 17" xfId="3236"/>
    <cellStyle name="Comma 2 17 2" xfId="3237"/>
    <cellStyle name="Comma 2 18" xfId="3238"/>
    <cellStyle name="Comma 2 18 2" xfId="3239"/>
    <cellStyle name="Comma 2 19" xfId="3240"/>
    <cellStyle name="Comma 2 19 2" xfId="3241"/>
    <cellStyle name="Comma 2 2" xfId="3242"/>
    <cellStyle name="Comma 2 2 10" xfId="3243"/>
    <cellStyle name="Comma 2 2 11" xfId="3244"/>
    <cellStyle name="Comma 2 2 12" xfId="3245"/>
    <cellStyle name="Comma 2 2 13" xfId="3246"/>
    <cellStyle name="Comma 2 2 14" xfId="3247"/>
    <cellStyle name="Comma 2 2 15" xfId="3248"/>
    <cellStyle name="Comma 2 2 16" xfId="3249"/>
    <cellStyle name="Comma 2 2 17" xfId="3250"/>
    <cellStyle name="Comma 2 2 18" xfId="3251"/>
    <cellStyle name="Comma 2 2 19" xfId="3252"/>
    <cellStyle name="Comma 2 2 2" xfId="3253"/>
    <cellStyle name="Comma 2 2 2 10" xfId="3254"/>
    <cellStyle name="Comma 2 2 2 11" xfId="3255"/>
    <cellStyle name="Comma 2 2 2 12" xfId="3256"/>
    <cellStyle name="Comma 2 2 2 13" xfId="3257"/>
    <cellStyle name="Comma 2 2 2 14" xfId="3258"/>
    <cellStyle name="Comma 2 2 2 15" xfId="3259"/>
    <cellStyle name="Comma 2 2 2 16" xfId="3260"/>
    <cellStyle name="Comma 2 2 2 17" xfId="3261"/>
    <cellStyle name="Comma 2 2 2 18" xfId="3262"/>
    <cellStyle name="Comma 2 2 2 19" xfId="3263"/>
    <cellStyle name="Comma 2 2 2 2" xfId="3264"/>
    <cellStyle name="Comma 2 2 2 2 10" xfId="3265"/>
    <cellStyle name="Comma 2 2 2 2 11" xfId="3266"/>
    <cellStyle name="Comma 2 2 2 2 2" xfId="3267"/>
    <cellStyle name="Comma 2 2 2 2 2 2" xfId="3268"/>
    <cellStyle name="Comma 2 2 2 2 2 2 2" xfId="3269"/>
    <cellStyle name="Comma 2 2 2 2 2 3" xfId="3270"/>
    <cellStyle name="Comma 2 2 2 2 2 4" xfId="3271"/>
    <cellStyle name="Comma 2 2 2 2 2 5" xfId="3272"/>
    <cellStyle name="Comma 2 2 2 2 2 6" xfId="3273"/>
    <cellStyle name="Comma 2 2 2 2 2 7" xfId="3274"/>
    <cellStyle name="Comma 2 2 2 2 2 8" xfId="3275"/>
    <cellStyle name="Comma 2 2 2 2 3" xfId="3276"/>
    <cellStyle name="Comma 2 2 2 2 4" xfId="3277"/>
    <cellStyle name="Comma 2 2 2 2 5" xfId="3278"/>
    <cellStyle name="Comma 2 2 2 2 6" xfId="3279"/>
    <cellStyle name="Comma 2 2 2 2 7" xfId="3280"/>
    <cellStyle name="Comma 2 2 2 2 8" xfId="3281"/>
    <cellStyle name="Comma 2 2 2 2 9" xfId="3282"/>
    <cellStyle name="Comma 2 2 2 20" xfId="3283"/>
    <cellStyle name="Comma 2 2 2 21" xfId="3284"/>
    <cellStyle name="Comma 2 2 2 22" xfId="3285"/>
    <cellStyle name="Comma 2 2 2 23" xfId="3286"/>
    <cellStyle name="Comma 2 2 2 24" xfId="3287"/>
    <cellStyle name="Comma 2 2 2 25" xfId="3288"/>
    <cellStyle name="Comma 2 2 2 3" xfId="3289"/>
    <cellStyle name="Comma 2 2 2 3 2" xfId="3290"/>
    <cellStyle name="Comma 2 2 2 3 2 2" xfId="3291"/>
    <cellStyle name="Comma 2 2 2 3 2 3" xfId="3292"/>
    <cellStyle name="Comma 2 2 2 3 2 4" xfId="3293"/>
    <cellStyle name="Comma 2 2 2 3 2 5" xfId="3294"/>
    <cellStyle name="Comma 2 2 2 3 2 6" xfId="3295"/>
    <cellStyle name="Comma 2 2 2 3 2 7" xfId="3296"/>
    <cellStyle name="Comma 2 2 2 3 2 8" xfId="3297"/>
    <cellStyle name="Comma 2 2 2 3 3" xfId="3298"/>
    <cellStyle name="Comma 2 2 2 3 4" xfId="3299"/>
    <cellStyle name="Comma 2 2 2 3 5" xfId="3300"/>
    <cellStyle name="Comma 2 2 2 3 6" xfId="3301"/>
    <cellStyle name="Comma 2 2 2 3 7" xfId="3302"/>
    <cellStyle name="Comma 2 2 2 3 8" xfId="3303"/>
    <cellStyle name="Comma 2 2 2 3 9" xfId="3304"/>
    <cellStyle name="Comma 2 2 2 4" xfId="3305"/>
    <cellStyle name="Comma 2 2 2 4 2" xfId="3306"/>
    <cellStyle name="Comma 2 2 2 4 2 2" xfId="3307"/>
    <cellStyle name="Comma 2 2 2 4 2 3" xfId="3308"/>
    <cellStyle name="Comma 2 2 2 4 2 4" xfId="3309"/>
    <cellStyle name="Comma 2 2 2 4 2 5" xfId="3310"/>
    <cellStyle name="Comma 2 2 2 4 2 6" xfId="3311"/>
    <cellStyle name="Comma 2 2 2 4 2 7" xfId="3312"/>
    <cellStyle name="Comma 2 2 2 4 2 8" xfId="3313"/>
    <cellStyle name="Comma 2 2 2 4 3" xfId="3314"/>
    <cellStyle name="Comma 2 2 2 4 4" xfId="3315"/>
    <cellStyle name="Comma 2 2 2 4 5" xfId="3316"/>
    <cellStyle name="Comma 2 2 2 4 6" xfId="3317"/>
    <cellStyle name="Comma 2 2 2 4 7" xfId="3318"/>
    <cellStyle name="Comma 2 2 2 4 8" xfId="3319"/>
    <cellStyle name="Comma 2 2 2 5" xfId="3320"/>
    <cellStyle name="Comma 2 2 2 5 2" xfId="3321"/>
    <cellStyle name="Comma 2 2 2 5 2 2" xfId="3322"/>
    <cellStyle name="Comma 2 2 2 5 2 3" xfId="3323"/>
    <cellStyle name="Comma 2 2 2 5 2 4" xfId="3324"/>
    <cellStyle name="Comma 2 2 2 5 2 5" xfId="3325"/>
    <cellStyle name="Comma 2 2 2 5 2 6" xfId="3326"/>
    <cellStyle name="Comma 2 2 2 5 2 7" xfId="3327"/>
    <cellStyle name="Comma 2 2 2 5 2 8" xfId="3328"/>
    <cellStyle name="Comma 2 2 2 5 3" xfId="3329"/>
    <cellStyle name="Comma 2 2 2 5 4" xfId="3330"/>
    <cellStyle name="Comma 2 2 2 5 5" xfId="3331"/>
    <cellStyle name="Comma 2 2 2 5 6" xfId="3332"/>
    <cellStyle name="Comma 2 2 2 5 7" xfId="3333"/>
    <cellStyle name="Comma 2 2 2 5 8" xfId="3334"/>
    <cellStyle name="Comma 2 2 2 6" xfId="3335"/>
    <cellStyle name="Comma 2 2 2 7" xfId="3336"/>
    <cellStyle name="Comma 2 2 2 8" xfId="3337"/>
    <cellStyle name="Comma 2 2 2 9" xfId="3338"/>
    <cellStyle name="Comma 2 2 20" xfId="3339"/>
    <cellStyle name="Comma 2 2 21" xfId="3340"/>
    <cellStyle name="Comma 2 2 22" xfId="3341"/>
    <cellStyle name="Comma 2 2 23" xfId="3342"/>
    <cellStyle name="Comma 2 2 24" xfId="3343"/>
    <cellStyle name="Comma 2 2 24 2" xfId="3344"/>
    <cellStyle name="Comma 2 2 24 2 2" xfId="3345"/>
    <cellStyle name="Comma 2 2 24 3" xfId="3346"/>
    <cellStyle name="Comma 2 2 25" xfId="3347"/>
    <cellStyle name="Comma 2 2 26" xfId="3348"/>
    <cellStyle name="Comma 2 2 27" xfId="3349"/>
    <cellStyle name="Comma 2 2 3" xfId="3350"/>
    <cellStyle name="Comma 2 2 3 2" xfId="3351"/>
    <cellStyle name="Comma 2 2 3 2 2" xfId="3352"/>
    <cellStyle name="Comma 2 2 3 2 3" xfId="3353"/>
    <cellStyle name="Comma 2 2 3 2 4" xfId="3354"/>
    <cellStyle name="Comma 2 2 3 2 5" xfId="3355"/>
    <cellStyle name="Comma 2 2 3 2 6" xfId="3356"/>
    <cellStyle name="Comma 2 2 3 2 7" xfId="3357"/>
    <cellStyle name="Comma 2 2 3 2 8" xfId="3358"/>
    <cellStyle name="Comma 2 2 3 3" xfId="3359"/>
    <cellStyle name="Comma 2 2 3 4" xfId="3360"/>
    <cellStyle name="Comma 2 2 3 5" xfId="3361"/>
    <cellStyle name="Comma 2 2 3 6" xfId="3362"/>
    <cellStyle name="Comma 2 2 3 7" xfId="3363"/>
    <cellStyle name="Comma 2 2 3 8" xfId="3364"/>
    <cellStyle name="Comma 2 2 3 9" xfId="3365"/>
    <cellStyle name="Comma 2 2 4" xfId="3366"/>
    <cellStyle name="Comma 2 2 4 2" xfId="3367"/>
    <cellStyle name="Comma 2 2 4 2 2" xfId="3368"/>
    <cellStyle name="Comma 2 2 4 2 3" xfId="3369"/>
    <cellStyle name="Comma 2 2 4 2 4" xfId="3370"/>
    <cellStyle name="Comma 2 2 4 2 5" xfId="3371"/>
    <cellStyle name="Comma 2 2 4 2 6" xfId="3372"/>
    <cellStyle name="Comma 2 2 4 2 7" xfId="3373"/>
    <cellStyle name="Comma 2 2 4 2 8" xfId="3374"/>
    <cellStyle name="Comma 2 2 4 3" xfId="3375"/>
    <cellStyle name="Comma 2 2 4 4" xfId="3376"/>
    <cellStyle name="Comma 2 2 4 5" xfId="3377"/>
    <cellStyle name="Comma 2 2 4 6" xfId="3378"/>
    <cellStyle name="Comma 2 2 4 7" xfId="3379"/>
    <cellStyle name="Comma 2 2 4 8" xfId="3380"/>
    <cellStyle name="Comma 2 2 5" xfId="3381"/>
    <cellStyle name="Comma 2 2 5 2" xfId="3382"/>
    <cellStyle name="Comma 2 2 5 2 2" xfId="3383"/>
    <cellStyle name="Comma 2 2 5 2 3" xfId="3384"/>
    <cellStyle name="Comma 2 2 5 2 4" xfId="3385"/>
    <cellStyle name="Comma 2 2 5 2 5" xfId="3386"/>
    <cellStyle name="Comma 2 2 5 2 6" xfId="3387"/>
    <cellStyle name="Comma 2 2 5 2 7" xfId="3388"/>
    <cellStyle name="Comma 2 2 5 2 8" xfId="3389"/>
    <cellStyle name="Comma 2 2 5 3" xfId="3390"/>
    <cellStyle name="Comma 2 2 5 4" xfId="3391"/>
    <cellStyle name="Comma 2 2 5 5" xfId="3392"/>
    <cellStyle name="Comma 2 2 5 6" xfId="3393"/>
    <cellStyle name="Comma 2 2 5 7" xfId="3394"/>
    <cellStyle name="Comma 2 2 5 8" xfId="3395"/>
    <cellStyle name="Comma 2 2 6" xfId="3396"/>
    <cellStyle name="Comma 2 2 6 2" xfId="3397"/>
    <cellStyle name="Comma 2 2 6 2 2" xfId="3398"/>
    <cellStyle name="Comma 2 2 6 2 3" xfId="3399"/>
    <cellStyle name="Comma 2 2 6 2 4" xfId="3400"/>
    <cellStyle name="Comma 2 2 6 2 5" xfId="3401"/>
    <cellStyle name="Comma 2 2 6 2 6" xfId="3402"/>
    <cellStyle name="Comma 2 2 6 2 7" xfId="3403"/>
    <cellStyle name="Comma 2 2 6 2 8" xfId="3404"/>
    <cellStyle name="Comma 2 2 6 3" xfId="3405"/>
    <cellStyle name="Comma 2 2 6 4" xfId="3406"/>
    <cellStyle name="Comma 2 2 6 5" xfId="3407"/>
    <cellStyle name="Comma 2 2 6 6" xfId="3408"/>
    <cellStyle name="Comma 2 2 6 7" xfId="3409"/>
    <cellStyle name="Comma 2 2 6 8" xfId="3410"/>
    <cellStyle name="Comma 2 2 7" xfId="3411"/>
    <cellStyle name="Comma 2 2 8" xfId="3412"/>
    <cellStyle name="Comma 2 2 9" xfId="3413"/>
    <cellStyle name="Comma 2 2_05-12  KH trung han 2016-2020 - Liem Thinh edited" xfId="3414"/>
    <cellStyle name="Comma 2 20" xfId="3415"/>
    <cellStyle name="Comma 2 20 2" xfId="3416"/>
    <cellStyle name="Comma 2 21" xfId="3417"/>
    <cellStyle name="Comma 2 21 2" xfId="3418"/>
    <cellStyle name="Comma 2 22" xfId="3419"/>
    <cellStyle name="Comma 2 22 2" xfId="3420"/>
    <cellStyle name="Comma 2 23" xfId="3421"/>
    <cellStyle name="Comma 2 23 2" xfId="3422"/>
    <cellStyle name="Comma 2 24" xfId="3423"/>
    <cellStyle name="Comma 2 24 2" xfId="3424"/>
    <cellStyle name="Comma 2 25" xfId="3425"/>
    <cellStyle name="Comma 2 25 2" xfId="3426"/>
    <cellStyle name="Comma 2 26" xfId="3427"/>
    <cellStyle name="Comma 2 26 2" xfId="3428"/>
    <cellStyle name="Comma 2 26 2 2" xfId="3429"/>
    <cellStyle name="Comma 2 27" xfId="3430"/>
    <cellStyle name="Comma 2 27 2" xfId="3431"/>
    <cellStyle name="Comma 2 27 3" xfId="3432"/>
    <cellStyle name="Comma 2 27 3 2" xfId="3433"/>
    <cellStyle name="Comma 2 28" xfId="3434"/>
    <cellStyle name="Comma 2 28 2" xfId="3435"/>
    <cellStyle name="Comma 2 29" xfId="3436"/>
    <cellStyle name="Comma 2 3" xfId="3437"/>
    <cellStyle name="Comma 2 3 2" xfId="3438"/>
    <cellStyle name="Comma 2 3 2 11" xfId="3439"/>
    <cellStyle name="Comma 2 3 2 11 5" xfId="3440"/>
    <cellStyle name="Comma 2 3 2 13 2 3" xfId="3441"/>
    <cellStyle name="Comma 2 3 2 2" xfId="3442"/>
    <cellStyle name="Comma 2 3 2 2 2" xfId="3443"/>
    <cellStyle name="Comma 2 3 2 3" xfId="3444"/>
    <cellStyle name="Comma 2 3 2 3 2" xfId="3445"/>
    <cellStyle name="Comma 2 3 2 4" xfId="3446"/>
    <cellStyle name="Comma 2 3 2 5 3 2 2" xfId="3447"/>
    <cellStyle name="Comma 2 3 2 7 9" xfId="3448"/>
    <cellStyle name="Comma 2 3 3" xfId="3449"/>
    <cellStyle name="Comma 2 3 3 2" xfId="3450"/>
    <cellStyle name="Comma 2 3 4" xfId="3451"/>
    <cellStyle name="Comma 2 3 4 2" xfId="3452"/>
    <cellStyle name="Comma 2 3 4 3" xfId="3453"/>
    <cellStyle name="Comma 2 3 4 3 2" xfId="3454"/>
    <cellStyle name="Comma 2 30" xfId="3455"/>
    <cellStyle name="Comma 2 31" xfId="3456"/>
    <cellStyle name="Comma 2 32" xfId="3457"/>
    <cellStyle name="Comma 2 33" xfId="3458"/>
    <cellStyle name="Comma 2 34" xfId="3459"/>
    <cellStyle name="Comma 2 35" xfId="3460"/>
    <cellStyle name="Comma 2 4" xfId="3461"/>
    <cellStyle name="Comma 2 4 2" xfId="3462"/>
    <cellStyle name="Comma 2 4 2 2" xfId="3463"/>
    <cellStyle name="Comma 2 4 2 3" xfId="3464"/>
    <cellStyle name="Comma 2 4 2 4" xfId="3465"/>
    <cellStyle name="Comma 2 4 2 5" xfId="3466"/>
    <cellStyle name="Comma 2 4 2 6" xfId="3467"/>
    <cellStyle name="Comma 2 4 2 7" xfId="3468"/>
    <cellStyle name="Comma 2 4 2 8" xfId="3469"/>
    <cellStyle name="Comma 2 4 3" xfId="3470"/>
    <cellStyle name="Comma 2 4 4" xfId="3471"/>
    <cellStyle name="Comma 2 4 5" xfId="3472"/>
    <cellStyle name="Comma 2 4 6" xfId="3473"/>
    <cellStyle name="Comma 2 4 7" xfId="3474"/>
    <cellStyle name="Comma 2 4 8" xfId="3475"/>
    <cellStyle name="Comma 2 4 9" xfId="3476"/>
    <cellStyle name="Comma 2 5" xfId="3477"/>
    <cellStyle name="Comma 2 5 2" xfId="3478"/>
    <cellStyle name="Comma 2 5 3" xfId="3479"/>
    <cellStyle name="Comma 2 5 3 2" xfId="3480"/>
    <cellStyle name="Comma 2 5 4" xfId="3481"/>
    <cellStyle name="Comma 2 6" xfId="3482"/>
    <cellStyle name="Comma 2 7" xfId="3483"/>
    <cellStyle name="Comma 2 7 2" xfId="3484"/>
    <cellStyle name="Comma 2 8" xfId="3485"/>
    <cellStyle name="Comma 2 8 2" xfId="3486"/>
    <cellStyle name="Comma 2 9" xfId="3487"/>
    <cellStyle name="Comma 2 9 2" xfId="3488"/>
    <cellStyle name="Comma 2_05-12  KH trung han 2016-2020 - Liem Thinh edited" xfId="3489"/>
    <cellStyle name="Comma 20" xfId="3490"/>
    <cellStyle name="Comma 20 2" xfId="3491"/>
    <cellStyle name="Comma 20 3" xfId="3492"/>
    <cellStyle name="Comma 20 3 2" xfId="3493"/>
    <cellStyle name="Comma 21" xfId="3494"/>
    <cellStyle name="Comma 21 2" xfId="3495"/>
    <cellStyle name="Comma 21 3" xfId="3496"/>
    <cellStyle name="Comma 21 4" xfId="3497"/>
    <cellStyle name="Comma 22" xfId="3498"/>
    <cellStyle name="Comma 22 2" xfId="3499"/>
    <cellStyle name="Comma 22 3" xfId="3500"/>
    <cellStyle name="Comma 22 3 2" xfId="3501"/>
    <cellStyle name="Comma 23" xfId="3502"/>
    <cellStyle name="Comma 23 2" xfId="3503"/>
    <cellStyle name="Comma 23 3" xfId="3504"/>
    <cellStyle name="Comma 24" xfId="3505"/>
    <cellStyle name="Comma 24 2" xfId="3506"/>
    <cellStyle name="Comma 24 3" xfId="3507"/>
    <cellStyle name="Comma 24 3 2" xfId="3508"/>
    <cellStyle name="Comma 24 4" xfId="3509"/>
    <cellStyle name="Comma 25" xfId="3510"/>
    <cellStyle name="Comma 25 2" xfId="3511"/>
    <cellStyle name="Comma 25 3" xfId="3512"/>
    <cellStyle name="Comma 258 2" xfId="3513"/>
    <cellStyle name="Comma 26" xfId="3514"/>
    <cellStyle name="Comma 26 2" xfId="3515"/>
    <cellStyle name="Comma 26 2 2" xfId="3516"/>
    <cellStyle name="Comma 26 3" xfId="3517"/>
    <cellStyle name="Comma 26 4" xfId="3518"/>
    <cellStyle name="Comma 27" xfId="3519"/>
    <cellStyle name="Comma 27 2" xfId="3520"/>
    <cellStyle name="Comma 27 3" xfId="3521"/>
    <cellStyle name="Comma 28" xfId="3522"/>
    <cellStyle name="Comma 28 2" xfId="3523"/>
    <cellStyle name="Comma 28 2 2" xfId="3524"/>
    <cellStyle name="Comma 28 2 2 2" xfId="3525"/>
    <cellStyle name="Comma 28 2 2 3" xfId="3526"/>
    <cellStyle name="Comma 28 2 2 4 2" xfId="3527"/>
    <cellStyle name="Comma 28 2 2 4 2 2" xfId="3528"/>
    <cellStyle name="Comma 28 2 2 4 2 3" xfId="3529"/>
    <cellStyle name="Comma 28 2 2 9" xfId="3530"/>
    <cellStyle name="Comma 28 2 2 9 2" xfId="3531"/>
    <cellStyle name="Comma 28 2 2 9 3" xfId="3532"/>
    <cellStyle name="Comma 28 2 3" xfId="3533"/>
    <cellStyle name="Comma 28 2 3 2" xfId="3534"/>
    <cellStyle name="Comma 28 2 3 3" xfId="3535"/>
    <cellStyle name="Comma 29" xfId="3536"/>
    <cellStyle name="Comma 29 2" xfId="3537"/>
    <cellStyle name="Comma 29 2 2" xfId="3538"/>
    <cellStyle name="Comma 29 3" xfId="3539"/>
    <cellStyle name="Comma 3" xfId="10"/>
    <cellStyle name="Comma 3 2" xfId="3540"/>
    <cellStyle name="Comma 3 2 10" xfId="3541"/>
    <cellStyle name="Comma 3 2 11" xfId="3542"/>
    <cellStyle name="Comma 3 2 12" xfId="3543"/>
    <cellStyle name="Comma 3 2 13" xfId="3544"/>
    <cellStyle name="Comma 3 2 14" xfId="3545"/>
    <cellStyle name="Comma 3 2 15" xfId="3546"/>
    <cellStyle name="Comma 3 2 16" xfId="3547"/>
    <cellStyle name="Comma 3 2 2" xfId="3548"/>
    <cellStyle name="Comma 3 2 2 2" xfId="3549"/>
    <cellStyle name="Comma 3 2 2 2 8" xfId="3550"/>
    <cellStyle name="Comma 3 2 2 3" xfId="3551"/>
    <cellStyle name="Comma 3 2 3" xfId="3552"/>
    <cellStyle name="Comma 3 2 3 2" xfId="3553"/>
    <cellStyle name="Comma 3 2 3 3" xfId="3554"/>
    <cellStyle name="Comma 3 2 3 4 2" xfId="3555"/>
    <cellStyle name="Comma 3 2 4" xfId="3556"/>
    <cellStyle name="Comma 3 2 5" xfId="3557"/>
    <cellStyle name="Comma 3 2 6" xfId="3558"/>
    <cellStyle name="Comma 3 2 7" xfId="3559"/>
    <cellStyle name="Comma 3 2 8" xfId="3560"/>
    <cellStyle name="Comma 3 2 9" xfId="3561"/>
    <cellStyle name="Comma 3 2_14.9.2016_ xac dinh lai co cau von KH ĐT cong GD 2016-2020_NSTW  ho tro có muc tieu_16h30PM" xfId="3562"/>
    <cellStyle name="Comma 3 3" xfId="3563"/>
    <cellStyle name="Comma 3 3 2" xfId="3564"/>
    <cellStyle name="Comma 3 3 2 2" xfId="3565"/>
    <cellStyle name="Comma 3 3 3" xfId="3566"/>
    <cellStyle name="Comma 3 3 3 2" xfId="3567"/>
    <cellStyle name="Comma 3 4" xfId="3568"/>
    <cellStyle name="Comma 3 4 2" xfId="3569"/>
    <cellStyle name="Comma 3 4 2 2" xfId="3570"/>
    <cellStyle name="Comma 3 4 3" xfId="3571"/>
    <cellStyle name="Comma 3 4 3 2" xfId="3572"/>
    <cellStyle name="Comma 3 5" xfId="3573"/>
    <cellStyle name="Comma 3 5 2" xfId="3574"/>
    <cellStyle name="Comma 3 6" xfId="3575"/>
    <cellStyle name="Comma 3 6 2" xfId="3576"/>
    <cellStyle name="Comma 3 7" xfId="3577"/>
    <cellStyle name="Comma 3 8" xfId="3578"/>
    <cellStyle name="Comma 3 9" xfId="3579"/>
    <cellStyle name="Comma 3_Biểu 14 - KH2015 dự án ODA" xfId="3580"/>
    <cellStyle name="Comma 30" xfId="3581"/>
    <cellStyle name="Comma 30 2" xfId="3582"/>
    <cellStyle name="Comma 30 3" xfId="3583"/>
    <cellStyle name="Comma 31" xfId="3584"/>
    <cellStyle name="Comma 31 2" xfId="3585"/>
    <cellStyle name="Comma 31 2 2" xfId="3586"/>
    <cellStyle name="Comma 31 3" xfId="3587"/>
    <cellStyle name="Comma 32" xfId="3588"/>
    <cellStyle name="Comma 32 2" xfId="3589"/>
    <cellStyle name="Comma 32 2 2" xfId="3590"/>
    <cellStyle name="Comma 32 2 2 2" xfId="3591"/>
    <cellStyle name="Comma 32 2 3" xfId="3592"/>
    <cellStyle name="Comma 32 3" xfId="3593"/>
    <cellStyle name="Comma 32 3 2" xfId="3594"/>
    <cellStyle name="Comma 32 4" xfId="3595"/>
    <cellStyle name="Comma 33" xfId="3596"/>
    <cellStyle name="Comma 33 2" xfId="3597"/>
    <cellStyle name="Comma 33 2 2" xfId="3598"/>
    <cellStyle name="Comma 33 3" xfId="3599"/>
    <cellStyle name="Comma 34" xfId="3600"/>
    <cellStyle name="Comma 34 2" xfId="3601"/>
    <cellStyle name="Comma 34 2 2" xfId="3602"/>
    <cellStyle name="Comma 34 3" xfId="3603"/>
    <cellStyle name="Comma 35" xfId="3604"/>
    <cellStyle name="Comma 35 2" xfId="3605"/>
    <cellStyle name="Comma 35 2 2" xfId="3606"/>
    <cellStyle name="Comma 35 3" xfId="3607"/>
    <cellStyle name="Comma 35 3 2" xfId="3608"/>
    <cellStyle name="Comma 35 3 2 2" xfId="3609"/>
    <cellStyle name="Comma 35 3 2 3" xfId="3610"/>
    <cellStyle name="Comma 35 3 2 3 2" xfId="3611"/>
    <cellStyle name="Comma 35 3 3" xfId="3612"/>
    <cellStyle name="Comma 35 3 4" xfId="3613"/>
    <cellStyle name="Comma 35 3 4 2" xfId="3614"/>
    <cellStyle name="Comma 35 4" xfId="3615"/>
    <cellStyle name="Comma 35 4 2" xfId="3616"/>
    <cellStyle name="Comma 35 4 2 2" xfId="3617"/>
    <cellStyle name="Comma 35 4 2 3" xfId="3618"/>
    <cellStyle name="Comma 35 4 2 3 2" xfId="3619"/>
    <cellStyle name="Comma 35 4 3" xfId="3620"/>
    <cellStyle name="Comma 35 4 4" xfId="3621"/>
    <cellStyle name="Comma 35 4 4 2" xfId="3622"/>
    <cellStyle name="Comma 35 5" xfId="3623"/>
    <cellStyle name="Comma 35 5 2" xfId="3624"/>
    <cellStyle name="Comma 35 5 2 2" xfId="3625"/>
    <cellStyle name="Comma 35 5 3" xfId="3626"/>
    <cellStyle name="Comma 35 6" xfId="3627"/>
    <cellStyle name="Comma 36" xfId="3628"/>
    <cellStyle name="Comma 36 2" xfId="3629"/>
    <cellStyle name="Comma 36 2 2" xfId="3630"/>
    <cellStyle name="Comma 36 3" xfId="3631"/>
    <cellStyle name="Comma 36 3 2" xfId="3632"/>
    <cellStyle name="Comma 36 3 3" xfId="3633"/>
    <cellStyle name="Comma 36 4" xfId="3634"/>
    <cellStyle name="Comma 36 5" xfId="3635"/>
    <cellStyle name="Comma 37" xfId="3636"/>
    <cellStyle name="Comma 37 2" xfId="3637"/>
    <cellStyle name="Comma 37 2 2" xfId="3638"/>
    <cellStyle name="Comma 37 3" xfId="3639"/>
    <cellStyle name="Comma 38" xfId="3640"/>
    <cellStyle name="Comma 39" xfId="3641"/>
    <cellStyle name="Comma 39 2" xfId="3642"/>
    <cellStyle name="Comma 39 2 2" xfId="3643"/>
    <cellStyle name="Comma 39 3" xfId="3644"/>
    <cellStyle name="Comma 39 4" xfId="3645"/>
    <cellStyle name="Comma 4" xfId="3646"/>
    <cellStyle name="Comma 4 10" xfId="3647"/>
    <cellStyle name="Comma 4 10 2" xfId="3648"/>
    <cellStyle name="Comma 4 11" xfId="3649"/>
    <cellStyle name="Comma 4 12" xfId="3650"/>
    <cellStyle name="Comma 4 13" xfId="3651"/>
    <cellStyle name="Comma 4 14" xfId="3652"/>
    <cellStyle name="Comma 4 15" xfId="3653"/>
    <cellStyle name="Comma 4 16" xfId="3654"/>
    <cellStyle name="Comma 4 17" xfId="3655"/>
    <cellStyle name="Comma 4 18" xfId="3656"/>
    <cellStyle name="Comma 4 18 2" xfId="3657"/>
    <cellStyle name="Comma 4 19" xfId="3658"/>
    <cellStyle name="Comma 4 19 2" xfId="3659"/>
    <cellStyle name="Comma 4 2" xfId="3660"/>
    <cellStyle name="Comma 4 2 2" xfId="3661"/>
    <cellStyle name="Comma 4 2 2 2" xfId="3662"/>
    <cellStyle name="Comma 4 2 2 3" xfId="3663"/>
    <cellStyle name="Comma 4 2 3" xfId="3664"/>
    <cellStyle name="Comma 4 2 3 2" xfId="3665"/>
    <cellStyle name="Comma 4 2 4" xfId="3666"/>
    <cellStyle name="Comma 4 2 4 2" xfId="3667"/>
    <cellStyle name="Comma 4 2 4 3" xfId="3668"/>
    <cellStyle name="Comma 4 2 5" xfId="3669"/>
    <cellStyle name="Comma 4 20" xfId="3670"/>
    <cellStyle name="Comma 4 20 2" xfId="3671"/>
    <cellStyle name="Comma 4 21" xfId="3672"/>
    <cellStyle name="Comma 4 22" xfId="3673"/>
    <cellStyle name="Comma 4 23" xfId="3674"/>
    <cellStyle name="Comma 4 25" xfId="3675"/>
    <cellStyle name="Comma 4 3" xfId="3676"/>
    <cellStyle name="Comma 4 3 2" xfId="3677"/>
    <cellStyle name="Comma 4 3 2 2" xfId="3678"/>
    <cellStyle name="Comma 4 3 2 2 2" xfId="3679"/>
    <cellStyle name="Comma 4 3 2 2 2 2" xfId="3680"/>
    <cellStyle name="Comma 4 3 2 2 3" xfId="3681"/>
    <cellStyle name="Comma 4 3 2 2 4" xfId="3682"/>
    <cellStyle name="Comma 4 3 3" xfId="3683"/>
    <cellStyle name="Comma 4 3 3 2" xfId="3684"/>
    <cellStyle name="Comma 4 3 4" xfId="3685"/>
    <cellStyle name="Comma 4 3_15.7 _ biểu số 7  8  9 10 _Tu" xfId="3686"/>
    <cellStyle name="Comma 4 4" xfId="3687"/>
    <cellStyle name="Comma 4 4 2" xfId="3688"/>
    <cellStyle name="Comma 4 4 3" xfId="3689"/>
    <cellStyle name="Comma 4 4 4" xfId="3690"/>
    <cellStyle name="Comma 4 4 5" xfId="3691"/>
    <cellStyle name="Comma 4 5" xfId="3692"/>
    <cellStyle name="Comma 4 5 3" xfId="3693"/>
    <cellStyle name="Comma 4 6" xfId="3694"/>
    <cellStyle name="Comma 4 7" xfId="3695"/>
    <cellStyle name="Comma 4 8" xfId="3696"/>
    <cellStyle name="Comma 4 9" xfId="3697"/>
    <cellStyle name="Comma 4_08-01-2014- BiÓu 6 - ODA - Phßng KT§N -mxt" xfId="3698"/>
    <cellStyle name="Comma 40" xfId="3699"/>
    <cellStyle name="Comma 40 2" xfId="3700"/>
    <cellStyle name="Comma 41" xfId="3701"/>
    <cellStyle name="Comma 42" xfId="3702"/>
    <cellStyle name="Comma 43" xfId="3703"/>
    <cellStyle name="Comma 44" xfId="3704"/>
    <cellStyle name="Comma 45" xfId="3705"/>
    <cellStyle name="Comma 46" xfId="3706"/>
    <cellStyle name="Comma 47" xfId="3707"/>
    <cellStyle name="Comma 48" xfId="3708"/>
    <cellStyle name="Comma 49" xfId="3709"/>
    <cellStyle name="Comma 5" xfId="3710"/>
    <cellStyle name="Comma 5 10" xfId="3711"/>
    <cellStyle name="Comma 5 11" xfId="3712"/>
    <cellStyle name="Comma 5 12" xfId="3713"/>
    <cellStyle name="Comma 5 13" xfId="3714"/>
    <cellStyle name="Comma 5 14" xfId="3715"/>
    <cellStyle name="Comma 5 15" xfId="3716"/>
    <cellStyle name="Comma 5 16" xfId="3717"/>
    <cellStyle name="Comma 5 17" xfId="3718"/>
    <cellStyle name="Comma 5 17 2" xfId="3719"/>
    <cellStyle name="Comma 5 17 2 2" xfId="3720"/>
    <cellStyle name="Comma 5 17 3" xfId="3721"/>
    <cellStyle name="Comma 5 18" xfId="3722"/>
    <cellStyle name="Comma 5 19" xfId="3723"/>
    <cellStyle name="Comma 5 2" xfId="3724"/>
    <cellStyle name="Comma 5 2 2" xfId="3725"/>
    <cellStyle name="Comma 5 2 2 2" xfId="3726"/>
    <cellStyle name="Comma 5 2 3" xfId="3727"/>
    <cellStyle name="Comma 5 2 4" xfId="3728"/>
    <cellStyle name="Comma 5 20" xfId="3729"/>
    <cellStyle name="Comma 5 20 2" xfId="3730"/>
    <cellStyle name="Comma 5 21" xfId="3731"/>
    <cellStyle name="Comma 5 21 2" xfId="3732"/>
    <cellStyle name="Comma 5 21 2 2" xfId="3733"/>
    <cellStyle name="Comma 5 21 2 2 3" xfId="3734"/>
    <cellStyle name="Comma 5 22" xfId="3735"/>
    <cellStyle name="Comma 5 3" xfId="3736"/>
    <cellStyle name="Comma 5 3 2" xfId="3737"/>
    <cellStyle name="Comma 5 3 2 2" xfId="3738"/>
    <cellStyle name="Comma 5 3 3" xfId="3739"/>
    <cellStyle name="Comma 5 4" xfId="3740"/>
    <cellStyle name="Comma 5 4 2" xfId="3741"/>
    <cellStyle name="Comma 5 4 3" xfId="3742"/>
    <cellStyle name="Comma 5 5" xfId="3743"/>
    <cellStyle name="Comma 5 5 2" xfId="3744"/>
    <cellStyle name="Comma 5 5 3" xfId="3745"/>
    <cellStyle name="Comma 5 6" xfId="3746"/>
    <cellStyle name="Comma 5 7" xfId="3747"/>
    <cellStyle name="Comma 5 8" xfId="3748"/>
    <cellStyle name="Comma 5 8 2" xfId="3749"/>
    <cellStyle name="Comma 5 9" xfId="3750"/>
    <cellStyle name="Comma 5_05-12  KH trung han 2016-2020 - Liem Thinh edited" xfId="3751"/>
    <cellStyle name="Comma 50" xfId="3752"/>
    <cellStyle name="Comma 50 2" xfId="3753"/>
    <cellStyle name="Comma 50 2 2" xfId="3754"/>
    <cellStyle name="Comma 50 2 3" xfId="3755"/>
    <cellStyle name="Comma 50 2 3 2" xfId="3756"/>
    <cellStyle name="Comma 50 3" xfId="3757"/>
    <cellStyle name="Comma 50 4" xfId="3758"/>
    <cellStyle name="Comma 50 4 2" xfId="3759"/>
    <cellStyle name="Comma 51" xfId="3760"/>
    <cellStyle name="Comma 51 2" xfId="3761"/>
    <cellStyle name="Comma 51 2 2" xfId="3762"/>
    <cellStyle name="Comma 51 2 3" xfId="3763"/>
    <cellStyle name="Comma 51 2 3 2" xfId="3764"/>
    <cellStyle name="Comma 51 3" xfId="3765"/>
    <cellStyle name="Comma 51 4" xfId="3766"/>
    <cellStyle name="Comma 51 4 2" xfId="3767"/>
    <cellStyle name="Comma 52" xfId="3768"/>
    <cellStyle name="Comma 52 2" xfId="3769"/>
    <cellStyle name="Comma 52 2 2" xfId="3770"/>
    <cellStyle name="Comma 52 3" xfId="3771"/>
    <cellStyle name="Comma 53" xfId="3772"/>
    <cellStyle name="Comma 53 2" xfId="3773"/>
    <cellStyle name="Comma 53 3" xfId="3774"/>
    <cellStyle name="Comma 54" xfId="3775"/>
    <cellStyle name="Comma 54 2" xfId="3776"/>
    <cellStyle name="Comma 54 3" xfId="3777"/>
    <cellStyle name="Comma 55" xfId="3778"/>
    <cellStyle name="Comma 55 2" xfId="3779"/>
    <cellStyle name="Comma 55 2 2" xfId="3780"/>
    <cellStyle name="Comma 55 3" xfId="3781"/>
    <cellStyle name="Comma 56" xfId="3782"/>
    <cellStyle name="Comma 57" xfId="3783"/>
    <cellStyle name="Comma 57 2" xfId="3784"/>
    <cellStyle name="Comma 57 2 2" xfId="3785"/>
    <cellStyle name="Comma 57 3" xfId="3786"/>
    <cellStyle name="Comma 58" xfId="3787"/>
    <cellStyle name="Comma 58 2" xfId="3788"/>
    <cellStyle name="Comma 59" xfId="3789"/>
    <cellStyle name="Comma 59 2" xfId="3790"/>
    <cellStyle name="Comma 6" xfId="3791"/>
    <cellStyle name="Comma 6 2" xfId="3792"/>
    <cellStyle name="Comma 6 2 2" xfId="3793"/>
    <cellStyle name="Comma 6 2 4" xfId="3794"/>
    <cellStyle name="Comma 6 3" xfId="3795"/>
    <cellStyle name="Comma 6 4" xfId="3796"/>
    <cellStyle name="Comma 6 5" xfId="3797"/>
    <cellStyle name="Comma 6 6" xfId="3798"/>
    <cellStyle name="Comma 6 7" xfId="3799"/>
    <cellStyle name="Comma 60" xfId="3800"/>
    <cellStyle name="Comma 60 2" xfId="3801"/>
    <cellStyle name="Comma 61" xfId="3802"/>
    <cellStyle name="Comma 62" xfId="3803"/>
    <cellStyle name="Comma 62 2" xfId="3804"/>
    <cellStyle name="Comma 63" xfId="3805"/>
    <cellStyle name="Comma 63 2" xfId="3806"/>
    <cellStyle name="Comma 64" xfId="3807"/>
    <cellStyle name="Comma 65" xfId="3808"/>
    <cellStyle name="Comma 66" xfId="3809"/>
    <cellStyle name="Comma 67" xfId="3810"/>
    <cellStyle name="Comma 7" xfId="3811"/>
    <cellStyle name="Comma 7 2" xfId="3812"/>
    <cellStyle name="Comma 7 3" xfId="3813"/>
    <cellStyle name="Comma 7 3 2" xfId="3814"/>
    <cellStyle name="Comma 7 4" xfId="3815"/>
    <cellStyle name="Comma 7_20131129 Nhu cau 2014_TPCP ODA (co hoan ung)" xfId="3816"/>
    <cellStyle name="Comma 71" xfId="3817"/>
    <cellStyle name="Comma 76" xfId="3818"/>
    <cellStyle name="Comma 76 2" xfId="3819"/>
    <cellStyle name="Comma 8" xfId="3820"/>
    <cellStyle name="Comma 8 2" xfId="3821"/>
    <cellStyle name="Comma 8 2 2" xfId="3822"/>
    <cellStyle name="Comma 8 2 2 2" xfId="3823"/>
    <cellStyle name="Comma 8 3" xfId="3824"/>
    <cellStyle name="Comma 8 3 2" xfId="3825"/>
    <cellStyle name="Comma 8 4" xfId="3826"/>
    <cellStyle name="Comma 8 5" xfId="3827"/>
    <cellStyle name="Comma 8 6" xfId="3828"/>
    <cellStyle name="Comma 9" xfId="3829"/>
    <cellStyle name="Comma 9 2" xfId="3830"/>
    <cellStyle name="Comma 9 2 2" xfId="3831"/>
    <cellStyle name="Comma 9 2 2 2" xfId="3832"/>
    <cellStyle name="Comma 9 2 3" xfId="3833"/>
    <cellStyle name="Comma 9 2 3 2" xfId="3834"/>
    <cellStyle name="Comma 9 2 4" xfId="3835"/>
    <cellStyle name="Comma 9 3" xfId="3836"/>
    <cellStyle name="Comma 9 3 2" xfId="3837"/>
    <cellStyle name="Comma 9 3 2 2" xfId="3838"/>
    <cellStyle name="Comma 9 3 3" xfId="3839"/>
    <cellStyle name="Comma 9 3 4" xfId="3840"/>
    <cellStyle name="Comma 9 4" xfId="3841"/>
    <cellStyle name="Comma 9 4 2" xfId="3842"/>
    <cellStyle name="Comma 9 5" xfId="3843"/>
    <cellStyle name="Comma 9 5 2" xfId="3844"/>
    <cellStyle name="Comma 9 6" xfId="3845"/>
    <cellStyle name="Comma 9 7" xfId="3846"/>
    <cellStyle name="Comma 9 8" xfId="3847"/>
    <cellStyle name="Comma 9_13.tk" xfId="3848"/>
    <cellStyle name="comma zerodec" xfId="3849"/>
    <cellStyle name="Comma,0" xfId="3850"/>
    <cellStyle name="Comma,1" xfId="3851"/>
    <cellStyle name="Comma,2" xfId="3852"/>
    <cellStyle name="Comma0" xfId="3853"/>
    <cellStyle name="Comma0 - Modelo1" xfId="3854"/>
    <cellStyle name="Comma0 - Style1" xfId="3855"/>
    <cellStyle name="Comma0 10" xfId="3856"/>
    <cellStyle name="Comma0 11" xfId="3857"/>
    <cellStyle name="Comma0 12" xfId="3858"/>
    <cellStyle name="Comma0 13" xfId="3859"/>
    <cellStyle name="Comma0 14" xfId="3860"/>
    <cellStyle name="Comma0 15" xfId="3861"/>
    <cellStyle name="Comma0 16" xfId="3862"/>
    <cellStyle name="Comma0 2" xfId="3863"/>
    <cellStyle name="Comma0 2 2" xfId="3864"/>
    <cellStyle name="Comma0 3" xfId="3865"/>
    <cellStyle name="Comma0 4" xfId="3866"/>
    <cellStyle name="Comma0 5" xfId="3867"/>
    <cellStyle name="Comma0 6" xfId="3868"/>
    <cellStyle name="Comma0 7" xfId="3869"/>
    <cellStyle name="Comma0 8" xfId="3870"/>
    <cellStyle name="Comma0 9" xfId="3871"/>
    <cellStyle name="Comma1 - Modelo2" xfId="3872"/>
    <cellStyle name="Comma1 - Style2" xfId="3873"/>
    <cellStyle name="Company Name" xfId="3874"/>
    <cellStyle name="cong" xfId="3875"/>
    <cellStyle name="CONTENTS" xfId="3876"/>
    <cellStyle name="Copied" xfId="3877"/>
    <cellStyle name="COST1" xfId="3878"/>
    <cellStyle name="Co聭ma_Sheet1" xfId="3879"/>
    <cellStyle name="CR Comma" xfId="3880"/>
    <cellStyle name="CR Currency" xfId="3881"/>
    <cellStyle name="Credit" xfId="3882"/>
    <cellStyle name="Credit subtotal" xfId="3883"/>
    <cellStyle name="Credit subtotal 2" xfId="3884"/>
    <cellStyle name="Credit subtotal 2 10" xfId="3885"/>
    <cellStyle name="Credit subtotal 2 11" xfId="3886"/>
    <cellStyle name="Credit subtotal 2 12" xfId="3887"/>
    <cellStyle name="Credit subtotal 2 13" xfId="3888"/>
    <cellStyle name="Credit subtotal 2 14" xfId="3889"/>
    <cellStyle name="Credit subtotal 2 15" xfId="3890"/>
    <cellStyle name="Credit subtotal 2 2" xfId="3891"/>
    <cellStyle name="Credit subtotal 2 2 10" xfId="3892"/>
    <cellStyle name="Credit subtotal 2 2 11" xfId="3893"/>
    <cellStyle name="Credit subtotal 2 2 12" xfId="3894"/>
    <cellStyle name="Credit subtotal 2 2 13" xfId="3895"/>
    <cellStyle name="Credit subtotal 2 2 14" xfId="3896"/>
    <cellStyle name="Credit subtotal 2 2 2" xfId="3897"/>
    <cellStyle name="Credit subtotal 2 2 2 2" xfId="3898"/>
    <cellStyle name="Credit subtotal 2 2 2 3" xfId="3899"/>
    <cellStyle name="Credit subtotal 2 2 2 4" xfId="3900"/>
    <cellStyle name="Credit subtotal 2 2 2 5" xfId="3901"/>
    <cellStyle name="Credit subtotal 2 2 2 6" xfId="3902"/>
    <cellStyle name="Credit subtotal 2 2 2 7" xfId="3903"/>
    <cellStyle name="Credit subtotal 2 2 2 8" xfId="3904"/>
    <cellStyle name="Credit subtotal 2 2 3" xfId="3905"/>
    <cellStyle name="Credit subtotal 2 2 3 2" xfId="3906"/>
    <cellStyle name="Credit subtotal 2 2 3 3" xfId="3907"/>
    <cellStyle name="Credit subtotal 2 2 3 4" xfId="3908"/>
    <cellStyle name="Credit subtotal 2 2 3 5" xfId="3909"/>
    <cellStyle name="Credit subtotal 2 2 3 6" xfId="3910"/>
    <cellStyle name="Credit subtotal 2 2 3 7" xfId="3911"/>
    <cellStyle name="Credit subtotal 2 2 3 8" xfId="3912"/>
    <cellStyle name="Credit subtotal 2 2 4" xfId="3913"/>
    <cellStyle name="Credit subtotal 2 2 4 2" xfId="3914"/>
    <cellStyle name="Credit subtotal 2 2 4 3" xfId="3915"/>
    <cellStyle name="Credit subtotal 2 2 4 4" xfId="3916"/>
    <cellStyle name="Credit subtotal 2 2 4 5" xfId="3917"/>
    <cellStyle name="Credit subtotal 2 2 4 6" xfId="3918"/>
    <cellStyle name="Credit subtotal 2 2 4 7" xfId="3919"/>
    <cellStyle name="Credit subtotal 2 2 4 8" xfId="3920"/>
    <cellStyle name="Credit subtotal 2 2 5" xfId="3921"/>
    <cellStyle name="Credit subtotal 2 2 5 2" xfId="3922"/>
    <cellStyle name="Credit subtotal 2 2 5 3" xfId="3923"/>
    <cellStyle name="Credit subtotal 2 2 5 4" xfId="3924"/>
    <cellStyle name="Credit subtotal 2 2 5 5" xfId="3925"/>
    <cellStyle name="Credit subtotal 2 2 5 6" xfId="3926"/>
    <cellStyle name="Credit subtotal 2 2 5 7" xfId="3927"/>
    <cellStyle name="Credit subtotal 2 2 5 8" xfId="3928"/>
    <cellStyle name="Credit subtotal 2 2 6" xfId="3929"/>
    <cellStyle name="Credit subtotal 2 2 6 2" xfId="3930"/>
    <cellStyle name="Credit subtotal 2 2 6 3" xfId="3931"/>
    <cellStyle name="Credit subtotal 2 2 6 4" xfId="3932"/>
    <cellStyle name="Credit subtotal 2 2 6 5" xfId="3933"/>
    <cellStyle name="Credit subtotal 2 2 6 6" xfId="3934"/>
    <cellStyle name="Credit subtotal 2 2 6 7" xfId="3935"/>
    <cellStyle name="Credit subtotal 2 2 6 8" xfId="3936"/>
    <cellStyle name="Credit subtotal 2 2 7" xfId="3937"/>
    <cellStyle name="Credit subtotal 2 2 7 2" xfId="3938"/>
    <cellStyle name="Credit subtotal 2 2 7 3" xfId="3939"/>
    <cellStyle name="Credit subtotal 2 2 7 4" xfId="3940"/>
    <cellStyle name="Credit subtotal 2 2 7 5" xfId="3941"/>
    <cellStyle name="Credit subtotal 2 2 7 6" xfId="3942"/>
    <cellStyle name="Credit subtotal 2 2 7 7" xfId="3943"/>
    <cellStyle name="Credit subtotal 2 2 7 8" xfId="3944"/>
    <cellStyle name="Credit subtotal 2 2 8" xfId="3945"/>
    <cellStyle name="Credit subtotal 2 2 9" xfId="3946"/>
    <cellStyle name="Credit subtotal 2 3" xfId="3947"/>
    <cellStyle name="Credit subtotal 2 3 2" xfId="3948"/>
    <cellStyle name="Credit subtotal 2 3 3" xfId="3949"/>
    <cellStyle name="Credit subtotal 2 3 4" xfId="3950"/>
    <cellStyle name="Credit subtotal 2 3 5" xfId="3951"/>
    <cellStyle name="Credit subtotal 2 3 6" xfId="3952"/>
    <cellStyle name="Credit subtotal 2 3 7" xfId="3953"/>
    <cellStyle name="Credit subtotal 2 3 8" xfId="3954"/>
    <cellStyle name="Credit subtotal 2 4" xfId="3955"/>
    <cellStyle name="Credit subtotal 2 4 2" xfId="3956"/>
    <cellStyle name="Credit subtotal 2 4 3" xfId="3957"/>
    <cellStyle name="Credit subtotal 2 4 4" xfId="3958"/>
    <cellStyle name="Credit subtotal 2 4 5" xfId="3959"/>
    <cellStyle name="Credit subtotal 2 4 6" xfId="3960"/>
    <cellStyle name="Credit subtotal 2 4 7" xfId="3961"/>
    <cellStyle name="Credit subtotal 2 4 8" xfId="3962"/>
    <cellStyle name="Credit subtotal 2 5" xfId="3963"/>
    <cellStyle name="Credit subtotal 2 5 2" xfId="3964"/>
    <cellStyle name="Credit subtotal 2 5 3" xfId="3965"/>
    <cellStyle name="Credit subtotal 2 5 4" xfId="3966"/>
    <cellStyle name="Credit subtotal 2 5 5" xfId="3967"/>
    <cellStyle name="Credit subtotal 2 5 6" xfId="3968"/>
    <cellStyle name="Credit subtotal 2 5 7" xfId="3969"/>
    <cellStyle name="Credit subtotal 2 5 8" xfId="3970"/>
    <cellStyle name="Credit subtotal 2 6" xfId="3971"/>
    <cellStyle name="Credit subtotal 2 6 2" xfId="3972"/>
    <cellStyle name="Credit subtotal 2 6 3" xfId="3973"/>
    <cellStyle name="Credit subtotal 2 6 4" xfId="3974"/>
    <cellStyle name="Credit subtotal 2 6 5" xfId="3975"/>
    <cellStyle name="Credit subtotal 2 6 6" xfId="3976"/>
    <cellStyle name="Credit subtotal 2 6 7" xfId="3977"/>
    <cellStyle name="Credit subtotal 2 6 8" xfId="3978"/>
    <cellStyle name="Credit subtotal 2 7" xfId="3979"/>
    <cellStyle name="Credit subtotal 2 7 2" xfId="3980"/>
    <cellStyle name="Credit subtotal 2 7 3" xfId="3981"/>
    <cellStyle name="Credit subtotal 2 7 4" xfId="3982"/>
    <cellStyle name="Credit subtotal 2 7 5" xfId="3983"/>
    <cellStyle name="Credit subtotal 2 7 6" xfId="3984"/>
    <cellStyle name="Credit subtotal 2 7 7" xfId="3985"/>
    <cellStyle name="Credit subtotal 2 7 8" xfId="3986"/>
    <cellStyle name="Credit subtotal 2 8" xfId="3987"/>
    <cellStyle name="Credit subtotal 2 8 2" xfId="3988"/>
    <cellStyle name="Credit subtotal 2 8 3" xfId="3989"/>
    <cellStyle name="Credit subtotal 2 8 4" xfId="3990"/>
    <cellStyle name="Credit subtotal 2 8 5" xfId="3991"/>
    <cellStyle name="Credit subtotal 2 8 6" xfId="3992"/>
    <cellStyle name="Credit subtotal 2 8 7" xfId="3993"/>
    <cellStyle name="Credit subtotal 2 8 8" xfId="3994"/>
    <cellStyle name="Credit subtotal 2 9" xfId="3995"/>
    <cellStyle name="Credit subtotal 3" xfId="3996"/>
    <cellStyle name="Credit subtotal 3 10" xfId="3997"/>
    <cellStyle name="Credit subtotal 3 11" xfId="3998"/>
    <cellStyle name="Credit subtotal 3 12" xfId="3999"/>
    <cellStyle name="Credit subtotal 3 13" xfId="4000"/>
    <cellStyle name="Credit subtotal 3 14" xfId="4001"/>
    <cellStyle name="Credit subtotal 3 15" xfId="4002"/>
    <cellStyle name="Credit subtotal 3 2" xfId="4003"/>
    <cellStyle name="Credit subtotal 3 2 10" xfId="4004"/>
    <cellStyle name="Credit subtotal 3 2 11" xfId="4005"/>
    <cellStyle name="Credit subtotal 3 2 12" xfId="4006"/>
    <cellStyle name="Credit subtotal 3 2 13" xfId="4007"/>
    <cellStyle name="Credit subtotal 3 2 14" xfId="4008"/>
    <cellStyle name="Credit subtotal 3 2 2" xfId="4009"/>
    <cellStyle name="Credit subtotal 3 2 2 2" xfId="4010"/>
    <cellStyle name="Credit subtotal 3 2 2 3" xfId="4011"/>
    <cellStyle name="Credit subtotal 3 2 2 4" xfId="4012"/>
    <cellStyle name="Credit subtotal 3 2 2 5" xfId="4013"/>
    <cellStyle name="Credit subtotal 3 2 2 6" xfId="4014"/>
    <cellStyle name="Credit subtotal 3 2 2 7" xfId="4015"/>
    <cellStyle name="Credit subtotal 3 2 2 8" xfId="4016"/>
    <cellStyle name="Credit subtotal 3 2 3" xfId="4017"/>
    <cellStyle name="Credit subtotal 3 2 3 2" xfId="4018"/>
    <cellStyle name="Credit subtotal 3 2 3 3" xfId="4019"/>
    <cellStyle name="Credit subtotal 3 2 3 4" xfId="4020"/>
    <cellStyle name="Credit subtotal 3 2 3 5" xfId="4021"/>
    <cellStyle name="Credit subtotal 3 2 3 6" xfId="4022"/>
    <cellStyle name="Credit subtotal 3 2 3 7" xfId="4023"/>
    <cellStyle name="Credit subtotal 3 2 3 8" xfId="4024"/>
    <cellStyle name="Credit subtotal 3 2 4" xfId="4025"/>
    <cellStyle name="Credit subtotal 3 2 4 2" xfId="4026"/>
    <cellStyle name="Credit subtotal 3 2 4 3" xfId="4027"/>
    <cellStyle name="Credit subtotal 3 2 4 4" xfId="4028"/>
    <cellStyle name="Credit subtotal 3 2 4 5" xfId="4029"/>
    <cellStyle name="Credit subtotal 3 2 4 6" xfId="4030"/>
    <cellStyle name="Credit subtotal 3 2 4 7" xfId="4031"/>
    <cellStyle name="Credit subtotal 3 2 4 8" xfId="4032"/>
    <cellStyle name="Credit subtotal 3 2 5" xfId="4033"/>
    <cellStyle name="Credit subtotal 3 2 5 2" xfId="4034"/>
    <cellStyle name="Credit subtotal 3 2 5 3" xfId="4035"/>
    <cellStyle name="Credit subtotal 3 2 5 4" xfId="4036"/>
    <cellStyle name="Credit subtotal 3 2 5 5" xfId="4037"/>
    <cellStyle name="Credit subtotal 3 2 5 6" xfId="4038"/>
    <cellStyle name="Credit subtotal 3 2 5 7" xfId="4039"/>
    <cellStyle name="Credit subtotal 3 2 5 8" xfId="4040"/>
    <cellStyle name="Credit subtotal 3 2 6" xfId="4041"/>
    <cellStyle name="Credit subtotal 3 2 6 2" xfId="4042"/>
    <cellStyle name="Credit subtotal 3 2 6 3" xfId="4043"/>
    <cellStyle name="Credit subtotal 3 2 6 4" xfId="4044"/>
    <cellStyle name="Credit subtotal 3 2 6 5" xfId="4045"/>
    <cellStyle name="Credit subtotal 3 2 6 6" xfId="4046"/>
    <cellStyle name="Credit subtotal 3 2 6 7" xfId="4047"/>
    <cellStyle name="Credit subtotal 3 2 6 8" xfId="4048"/>
    <cellStyle name="Credit subtotal 3 2 7" xfId="4049"/>
    <cellStyle name="Credit subtotal 3 2 7 2" xfId="4050"/>
    <cellStyle name="Credit subtotal 3 2 7 3" xfId="4051"/>
    <cellStyle name="Credit subtotal 3 2 7 4" xfId="4052"/>
    <cellStyle name="Credit subtotal 3 2 7 5" xfId="4053"/>
    <cellStyle name="Credit subtotal 3 2 7 6" xfId="4054"/>
    <cellStyle name="Credit subtotal 3 2 7 7" xfId="4055"/>
    <cellStyle name="Credit subtotal 3 2 7 8" xfId="4056"/>
    <cellStyle name="Credit subtotal 3 2 8" xfId="4057"/>
    <cellStyle name="Credit subtotal 3 2 9" xfId="4058"/>
    <cellStyle name="Credit subtotal 3 3" xfId="4059"/>
    <cellStyle name="Credit subtotal 3 3 2" xfId="4060"/>
    <cellStyle name="Credit subtotal 3 3 3" xfId="4061"/>
    <cellStyle name="Credit subtotal 3 3 4" xfId="4062"/>
    <cellStyle name="Credit subtotal 3 3 5" xfId="4063"/>
    <cellStyle name="Credit subtotal 3 3 6" xfId="4064"/>
    <cellStyle name="Credit subtotal 3 3 7" xfId="4065"/>
    <cellStyle name="Credit subtotal 3 3 8" xfId="4066"/>
    <cellStyle name="Credit subtotal 3 4" xfId="4067"/>
    <cellStyle name="Credit subtotal 3 4 2" xfId="4068"/>
    <cellStyle name="Credit subtotal 3 4 3" xfId="4069"/>
    <cellStyle name="Credit subtotal 3 4 4" xfId="4070"/>
    <cellStyle name="Credit subtotal 3 4 5" xfId="4071"/>
    <cellStyle name="Credit subtotal 3 4 6" xfId="4072"/>
    <cellStyle name="Credit subtotal 3 4 7" xfId="4073"/>
    <cellStyle name="Credit subtotal 3 4 8" xfId="4074"/>
    <cellStyle name="Credit subtotal 3 5" xfId="4075"/>
    <cellStyle name="Credit subtotal 3 5 2" xfId="4076"/>
    <cellStyle name="Credit subtotal 3 5 3" xfId="4077"/>
    <cellStyle name="Credit subtotal 3 5 4" xfId="4078"/>
    <cellStyle name="Credit subtotal 3 5 5" xfId="4079"/>
    <cellStyle name="Credit subtotal 3 5 6" xfId="4080"/>
    <cellStyle name="Credit subtotal 3 5 7" xfId="4081"/>
    <cellStyle name="Credit subtotal 3 5 8" xfId="4082"/>
    <cellStyle name="Credit subtotal 3 6" xfId="4083"/>
    <cellStyle name="Credit subtotal 3 6 2" xfId="4084"/>
    <cellStyle name="Credit subtotal 3 6 3" xfId="4085"/>
    <cellStyle name="Credit subtotal 3 6 4" xfId="4086"/>
    <cellStyle name="Credit subtotal 3 6 5" xfId="4087"/>
    <cellStyle name="Credit subtotal 3 6 6" xfId="4088"/>
    <cellStyle name="Credit subtotal 3 6 7" xfId="4089"/>
    <cellStyle name="Credit subtotal 3 6 8" xfId="4090"/>
    <cellStyle name="Credit subtotal 3 7" xfId="4091"/>
    <cellStyle name="Credit subtotal 3 7 2" xfId="4092"/>
    <cellStyle name="Credit subtotal 3 7 3" xfId="4093"/>
    <cellStyle name="Credit subtotal 3 7 4" xfId="4094"/>
    <cellStyle name="Credit subtotal 3 7 5" xfId="4095"/>
    <cellStyle name="Credit subtotal 3 7 6" xfId="4096"/>
    <cellStyle name="Credit subtotal 3 7 7" xfId="4097"/>
    <cellStyle name="Credit subtotal 3 7 8" xfId="4098"/>
    <cellStyle name="Credit subtotal 3 8" xfId="4099"/>
    <cellStyle name="Credit subtotal 3 8 2" xfId="4100"/>
    <cellStyle name="Credit subtotal 3 8 3" xfId="4101"/>
    <cellStyle name="Credit subtotal 3 8 4" xfId="4102"/>
    <cellStyle name="Credit subtotal 3 8 5" xfId="4103"/>
    <cellStyle name="Credit subtotal 3 8 6" xfId="4104"/>
    <cellStyle name="Credit subtotal 3 8 7" xfId="4105"/>
    <cellStyle name="Credit subtotal 3 8 8" xfId="4106"/>
    <cellStyle name="Credit subtotal 3 9" xfId="4107"/>
    <cellStyle name="Credit subtotal 4" xfId="4108"/>
    <cellStyle name="Credit subtotal 4 10" xfId="4109"/>
    <cellStyle name="Credit subtotal 4 11" xfId="4110"/>
    <cellStyle name="Credit subtotal 4 12" xfId="4111"/>
    <cellStyle name="Credit subtotal 4 13" xfId="4112"/>
    <cellStyle name="Credit subtotal 4 14" xfId="4113"/>
    <cellStyle name="Credit subtotal 4 15" xfId="4114"/>
    <cellStyle name="Credit subtotal 4 2" xfId="4115"/>
    <cellStyle name="Credit subtotal 4 2 10" xfId="4116"/>
    <cellStyle name="Credit subtotal 4 2 11" xfId="4117"/>
    <cellStyle name="Credit subtotal 4 2 12" xfId="4118"/>
    <cellStyle name="Credit subtotal 4 2 13" xfId="4119"/>
    <cellStyle name="Credit subtotal 4 2 14" xfId="4120"/>
    <cellStyle name="Credit subtotal 4 2 2" xfId="4121"/>
    <cellStyle name="Credit subtotal 4 2 2 2" xfId="4122"/>
    <cellStyle name="Credit subtotal 4 2 2 3" xfId="4123"/>
    <cellStyle name="Credit subtotal 4 2 2 4" xfId="4124"/>
    <cellStyle name="Credit subtotal 4 2 2 5" xfId="4125"/>
    <cellStyle name="Credit subtotal 4 2 2 6" xfId="4126"/>
    <cellStyle name="Credit subtotal 4 2 2 7" xfId="4127"/>
    <cellStyle name="Credit subtotal 4 2 2 8" xfId="4128"/>
    <cellStyle name="Credit subtotal 4 2 3" xfId="4129"/>
    <cellStyle name="Credit subtotal 4 2 3 2" xfId="4130"/>
    <cellStyle name="Credit subtotal 4 2 3 3" xfId="4131"/>
    <cellStyle name="Credit subtotal 4 2 3 4" xfId="4132"/>
    <cellStyle name="Credit subtotal 4 2 3 5" xfId="4133"/>
    <cellStyle name="Credit subtotal 4 2 3 6" xfId="4134"/>
    <cellStyle name="Credit subtotal 4 2 3 7" xfId="4135"/>
    <cellStyle name="Credit subtotal 4 2 3 8" xfId="4136"/>
    <cellStyle name="Credit subtotal 4 2 4" xfId="4137"/>
    <cellStyle name="Credit subtotal 4 2 4 2" xfId="4138"/>
    <cellStyle name="Credit subtotal 4 2 4 3" xfId="4139"/>
    <cellStyle name="Credit subtotal 4 2 4 4" xfId="4140"/>
    <cellStyle name="Credit subtotal 4 2 4 5" xfId="4141"/>
    <cellStyle name="Credit subtotal 4 2 4 6" xfId="4142"/>
    <cellStyle name="Credit subtotal 4 2 4 7" xfId="4143"/>
    <cellStyle name="Credit subtotal 4 2 4 8" xfId="4144"/>
    <cellStyle name="Credit subtotal 4 2 5" xfId="4145"/>
    <cellStyle name="Credit subtotal 4 2 5 2" xfId="4146"/>
    <cellStyle name="Credit subtotal 4 2 5 3" xfId="4147"/>
    <cellStyle name="Credit subtotal 4 2 5 4" xfId="4148"/>
    <cellStyle name="Credit subtotal 4 2 5 5" xfId="4149"/>
    <cellStyle name="Credit subtotal 4 2 5 6" xfId="4150"/>
    <cellStyle name="Credit subtotal 4 2 5 7" xfId="4151"/>
    <cellStyle name="Credit subtotal 4 2 5 8" xfId="4152"/>
    <cellStyle name="Credit subtotal 4 2 6" xfId="4153"/>
    <cellStyle name="Credit subtotal 4 2 6 2" xfId="4154"/>
    <cellStyle name="Credit subtotal 4 2 6 3" xfId="4155"/>
    <cellStyle name="Credit subtotal 4 2 6 4" xfId="4156"/>
    <cellStyle name="Credit subtotal 4 2 6 5" xfId="4157"/>
    <cellStyle name="Credit subtotal 4 2 6 6" xfId="4158"/>
    <cellStyle name="Credit subtotal 4 2 6 7" xfId="4159"/>
    <cellStyle name="Credit subtotal 4 2 6 8" xfId="4160"/>
    <cellStyle name="Credit subtotal 4 2 7" xfId="4161"/>
    <cellStyle name="Credit subtotal 4 2 7 2" xfId="4162"/>
    <cellStyle name="Credit subtotal 4 2 7 3" xfId="4163"/>
    <cellStyle name="Credit subtotal 4 2 7 4" xfId="4164"/>
    <cellStyle name="Credit subtotal 4 2 7 5" xfId="4165"/>
    <cellStyle name="Credit subtotal 4 2 7 6" xfId="4166"/>
    <cellStyle name="Credit subtotal 4 2 7 7" xfId="4167"/>
    <cellStyle name="Credit subtotal 4 2 7 8" xfId="4168"/>
    <cellStyle name="Credit subtotal 4 2 8" xfId="4169"/>
    <cellStyle name="Credit subtotal 4 2 9" xfId="4170"/>
    <cellStyle name="Credit subtotal 4 3" xfId="4171"/>
    <cellStyle name="Credit subtotal 4 3 2" xfId="4172"/>
    <cellStyle name="Credit subtotal 4 3 3" xfId="4173"/>
    <cellStyle name="Credit subtotal 4 3 4" xfId="4174"/>
    <cellStyle name="Credit subtotal 4 3 5" xfId="4175"/>
    <cellStyle name="Credit subtotal 4 3 6" xfId="4176"/>
    <cellStyle name="Credit subtotal 4 3 7" xfId="4177"/>
    <cellStyle name="Credit subtotal 4 3 8" xfId="4178"/>
    <cellStyle name="Credit subtotal 4 4" xfId="4179"/>
    <cellStyle name="Credit subtotal 4 4 2" xfId="4180"/>
    <cellStyle name="Credit subtotal 4 4 3" xfId="4181"/>
    <cellStyle name="Credit subtotal 4 4 4" xfId="4182"/>
    <cellStyle name="Credit subtotal 4 4 5" xfId="4183"/>
    <cellStyle name="Credit subtotal 4 4 6" xfId="4184"/>
    <cellStyle name="Credit subtotal 4 4 7" xfId="4185"/>
    <cellStyle name="Credit subtotal 4 4 8" xfId="4186"/>
    <cellStyle name="Credit subtotal 4 5" xfId="4187"/>
    <cellStyle name="Credit subtotal 4 5 2" xfId="4188"/>
    <cellStyle name="Credit subtotal 4 5 3" xfId="4189"/>
    <cellStyle name="Credit subtotal 4 5 4" xfId="4190"/>
    <cellStyle name="Credit subtotal 4 5 5" xfId="4191"/>
    <cellStyle name="Credit subtotal 4 5 6" xfId="4192"/>
    <cellStyle name="Credit subtotal 4 5 7" xfId="4193"/>
    <cellStyle name="Credit subtotal 4 5 8" xfId="4194"/>
    <cellStyle name="Credit subtotal 4 6" xfId="4195"/>
    <cellStyle name="Credit subtotal 4 6 2" xfId="4196"/>
    <cellStyle name="Credit subtotal 4 6 3" xfId="4197"/>
    <cellStyle name="Credit subtotal 4 6 4" xfId="4198"/>
    <cellStyle name="Credit subtotal 4 6 5" xfId="4199"/>
    <cellStyle name="Credit subtotal 4 6 6" xfId="4200"/>
    <cellStyle name="Credit subtotal 4 6 7" xfId="4201"/>
    <cellStyle name="Credit subtotal 4 6 8" xfId="4202"/>
    <cellStyle name="Credit subtotal 4 7" xfId="4203"/>
    <cellStyle name="Credit subtotal 4 7 2" xfId="4204"/>
    <cellStyle name="Credit subtotal 4 7 3" xfId="4205"/>
    <cellStyle name="Credit subtotal 4 7 4" xfId="4206"/>
    <cellStyle name="Credit subtotal 4 7 5" xfId="4207"/>
    <cellStyle name="Credit subtotal 4 7 6" xfId="4208"/>
    <cellStyle name="Credit subtotal 4 7 7" xfId="4209"/>
    <cellStyle name="Credit subtotal 4 7 8" xfId="4210"/>
    <cellStyle name="Credit subtotal 4 8" xfId="4211"/>
    <cellStyle name="Credit subtotal 4 8 2" xfId="4212"/>
    <cellStyle name="Credit subtotal 4 8 3" xfId="4213"/>
    <cellStyle name="Credit subtotal 4 8 4" xfId="4214"/>
    <cellStyle name="Credit subtotal 4 8 5" xfId="4215"/>
    <cellStyle name="Credit subtotal 4 8 6" xfId="4216"/>
    <cellStyle name="Credit subtotal 4 8 7" xfId="4217"/>
    <cellStyle name="Credit subtotal 4 8 8" xfId="4218"/>
    <cellStyle name="Credit subtotal 4 9" xfId="4219"/>
    <cellStyle name="Credit subtotal 5" xfId="4220"/>
    <cellStyle name="Credit subtotal 5 10" xfId="4221"/>
    <cellStyle name="Credit subtotal 5 11" xfId="4222"/>
    <cellStyle name="Credit subtotal 5 12" xfId="4223"/>
    <cellStyle name="Credit subtotal 5 13" xfId="4224"/>
    <cellStyle name="Credit subtotal 5 14" xfId="4225"/>
    <cellStyle name="Credit subtotal 5 15" xfId="4226"/>
    <cellStyle name="Credit subtotal 5 2" xfId="4227"/>
    <cellStyle name="Credit subtotal 5 2 10" xfId="4228"/>
    <cellStyle name="Credit subtotal 5 2 11" xfId="4229"/>
    <cellStyle name="Credit subtotal 5 2 12" xfId="4230"/>
    <cellStyle name="Credit subtotal 5 2 13" xfId="4231"/>
    <cellStyle name="Credit subtotal 5 2 14" xfId="4232"/>
    <cellStyle name="Credit subtotal 5 2 2" xfId="4233"/>
    <cellStyle name="Credit subtotal 5 2 2 2" xfId="4234"/>
    <cellStyle name="Credit subtotal 5 2 2 3" xfId="4235"/>
    <cellStyle name="Credit subtotal 5 2 2 4" xfId="4236"/>
    <cellStyle name="Credit subtotal 5 2 2 5" xfId="4237"/>
    <cellStyle name="Credit subtotal 5 2 2 6" xfId="4238"/>
    <cellStyle name="Credit subtotal 5 2 2 7" xfId="4239"/>
    <cellStyle name="Credit subtotal 5 2 2 8" xfId="4240"/>
    <cellStyle name="Credit subtotal 5 2 3" xfId="4241"/>
    <cellStyle name="Credit subtotal 5 2 3 2" xfId="4242"/>
    <cellStyle name="Credit subtotal 5 2 3 3" xfId="4243"/>
    <cellStyle name="Credit subtotal 5 2 3 4" xfId="4244"/>
    <cellStyle name="Credit subtotal 5 2 3 5" xfId="4245"/>
    <cellStyle name="Credit subtotal 5 2 3 6" xfId="4246"/>
    <cellStyle name="Credit subtotal 5 2 3 7" xfId="4247"/>
    <cellStyle name="Credit subtotal 5 2 3 8" xfId="4248"/>
    <cellStyle name="Credit subtotal 5 2 4" xfId="4249"/>
    <cellStyle name="Credit subtotal 5 2 4 2" xfId="4250"/>
    <cellStyle name="Credit subtotal 5 2 4 3" xfId="4251"/>
    <cellStyle name="Credit subtotal 5 2 4 4" xfId="4252"/>
    <cellStyle name="Credit subtotal 5 2 4 5" xfId="4253"/>
    <cellStyle name="Credit subtotal 5 2 4 6" xfId="4254"/>
    <cellStyle name="Credit subtotal 5 2 4 7" xfId="4255"/>
    <cellStyle name="Credit subtotal 5 2 4 8" xfId="4256"/>
    <cellStyle name="Credit subtotal 5 2 5" xfId="4257"/>
    <cellStyle name="Credit subtotal 5 2 5 2" xfId="4258"/>
    <cellStyle name="Credit subtotal 5 2 5 3" xfId="4259"/>
    <cellStyle name="Credit subtotal 5 2 5 4" xfId="4260"/>
    <cellStyle name="Credit subtotal 5 2 5 5" xfId="4261"/>
    <cellStyle name="Credit subtotal 5 2 5 6" xfId="4262"/>
    <cellStyle name="Credit subtotal 5 2 5 7" xfId="4263"/>
    <cellStyle name="Credit subtotal 5 2 5 8" xfId="4264"/>
    <cellStyle name="Credit subtotal 5 2 6" xfId="4265"/>
    <cellStyle name="Credit subtotal 5 2 6 2" xfId="4266"/>
    <cellStyle name="Credit subtotal 5 2 6 3" xfId="4267"/>
    <cellStyle name="Credit subtotal 5 2 6 4" xfId="4268"/>
    <cellStyle name="Credit subtotal 5 2 6 5" xfId="4269"/>
    <cellStyle name="Credit subtotal 5 2 6 6" xfId="4270"/>
    <cellStyle name="Credit subtotal 5 2 6 7" xfId="4271"/>
    <cellStyle name="Credit subtotal 5 2 6 8" xfId="4272"/>
    <cellStyle name="Credit subtotal 5 2 7" xfId="4273"/>
    <cellStyle name="Credit subtotal 5 2 7 2" xfId="4274"/>
    <cellStyle name="Credit subtotal 5 2 7 3" xfId="4275"/>
    <cellStyle name="Credit subtotal 5 2 7 4" xfId="4276"/>
    <cellStyle name="Credit subtotal 5 2 7 5" xfId="4277"/>
    <cellStyle name="Credit subtotal 5 2 7 6" xfId="4278"/>
    <cellStyle name="Credit subtotal 5 2 7 7" xfId="4279"/>
    <cellStyle name="Credit subtotal 5 2 7 8" xfId="4280"/>
    <cellStyle name="Credit subtotal 5 2 8" xfId="4281"/>
    <cellStyle name="Credit subtotal 5 2 9" xfId="4282"/>
    <cellStyle name="Credit subtotal 5 3" xfId="4283"/>
    <cellStyle name="Credit subtotal 5 3 2" xfId="4284"/>
    <cellStyle name="Credit subtotal 5 3 3" xfId="4285"/>
    <cellStyle name="Credit subtotal 5 3 4" xfId="4286"/>
    <cellStyle name="Credit subtotal 5 3 5" xfId="4287"/>
    <cellStyle name="Credit subtotal 5 3 6" xfId="4288"/>
    <cellStyle name="Credit subtotal 5 3 7" xfId="4289"/>
    <cellStyle name="Credit subtotal 5 3 8" xfId="4290"/>
    <cellStyle name="Credit subtotal 5 4" xfId="4291"/>
    <cellStyle name="Credit subtotal 5 4 2" xfId="4292"/>
    <cellStyle name="Credit subtotal 5 4 3" xfId="4293"/>
    <cellStyle name="Credit subtotal 5 4 4" xfId="4294"/>
    <cellStyle name="Credit subtotal 5 4 5" xfId="4295"/>
    <cellStyle name="Credit subtotal 5 4 6" xfId="4296"/>
    <cellStyle name="Credit subtotal 5 4 7" xfId="4297"/>
    <cellStyle name="Credit subtotal 5 4 8" xfId="4298"/>
    <cellStyle name="Credit subtotal 5 5" xfId="4299"/>
    <cellStyle name="Credit subtotal 5 5 2" xfId="4300"/>
    <cellStyle name="Credit subtotal 5 5 3" xfId="4301"/>
    <cellStyle name="Credit subtotal 5 5 4" xfId="4302"/>
    <cellStyle name="Credit subtotal 5 5 5" xfId="4303"/>
    <cellStyle name="Credit subtotal 5 5 6" xfId="4304"/>
    <cellStyle name="Credit subtotal 5 5 7" xfId="4305"/>
    <cellStyle name="Credit subtotal 5 5 8" xfId="4306"/>
    <cellStyle name="Credit subtotal 5 6" xfId="4307"/>
    <cellStyle name="Credit subtotal 5 6 2" xfId="4308"/>
    <cellStyle name="Credit subtotal 5 6 3" xfId="4309"/>
    <cellStyle name="Credit subtotal 5 6 4" xfId="4310"/>
    <cellStyle name="Credit subtotal 5 6 5" xfId="4311"/>
    <cellStyle name="Credit subtotal 5 6 6" xfId="4312"/>
    <cellStyle name="Credit subtotal 5 6 7" xfId="4313"/>
    <cellStyle name="Credit subtotal 5 6 8" xfId="4314"/>
    <cellStyle name="Credit subtotal 5 7" xfId="4315"/>
    <cellStyle name="Credit subtotal 5 7 2" xfId="4316"/>
    <cellStyle name="Credit subtotal 5 7 3" xfId="4317"/>
    <cellStyle name="Credit subtotal 5 7 4" xfId="4318"/>
    <cellStyle name="Credit subtotal 5 7 5" xfId="4319"/>
    <cellStyle name="Credit subtotal 5 7 6" xfId="4320"/>
    <cellStyle name="Credit subtotal 5 7 7" xfId="4321"/>
    <cellStyle name="Credit subtotal 5 7 8" xfId="4322"/>
    <cellStyle name="Credit subtotal 5 8" xfId="4323"/>
    <cellStyle name="Credit subtotal 5 8 2" xfId="4324"/>
    <cellStyle name="Credit subtotal 5 8 3" xfId="4325"/>
    <cellStyle name="Credit subtotal 5 8 4" xfId="4326"/>
    <cellStyle name="Credit subtotal 5 8 5" xfId="4327"/>
    <cellStyle name="Credit subtotal 5 8 6" xfId="4328"/>
    <cellStyle name="Credit subtotal 5 8 7" xfId="4329"/>
    <cellStyle name="Credit subtotal 5 8 8" xfId="4330"/>
    <cellStyle name="Credit subtotal 5 9" xfId="4331"/>
    <cellStyle name="Credit subtotal 6" xfId="4332"/>
    <cellStyle name="Credit subtotal 6 10" xfId="4333"/>
    <cellStyle name="Credit subtotal 6 11" xfId="4334"/>
    <cellStyle name="Credit subtotal 6 12" xfId="4335"/>
    <cellStyle name="Credit subtotal 6 13" xfId="4336"/>
    <cellStyle name="Credit subtotal 6 14" xfId="4337"/>
    <cellStyle name="Credit subtotal 6 15" xfId="4338"/>
    <cellStyle name="Credit subtotal 6 2" xfId="4339"/>
    <cellStyle name="Credit subtotal 6 2 10" xfId="4340"/>
    <cellStyle name="Credit subtotal 6 2 11" xfId="4341"/>
    <cellStyle name="Credit subtotal 6 2 12" xfId="4342"/>
    <cellStyle name="Credit subtotal 6 2 13" xfId="4343"/>
    <cellStyle name="Credit subtotal 6 2 14" xfId="4344"/>
    <cellStyle name="Credit subtotal 6 2 2" xfId="4345"/>
    <cellStyle name="Credit subtotal 6 2 2 2" xfId="4346"/>
    <cellStyle name="Credit subtotal 6 2 2 3" xfId="4347"/>
    <cellStyle name="Credit subtotal 6 2 2 4" xfId="4348"/>
    <cellStyle name="Credit subtotal 6 2 2 5" xfId="4349"/>
    <cellStyle name="Credit subtotal 6 2 2 6" xfId="4350"/>
    <cellStyle name="Credit subtotal 6 2 2 7" xfId="4351"/>
    <cellStyle name="Credit subtotal 6 2 2 8" xfId="4352"/>
    <cellStyle name="Credit subtotal 6 2 3" xfId="4353"/>
    <cellStyle name="Credit subtotal 6 2 3 2" xfId="4354"/>
    <cellStyle name="Credit subtotal 6 2 3 3" xfId="4355"/>
    <cellStyle name="Credit subtotal 6 2 3 4" xfId="4356"/>
    <cellStyle name="Credit subtotal 6 2 3 5" xfId="4357"/>
    <cellStyle name="Credit subtotal 6 2 3 6" xfId="4358"/>
    <cellStyle name="Credit subtotal 6 2 3 7" xfId="4359"/>
    <cellStyle name="Credit subtotal 6 2 3 8" xfId="4360"/>
    <cellStyle name="Credit subtotal 6 2 4" xfId="4361"/>
    <cellStyle name="Credit subtotal 6 2 4 2" xfId="4362"/>
    <cellStyle name="Credit subtotal 6 2 4 3" xfId="4363"/>
    <cellStyle name="Credit subtotal 6 2 4 4" xfId="4364"/>
    <cellStyle name="Credit subtotal 6 2 4 5" xfId="4365"/>
    <cellStyle name="Credit subtotal 6 2 4 6" xfId="4366"/>
    <cellStyle name="Credit subtotal 6 2 4 7" xfId="4367"/>
    <cellStyle name="Credit subtotal 6 2 4 8" xfId="4368"/>
    <cellStyle name="Credit subtotal 6 2 5" xfId="4369"/>
    <cellStyle name="Credit subtotal 6 2 5 2" xfId="4370"/>
    <cellStyle name="Credit subtotal 6 2 5 3" xfId="4371"/>
    <cellStyle name="Credit subtotal 6 2 5 4" xfId="4372"/>
    <cellStyle name="Credit subtotal 6 2 5 5" xfId="4373"/>
    <cellStyle name="Credit subtotal 6 2 5 6" xfId="4374"/>
    <cellStyle name="Credit subtotal 6 2 5 7" xfId="4375"/>
    <cellStyle name="Credit subtotal 6 2 5 8" xfId="4376"/>
    <cellStyle name="Credit subtotal 6 2 6" xfId="4377"/>
    <cellStyle name="Credit subtotal 6 2 6 2" xfId="4378"/>
    <cellStyle name="Credit subtotal 6 2 6 3" xfId="4379"/>
    <cellStyle name="Credit subtotal 6 2 6 4" xfId="4380"/>
    <cellStyle name="Credit subtotal 6 2 6 5" xfId="4381"/>
    <cellStyle name="Credit subtotal 6 2 6 6" xfId="4382"/>
    <cellStyle name="Credit subtotal 6 2 6 7" xfId="4383"/>
    <cellStyle name="Credit subtotal 6 2 6 8" xfId="4384"/>
    <cellStyle name="Credit subtotal 6 2 7" xfId="4385"/>
    <cellStyle name="Credit subtotal 6 2 7 2" xfId="4386"/>
    <cellStyle name="Credit subtotal 6 2 7 3" xfId="4387"/>
    <cellStyle name="Credit subtotal 6 2 7 4" xfId="4388"/>
    <cellStyle name="Credit subtotal 6 2 7 5" xfId="4389"/>
    <cellStyle name="Credit subtotal 6 2 7 6" xfId="4390"/>
    <cellStyle name="Credit subtotal 6 2 7 7" xfId="4391"/>
    <cellStyle name="Credit subtotal 6 2 7 8" xfId="4392"/>
    <cellStyle name="Credit subtotal 6 2 8" xfId="4393"/>
    <cellStyle name="Credit subtotal 6 2 9" xfId="4394"/>
    <cellStyle name="Credit subtotal 6 3" xfId="4395"/>
    <cellStyle name="Credit subtotal 6 3 2" xfId="4396"/>
    <cellStyle name="Credit subtotal 6 3 3" xfId="4397"/>
    <cellStyle name="Credit subtotal 6 3 4" xfId="4398"/>
    <cellStyle name="Credit subtotal 6 3 5" xfId="4399"/>
    <cellStyle name="Credit subtotal 6 3 6" xfId="4400"/>
    <cellStyle name="Credit subtotal 6 3 7" xfId="4401"/>
    <cellStyle name="Credit subtotal 6 3 8" xfId="4402"/>
    <cellStyle name="Credit subtotal 6 4" xfId="4403"/>
    <cellStyle name="Credit subtotal 6 4 2" xfId="4404"/>
    <cellStyle name="Credit subtotal 6 4 3" xfId="4405"/>
    <cellStyle name="Credit subtotal 6 4 4" xfId="4406"/>
    <cellStyle name="Credit subtotal 6 4 5" xfId="4407"/>
    <cellStyle name="Credit subtotal 6 4 6" xfId="4408"/>
    <cellStyle name="Credit subtotal 6 4 7" xfId="4409"/>
    <cellStyle name="Credit subtotal 6 4 8" xfId="4410"/>
    <cellStyle name="Credit subtotal 6 5" xfId="4411"/>
    <cellStyle name="Credit subtotal 6 5 2" xfId="4412"/>
    <cellStyle name="Credit subtotal 6 5 3" xfId="4413"/>
    <cellStyle name="Credit subtotal 6 5 4" xfId="4414"/>
    <cellStyle name="Credit subtotal 6 5 5" xfId="4415"/>
    <cellStyle name="Credit subtotal 6 5 6" xfId="4416"/>
    <cellStyle name="Credit subtotal 6 5 7" xfId="4417"/>
    <cellStyle name="Credit subtotal 6 5 8" xfId="4418"/>
    <cellStyle name="Credit subtotal 6 6" xfId="4419"/>
    <cellStyle name="Credit subtotal 6 6 2" xfId="4420"/>
    <cellStyle name="Credit subtotal 6 6 3" xfId="4421"/>
    <cellStyle name="Credit subtotal 6 6 4" xfId="4422"/>
    <cellStyle name="Credit subtotal 6 6 5" xfId="4423"/>
    <cellStyle name="Credit subtotal 6 6 6" xfId="4424"/>
    <cellStyle name="Credit subtotal 6 6 7" xfId="4425"/>
    <cellStyle name="Credit subtotal 6 6 8" xfId="4426"/>
    <cellStyle name="Credit subtotal 6 7" xfId="4427"/>
    <cellStyle name="Credit subtotal 6 7 2" xfId="4428"/>
    <cellStyle name="Credit subtotal 6 7 3" xfId="4429"/>
    <cellStyle name="Credit subtotal 6 7 4" xfId="4430"/>
    <cellStyle name="Credit subtotal 6 7 5" xfId="4431"/>
    <cellStyle name="Credit subtotal 6 7 6" xfId="4432"/>
    <cellStyle name="Credit subtotal 6 7 7" xfId="4433"/>
    <cellStyle name="Credit subtotal 6 7 8" xfId="4434"/>
    <cellStyle name="Credit subtotal 6 8" xfId="4435"/>
    <cellStyle name="Credit subtotal 6 8 2" xfId="4436"/>
    <cellStyle name="Credit subtotal 6 8 3" xfId="4437"/>
    <cellStyle name="Credit subtotal 6 8 4" xfId="4438"/>
    <cellStyle name="Credit subtotal 6 8 5" xfId="4439"/>
    <cellStyle name="Credit subtotal 6 8 6" xfId="4440"/>
    <cellStyle name="Credit subtotal 6 8 7" xfId="4441"/>
    <cellStyle name="Credit subtotal 6 8 8" xfId="4442"/>
    <cellStyle name="Credit subtotal 6 9" xfId="4443"/>
    <cellStyle name="Credit subtotal 7" xfId="4444"/>
    <cellStyle name="Credit subtotal 7 10" xfId="4445"/>
    <cellStyle name="Credit subtotal 7 11" xfId="4446"/>
    <cellStyle name="Credit subtotal 7 12" xfId="4447"/>
    <cellStyle name="Credit subtotal 7 13" xfId="4448"/>
    <cellStyle name="Credit subtotal 7 14" xfId="4449"/>
    <cellStyle name="Credit subtotal 7 2" xfId="4450"/>
    <cellStyle name="Credit subtotal 7 2 2" xfId="4451"/>
    <cellStyle name="Credit subtotal 7 2 3" xfId="4452"/>
    <cellStyle name="Credit subtotal 7 2 4" xfId="4453"/>
    <cellStyle name="Credit subtotal 7 2 5" xfId="4454"/>
    <cellStyle name="Credit subtotal 7 2 6" xfId="4455"/>
    <cellStyle name="Credit subtotal 7 2 7" xfId="4456"/>
    <cellStyle name="Credit subtotal 7 2 8" xfId="4457"/>
    <cellStyle name="Credit subtotal 7 3" xfId="4458"/>
    <cellStyle name="Credit subtotal 7 3 2" xfId="4459"/>
    <cellStyle name="Credit subtotal 7 3 3" xfId="4460"/>
    <cellStyle name="Credit subtotal 7 3 4" xfId="4461"/>
    <cellStyle name="Credit subtotal 7 3 5" xfId="4462"/>
    <cellStyle name="Credit subtotal 7 3 6" xfId="4463"/>
    <cellStyle name="Credit subtotal 7 3 7" xfId="4464"/>
    <cellStyle name="Credit subtotal 7 3 8" xfId="4465"/>
    <cellStyle name="Credit subtotal 7 4" xfId="4466"/>
    <cellStyle name="Credit subtotal 7 4 2" xfId="4467"/>
    <cellStyle name="Credit subtotal 7 4 3" xfId="4468"/>
    <cellStyle name="Credit subtotal 7 4 4" xfId="4469"/>
    <cellStyle name="Credit subtotal 7 4 5" xfId="4470"/>
    <cellStyle name="Credit subtotal 7 4 6" xfId="4471"/>
    <cellStyle name="Credit subtotal 7 4 7" xfId="4472"/>
    <cellStyle name="Credit subtotal 7 4 8" xfId="4473"/>
    <cellStyle name="Credit subtotal 7 5" xfId="4474"/>
    <cellStyle name="Credit subtotal 7 5 2" xfId="4475"/>
    <cellStyle name="Credit subtotal 7 5 3" xfId="4476"/>
    <cellStyle name="Credit subtotal 7 5 4" xfId="4477"/>
    <cellStyle name="Credit subtotal 7 5 5" xfId="4478"/>
    <cellStyle name="Credit subtotal 7 5 6" xfId="4479"/>
    <cellStyle name="Credit subtotal 7 5 7" xfId="4480"/>
    <cellStyle name="Credit subtotal 7 5 8" xfId="4481"/>
    <cellStyle name="Credit subtotal 7 6" xfId="4482"/>
    <cellStyle name="Credit subtotal 7 6 2" xfId="4483"/>
    <cellStyle name="Credit subtotal 7 6 3" xfId="4484"/>
    <cellStyle name="Credit subtotal 7 6 4" xfId="4485"/>
    <cellStyle name="Credit subtotal 7 6 5" xfId="4486"/>
    <cellStyle name="Credit subtotal 7 6 6" xfId="4487"/>
    <cellStyle name="Credit subtotal 7 6 7" xfId="4488"/>
    <cellStyle name="Credit subtotal 7 6 8" xfId="4489"/>
    <cellStyle name="Credit subtotal 7 7" xfId="4490"/>
    <cellStyle name="Credit subtotal 7 7 2" xfId="4491"/>
    <cellStyle name="Credit subtotal 7 7 3" xfId="4492"/>
    <cellStyle name="Credit subtotal 7 7 4" xfId="4493"/>
    <cellStyle name="Credit subtotal 7 7 5" xfId="4494"/>
    <cellStyle name="Credit subtotal 7 7 6" xfId="4495"/>
    <cellStyle name="Credit subtotal 7 7 7" xfId="4496"/>
    <cellStyle name="Credit subtotal 7 7 8" xfId="4497"/>
    <cellStyle name="Credit subtotal 7 8" xfId="4498"/>
    <cellStyle name="Credit subtotal 7 9" xfId="4499"/>
    <cellStyle name="Credit Total" xfId="4500"/>
    <cellStyle name="Cࡵrrency_Sheet1_PRODUCTĠ" xfId="4501"/>
    <cellStyle name="CUOC" xfId="4502"/>
    <cellStyle name="Curråncy [0]_FCST_RESULTS" xfId="4503"/>
    <cellStyle name="Currency %" xfId="4504"/>
    <cellStyle name="Currency % 10" xfId="4505"/>
    <cellStyle name="Currency % 11" xfId="4506"/>
    <cellStyle name="Currency % 12" xfId="4507"/>
    <cellStyle name="Currency % 13" xfId="4508"/>
    <cellStyle name="Currency % 14" xfId="4509"/>
    <cellStyle name="Currency % 15" xfId="4510"/>
    <cellStyle name="Currency % 2" xfId="4511"/>
    <cellStyle name="Currency % 3" xfId="4512"/>
    <cellStyle name="Currency % 4" xfId="4513"/>
    <cellStyle name="Currency % 5" xfId="4514"/>
    <cellStyle name="Currency % 6" xfId="4515"/>
    <cellStyle name="Currency % 7" xfId="4516"/>
    <cellStyle name="Currency % 8" xfId="4517"/>
    <cellStyle name="Currency % 9" xfId="4518"/>
    <cellStyle name="Currency %_05-12  KH trung han 2016-2020 - Liem Thinh edited" xfId="4519"/>
    <cellStyle name="Currency [0]ßmud plant bolted_RESULTS" xfId="4520"/>
    <cellStyle name="Currency [00]" xfId="4521"/>
    <cellStyle name="Currency [00] 10" xfId="4522"/>
    <cellStyle name="Currency [00] 11" xfId="4523"/>
    <cellStyle name="Currency [00] 12" xfId="4524"/>
    <cellStyle name="Currency [00] 13" xfId="4525"/>
    <cellStyle name="Currency [00] 14" xfId="4526"/>
    <cellStyle name="Currency [00] 15" xfId="4527"/>
    <cellStyle name="Currency [00] 16" xfId="4528"/>
    <cellStyle name="Currency [00] 2" xfId="4529"/>
    <cellStyle name="Currency [00] 3" xfId="4530"/>
    <cellStyle name="Currency [00] 4" xfId="4531"/>
    <cellStyle name="Currency [00] 5" xfId="4532"/>
    <cellStyle name="Currency [00] 6" xfId="4533"/>
    <cellStyle name="Currency [00] 7" xfId="4534"/>
    <cellStyle name="Currency [00] 8" xfId="4535"/>
    <cellStyle name="Currency [00] 9" xfId="4536"/>
    <cellStyle name="Currency 0.0" xfId="4537"/>
    <cellStyle name="Currency 0.0%" xfId="4538"/>
    <cellStyle name="Currency 0.0_05-12  KH trung han 2016-2020 - Liem Thinh edited" xfId="4539"/>
    <cellStyle name="Currency 0.00" xfId="4540"/>
    <cellStyle name="Currency 0.00%" xfId="4541"/>
    <cellStyle name="Currency 0.00_05-12  KH trung han 2016-2020 - Liem Thinh edited" xfId="4542"/>
    <cellStyle name="Currency 0.000" xfId="4543"/>
    <cellStyle name="Currency 0.000%" xfId="4544"/>
    <cellStyle name="Currency 0.000_05-12  KH trung han 2016-2020 - Liem Thinh edited" xfId="4545"/>
    <cellStyle name="Currency 2" xfId="4546"/>
    <cellStyle name="Currency 2 10" xfId="4547"/>
    <cellStyle name="Currency 2 11" xfId="4548"/>
    <cellStyle name="Currency 2 12" xfId="4549"/>
    <cellStyle name="Currency 2 13" xfId="4550"/>
    <cellStyle name="Currency 2 14" xfId="4551"/>
    <cellStyle name="Currency 2 15" xfId="4552"/>
    <cellStyle name="Currency 2 16" xfId="4553"/>
    <cellStyle name="Currency 2 17" xfId="4554"/>
    <cellStyle name="Currency 2 2" xfId="4555"/>
    <cellStyle name="Currency 2 3" xfId="4556"/>
    <cellStyle name="Currency 2 4" xfId="4557"/>
    <cellStyle name="Currency 2 5" xfId="4558"/>
    <cellStyle name="Currency 2 6" xfId="4559"/>
    <cellStyle name="Currency 2 7" xfId="4560"/>
    <cellStyle name="Currency 2 8" xfId="4561"/>
    <cellStyle name="Currency 2 9" xfId="4562"/>
    <cellStyle name="Currency![0]_FCSt (2)" xfId="4563"/>
    <cellStyle name="Currency,0" xfId="4564"/>
    <cellStyle name="Currency,2" xfId="4565"/>
    <cellStyle name="Currency0" xfId="4566"/>
    <cellStyle name="Currency0 10" xfId="4567"/>
    <cellStyle name="Currency0 11" xfId="4568"/>
    <cellStyle name="Currency0 12" xfId="4569"/>
    <cellStyle name="Currency0 13" xfId="4570"/>
    <cellStyle name="Currency0 14" xfId="4571"/>
    <cellStyle name="Currency0 15" xfId="4572"/>
    <cellStyle name="Currency0 16" xfId="4573"/>
    <cellStyle name="Currency0 2" xfId="4574"/>
    <cellStyle name="Currency0 2 2" xfId="4575"/>
    <cellStyle name="Currency0 3" xfId="4576"/>
    <cellStyle name="Currency0 4" xfId="4577"/>
    <cellStyle name="Currency0 5" xfId="4578"/>
    <cellStyle name="Currency0 6" xfId="4579"/>
    <cellStyle name="Currency0 7" xfId="4580"/>
    <cellStyle name="Currency0 8" xfId="4581"/>
    <cellStyle name="Currency0 9" xfId="4582"/>
    <cellStyle name="Currency1" xfId="4583"/>
    <cellStyle name="Currency1 10" xfId="4584"/>
    <cellStyle name="Currency1 11" xfId="4585"/>
    <cellStyle name="Currency1 12" xfId="4586"/>
    <cellStyle name="Currency1 13" xfId="4587"/>
    <cellStyle name="Currency1 14" xfId="4588"/>
    <cellStyle name="Currency1 15" xfId="4589"/>
    <cellStyle name="Currency1 16" xfId="4590"/>
    <cellStyle name="Currency1 2" xfId="4591"/>
    <cellStyle name="Currency1 2 2" xfId="4592"/>
    <cellStyle name="Currency1 3" xfId="4593"/>
    <cellStyle name="Currency1 4" xfId="4594"/>
    <cellStyle name="Currency1 5" xfId="4595"/>
    <cellStyle name="Currency1 6" xfId="4596"/>
    <cellStyle name="Currency1 7" xfId="4597"/>
    <cellStyle name="Currency1 8" xfId="4598"/>
    <cellStyle name="Currency1 9" xfId="4599"/>
    <cellStyle name="D1" xfId="4600"/>
    <cellStyle name="Dan" xfId="4601"/>
    <cellStyle name="Date" xfId="4602"/>
    <cellStyle name="Date 10" xfId="4603"/>
    <cellStyle name="Date 11" xfId="4604"/>
    <cellStyle name="Date 12" xfId="4605"/>
    <cellStyle name="Date 13" xfId="4606"/>
    <cellStyle name="Date 14" xfId="4607"/>
    <cellStyle name="Date 15" xfId="4608"/>
    <cellStyle name="Date 16" xfId="4609"/>
    <cellStyle name="Date 2" xfId="4610"/>
    <cellStyle name="Date 2 2" xfId="4611"/>
    <cellStyle name="Date 3" xfId="4612"/>
    <cellStyle name="Date 4" xfId="4613"/>
    <cellStyle name="Date 5" xfId="4614"/>
    <cellStyle name="Date 6" xfId="4615"/>
    <cellStyle name="Date 7" xfId="4616"/>
    <cellStyle name="Date 8" xfId="4617"/>
    <cellStyle name="Date 9" xfId="4618"/>
    <cellStyle name="Date Short" xfId="4619"/>
    <cellStyle name="Date Short 2" xfId="4620"/>
    <cellStyle name="Date_Bao Cao Kiem Tra  trung bay Ke milk-yomilk CK 2" xfId="4621"/>
    <cellStyle name="Dấu phảy 2" xfId="4622"/>
    <cellStyle name="Đầu ra" xfId="4623"/>
    <cellStyle name="Đầu ra 2" xfId="4624"/>
    <cellStyle name="Đầu ra 2 10" xfId="4625"/>
    <cellStyle name="Đầu ra 2 11" xfId="4626"/>
    <cellStyle name="Đầu ra 2 12" xfId="4627"/>
    <cellStyle name="Đầu ra 2 13" xfId="4628"/>
    <cellStyle name="Đầu ra 2 14" xfId="4629"/>
    <cellStyle name="Đầu ra 2 15" xfId="4630"/>
    <cellStyle name="Đầu ra 2 2" xfId="4631"/>
    <cellStyle name="Đầu ra 2 2 10" xfId="4632"/>
    <cellStyle name="Đầu ra 2 2 11" xfId="4633"/>
    <cellStyle name="Đầu ra 2 2 12" xfId="4634"/>
    <cellStyle name="Đầu ra 2 2 13" xfId="4635"/>
    <cellStyle name="Đầu ra 2 2 14" xfId="4636"/>
    <cellStyle name="Đầu ra 2 2 2" xfId="4637"/>
    <cellStyle name="Đầu ra 2 2 2 2" xfId="4638"/>
    <cellStyle name="Đầu ra 2 2 2 3" xfId="4639"/>
    <cellStyle name="Đầu ra 2 2 2 4" xfId="4640"/>
    <cellStyle name="Đầu ra 2 2 2 5" xfId="4641"/>
    <cellStyle name="Đầu ra 2 2 2 6" xfId="4642"/>
    <cellStyle name="Đầu ra 2 2 2 7" xfId="4643"/>
    <cellStyle name="Đầu ra 2 2 2 8" xfId="4644"/>
    <cellStyle name="Đầu ra 2 2 3" xfId="4645"/>
    <cellStyle name="Đầu ra 2 2 3 2" xfId="4646"/>
    <cellStyle name="Đầu ra 2 2 3 3" xfId="4647"/>
    <cellStyle name="Đầu ra 2 2 3 4" xfId="4648"/>
    <cellStyle name="Đầu ra 2 2 3 5" xfId="4649"/>
    <cellStyle name="Đầu ra 2 2 3 6" xfId="4650"/>
    <cellStyle name="Đầu ra 2 2 3 7" xfId="4651"/>
    <cellStyle name="Đầu ra 2 2 3 8" xfId="4652"/>
    <cellStyle name="Đầu ra 2 2 4" xfId="4653"/>
    <cellStyle name="Đầu ra 2 2 4 2" xfId="4654"/>
    <cellStyle name="Đầu ra 2 2 4 3" xfId="4655"/>
    <cellStyle name="Đầu ra 2 2 4 4" xfId="4656"/>
    <cellStyle name="Đầu ra 2 2 4 5" xfId="4657"/>
    <cellStyle name="Đầu ra 2 2 4 6" xfId="4658"/>
    <cellStyle name="Đầu ra 2 2 4 7" xfId="4659"/>
    <cellStyle name="Đầu ra 2 2 4 8" xfId="4660"/>
    <cellStyle name="Đầu ra 2 2 5" xfId="4661"/>
    <cellStyle name="Đầu ra 2 2 5 2" xfId="4662"/>
    <cellStyle name="Đầu ra 2 2 5 3" xfId="4663"/>
    <cellStyle name="Đầu ra 2 2 5 4" xfId="4664"/>
    <cellStyle name="Đầu ra 2 2 5 5" xfId="4665"/>
    <cellStyle name="Đầu ra 2 2 5 6" xfId="4666"/>
    <cellStyle name="Đầu ra 2 2 5 7" xfId="4667"/>
    <cellStyle name="Đầu ra 2 2 5 8" xfId="4668"/>
    <cellStyle name="Đầu ra 2 2 6" xfId="4669"/>
    <cellStyle name="Đầu ra 2 2 6 2" xfId="4670"/>
    <cellStyle name="Đầu ra 2 2 6 3" xfId="4671"/>
    <cellStyle name="Đầu ra 2 2 6 4" xfId="4672"/>
    <cellStyle name="Đầu ra 2 2 6 5" xfId="4673"/>
    <cellStyle name="Đầu ra 2 2 6 6" xfId="4674"/>
    <cellStyle name="Đầu ra 2 2 6 7" xfId="4675"/>
    <cellStyle name="Đầu ra 2 2 6 8" xfId="4676"/>
    <cellStyle name="Đầu ra 2 2 7" xfId="4677"/>
    <cellStyle name="Đầu ra 2 2 7 2" xfId="4678"/>
    <cellStyle name="Đầu ra 2 2 7 3" xfId="4679"/>
    <cellStyle name="Đầu ra 2 2 7 4" xfId="4680"/>
    <cellStyle name="Đầu ra 2 2 7 5" xfId="4681"/>
    <cellStyle name="Đầu ra 2 2 7 6" xfId="4682"/>
    <cellStyle name="Đầu ra 2 2 7 7" xfId="4683"/>
    <cellStyle name="Đầu ra 2 2 7 8" xfId="4684"/>
    <cellStyle name="Đầu ra 2 2 8" xfId="4685"/>
    <cellStyle name="Đầu ra 2 2 9" xfId="4686"/>
    <cellStyle name="Đầu ra 2 3" xfId="4687"/>
    <cellStyle name="Đầu ra 2 3 2" xfId="4688"/>
    <cellStyle name="Đầu ra 2 3 3" xfId="4689"/>
    <cellStyle name="Đầu ra 2 3 4" xfId="4690"/>
    <cellStyle name="Đầu ra 2 3 5" xfId="4691"/>
    <cellStyle name="Đầu ra 2 3 6" xfId="4692"/>
    <cellStyle name="Đầu ra 2 3 7" xfId="4693"/>
    <cellStyle name="Đầu ra 2 3 8" xfId="4694"/>
    <cellStyle name="Đầu ra 2 4" xfId="4695"/>
    <cellStyle name="Đầu ra 2 4 2" xfId="4696"/>
    <cellStyle name="Đầu ra 2 4 3" xfId="4697"/>
    <cellStyle name="Đầu ra 2 4 4" xfId="4698"/>
    <cellStyle name="Đầu ra 2 4 5" xfId="4699"/>
    <cellStyle name="Đầu ra 2 4 6" xfId="4700"/>
    <cellStyle name="Đầu ra 2 4 7" xfId="4701"/>
    <cellStyle name="Đầu ra 2 4 8" xfId="4702"/>
    <cellStyle name="Đầu ra 2 5" xfId="4703"/>
    <cellStyle name="Đầu ra 2 5 2" xfId="4704"/>
    <cellStyle name="Đầu ra 2 5 3" xfId="4705"/>
    <cellStyle name="Đầu ra 2 5 4" xfId="4706"/>
    <cellStyle name="Đầu ra 2 5 5" xfId="4707"/>
    <cellStyle name="Đầu ra 2 5 6" xfId="4708"/>
    <cellStyle name="Đầu ra 2 5 7" xfId="4709"/>
    <cellStyle name="Đầu ra 2 5 8" xfId="4710"/>
    <cellStyle name="Đầu ra 2 6" xfId="4711"/>
    <cellStyle name="Đầu ra 2 6 2" xfId="4712"/>
    <cellStyle name="Đầu ra 2 6 3" xfId="4713"/>
    <cellStyle name="Đầu ra 2 6 4" xfId="4714"/>
    <cellStyle name="Đầu ra 2 6 5" xfId="4715"/>
    <cellStyle name="Đầu ra 2 6 6" xfId="4716"/>
    <cellStyle name="Đầu ra 2 6 7" xfId="4717"/>
    <cellStyle name="Đầu ra 2 6 8" xfId="4718"/>
    <cellStyle name="Đầu ra 2 7" xfId="4719"/>
    <cellStyle name="Đầu ra 2 7 2" xfId="4720"/>
    <cellStyle name="Đầu ra 2 7 3" xfId="4721"/>
    <cellStyle name="Đầu ra 2 7 4" xfId="4722"/>
    <cellStyle name="Đầu ra 2 7 5" xfId="4723"/>
    <cellStyle name="Đầu ra 2 7 6" xfId="4724"/>
    <cellStyle name="Đầu ra 2 7 7" xfId="4725"/>
    <cellStyle name="Đầu ra 2 7 8" xfId="4726"/>
    <cellStyle name="Đầu ra 2 8" xfId="4727"/>
    <cellStyle name="Đầu ra 2 8 2" xfId="4728"/>
    <cellStyle name="Đầu ra 2 8 3" xfId="4729"/>
    <cellStyle name="Đầu ra 2 8 4" xfId="4730"/>
    <cellStyle name="Đầu ra 2 8 5" xfId="4731"/>
    <cellStyle name="Đầu ra 2 8 6" xfId="4732"/>
    <cellStyle name="Đầu ra 2 8 7" xfId="4733"/>
    <cellStyle name="Đầu ra 2 8 8" xfId="4734"/>
    <cellStyle name="Đầu ra 2 9" xfId="4735"/>
    <cellStyle name="Đầu ra 3" xfId="4736"/>
    <cellStyle name="Đầu ra 3 10" xfId="4737"/>
    <cellStyle name="Đầu ra 3 11" xfId="4738"/>
    <cellStyle name="Đầu ra 3 12" xfId="4739"/>
    <cellStyle name="Đầu ra 3 13" xfId="4740"/>
    <cellStyle name="Đầu ra 3 14" xfId="4741"/>
    <cellStyle name="Đầu ra 3 15" xfId="4742"/>
    <cellStyle name="Đầu ra 3 2" xfId="4743"/>
    <cellStyle name="Đầu ra 3 2 10" xfId="4744"/>
    <cellStyle name="Đầu ra 3 2 11" xfId="4745"/>
    <cellStyle name="Đầu ra 3 2 12" xfId="4746"/>
    <cellStyle name="Đầu ra 3 2 13" xfId="4747"/>
    <cellStyle name="Đầu ra 3 2 14" xfId="4748"/>
    <cellStyle name="Đầu ra 3 2 2" xfId="4749"/>
    <cellStyle name="Đầu ra 3 2 2 2" xfId="4750"/>
    <cellStyle name="Đầu ra 3 2 2 3" xfId="4751"/>
    <cellStyle name="Đầu ra 3 2 2 4" xfId="4752"/>
    <cellStyle name="Đầu ra 3 2 2 5" xfId="4753"/>
    <cellStyle name="Đầu ra 3 2 2 6" xfId="4754"/>
    <cellStyle name="Đầu ra 3 2 2 7" xfId="4755"/>
    <cellStyle name="Đầu ra 3 2 2 8" xfId="4756"/>
    <cellStyle name="Đầu ra 3 2 3" xfId="4757"/>
    <cellStyle name="Đầu ra 3 2 3 2" xfId="4758"/>
    <cellStyle name="Đầu ra 3 2 3 3" xfId="4759"/>
    <cellStyle name="Đầu ra 3 2 3 4" xfId="4760"/>
    <cellStyle name="Đầu ra 3 2 3 5" xfId="4761"/>
    <cellStyle name="Đầu ra 3 2 3 6" xfId="4762"/>
    <cellStyle name="Đầu ra 3 2 3 7" xfId="4763"/>
    <cellStyle name="Đầu ra 3 2 3 8" xfId="4764"/>
    <cellStyle name="Đầu ra 3 2 4" xfId="4765"/>
    <cellStyle name="Đầu ra 3 2 4 2" xfId="4766"/>
    <cellStyle name="Đầu ra 3 2 4 3" xfId="4767"/>
    <cellStyle name="Đầu ra 3 2 4 4" xfId="4768"/>
    <cellStyle name="Đầu ra 3 2 4 5" xfId="4769"/>
    <cellStyle name="Đầu ra 3 2 4 6" xfId="4770"/>
    <cellStyle name="Đầu ra 3 2 4 7" xfId="4771"/>
    <cellStyle name="Đầu ra 3 2 4 8" xfId="4772"/>
    <cellStyle name="Đầu ra 3 2 5" xfId="4773"/>
    <cellStyle name="Đầu ra 3 2 5 2" xfId="4774"/>
    <cellStyle name="Đầu ra 3 2 5 3" xfId="4775"/>
    <cellStyle name="Đầu ra 3 2 5 4" xfId="4776"/>
    <cellStyle name="Đầu ra 3 2 5 5" xfId="4777"/>
    <cellStyle name="Đầu ra 3 2 5 6" xfId="4778"/>
    <cellStyle name="Đầu ra 3 2 5 7" xfId="4779"/>
    <cellStyle name="Đầu ra 3 2 5 8" xfId="4780"/>
    <cellStyle name="Đầu ra 3 2 6" xfId="4781"/>
    <cellStyle name="Đầu ra 3 2 6 2" xfId="4782"/>
    <cellStyle name="Đầu ra 3 2 6 3" xfId="4783"/>
    <cellStyle name="Đầu ra 3 2 6 4" xfId="4784"/>
    <cellStyle name="Đầu ra 3 2 6 5" xfId="4785"/>
    <cellStyle name="Đầu ra 3 2 6 6" xfId="4786"/>
    <cellStyle name="Đầu ra 3 2 6 7" xfId="4787"/>
    <cellStyle name="Đầu ra 3 2 6 8" xfId="4788"/>
    <cellStyle name="Đầu ra 3 2 7" xfId="4789"/>
    <cellStyle name="Đầu ra 3 2 7 2" xfId="4790"/>
    <cellStyle name="Đầu ra 3 2 7 3" xfId="4791"/>
    <cellStyle name="Đầu ra 3 2 7 4" xfId="4792"/>
    <cellStyle name="Đầu ra 3 2 7 5" xfId="4793"/>
    <cellStyle name="Đầu ra 3 2 7 6" xfId="4794"/>
    <cellStyle name="Đầu ra 3 2 7 7" xfId="4795"/>
    <cellStyle name="Đầu ra 3 2 7 8" xfId="4796"/>
    <cellStyle name="Đầu ra 3 2 8" xfId="4797"/>
    <cellStyle name="Đầu ra 3 2 9" xfId="4798"/>
    <cellStyle name="Đầu ra 3 3" xfId="4799"/>
    <cellStyle name="Đầu ra 3 3 2" xfId="4800"/>
    <cellStyle name="Đầu ra 3 3 3" xfId="4801"/>
    <cellStyle name="Đầu ra 3 3 4" xfId="4802"/>
    <cellStyle name="Đầu ra 3 3 5" xfId="4803"/>
    <cellStyle name="Đầu ra 3 3 6" xfId="4804"/>
    <cellStyle name="Đầu ra 3 3 7" xfId="4805"/>
    <cellStyle name="Đầu ra 3 3 8" xfId="4806"/>
    <cellStyle name="Đầu ra 3 4" xfId="4807"/>
    <cellStyle name="Đầu ra 3 4 2" xfId="4808"/>
    <cellStyle name="Đầu ra 3 4 3" xfId="4809"/>
    <cellStyle name="Đầu ra 3 4 4" xfId="4810"/>
    <cellStyle name="Đầu ra 3 4 5" xfId="4811"/>
    <cellStyle name="Đầu ra 3 4 6" xfId="4812"/>
    <cellStyle name="Đầu ra 3 4 7" xfId="4813"/>
    <cellStyle name="Đầu ra 3 4 8" xfId="4814"/>
    <cellStyle name="Đầu ra 3 5" xfId="4815"/>
    <cellStyle name="Đầu ra 3 5 2" xfId="4816"/>
    <cellStyle name="Đầu ra 3 5 3" xfId="4817"/>
    <cellStyle name="Đầu ra 3 5 4" xfId="4818"/>
    <cellStyle name="Đầu ra 3 5 5" xfId="4819"/>
    <cellStyle name="Đầu ra 3 5 6" xfId="4820"/>
    <cellStyle name="Đầu ra 3 5 7" xfId="4821"/>
    <cellStyle name="Đầu ra 3 5 8" xfId="4822"/>
    <cellStyle name="Đầu ra 3 6" xfId="4823"/>
    <cellStyle name="Đầu ra 3 6 2" xfId="4824"/>
    <cellStyle name="Đầu ra 3 6 3" xfId="4825"/>
    <cellStyle name="Đầu ra 3 6 4" xfId="4826"/>
    <cellStyle name="Đầu ra 3 6 5" xfId="4827"/>
    <cellStyle name="Đầu ra 3 6 6" xfId="4828"/>
    <cellStyle name="Đầu ra 3 6 7" xfId="4829"/>
    <cellStyle name="Đầu ra 3 6 8" xfId="4830"/>
    <cellStyle name="Đầu ra 3 7" xfId="4831"/>
    <cellStyle name="Đầu ra 3 7 2" xfId="4832"/>
    <cellStyle name="Đầu ra 3 7 3" xfId="4833"/>
    <cellStyle name="Đầu ra 3 7 4" xfId="4834"/>
    <cellStyle name="Đầu ra 3 7 5" xfId="4835"/>
    <cellStyle name="Đầu ra 3 7 6" xfId="4836"/>
    <cellStyle name="Đầu ra 3 7 7" xfId="4837"/>
    <cellStyle name="Đầu ra 3 7 8" xfId="4838"/>
    <cellStyle name="Đầu ra 3 8" xfId="4839"/>
    <cellStyle name="Đầu ra 3 8 2" xfId="4840"/>
    <cellStyle name="Đầu ra 3 8 3" xfId="4841"/>
    <cellStyle name="Đầu ra 3 8 4" xfId="4842"/>
    <cellStyle name="Đầu ra 3 8 5" xfId="4843"/>
    <cellStyle name="Đầu ra 3 8 6" xfId="4844"/>
    <cellStyle name="Đầu ra 3 8 7" xfId="4845"/>
    <cellStyle name="Đầu ra 3 8 8" xfId="4846"/>
    <cellStyle name="Đầu ra 3 9" xfId="4847"/>
    <cellStyle name="Đầu ra 4" xfId="4848"/>
    <cellStyle name="Đầu ra 4 10" xfId="4849"/>
    <cellStyle name="Đầu ra 4 11" xfId="4850"/>
    <cellStyle name="Đầu ra 4 12" xfId="4851"/>
    <cellStyle name="Đầu ra 4 13" xfId="4852"/>
    <cellStyle name="Đầu ra 4 14" xfId="4853"/>
    <cellStyle name="Đầu ra 4 15" xfId="4854"/>
    <cellStyle name="Đầu ra 4 2" xfId="4855"/>
    <cellStyle name="Đầu ra 4 2 10" xfId="4856"/>
    <cellStyle name="Đầu ra 4 2 11" xfId="4857"/>
    <cellStyle name="Đầu ra 4 2 12" xfId="4858"/>
    <cellStyle name="Đầu ra 4 2 13" xfId="4859"/>
    <cellStyle name="Đầu ra 4 2 14" xfId="4860"/>
    <cellStyle name="Đầu ra 4 2 2" xfId="4861"/>
    <cellStyle name="Đầu ra 4 2 2 2" xfId="4862"/>
    <cellStyle name="Đầu ra 4 2 2 3" xfId="4863"/>
    <cellStyle name="Đầu ra 4 2 2 4" xfId="4864"/>
    <cellStyle name="Đầu ra 4 2 2 5" xfId="4865"/>
    <cellStyle name="Đầu ra 4 2 2 6" xfId="4866"/>
    <cellStyle name="Đầu ra 4 2 2 7" xfId="4867"/>
    <cellStyle name="Đầu ra 4 2 2 8" xfId="4868"/>
    <cellStyle name="Đầu ra 4 2 3" xfId="4869"/>
    <cellStyle name="Đầu ra 4 2 3 2" xfId="4870"/>
    <cellStyle name="Đầu ra 4 2 3 3" xfId="4871"/>
    <cellStyle name="Đầu ra 4 2 3 4" xfId="4872"/>
    <cellStyle name="Đầu ra 4 2 3 5" xfId="4873"/>
    <cellStyle name="Đầu ra 4 2 3 6" xfId="4874"/>
    <cellStyle name="Đầu ra 4 2 3 7" xfId="4875"/>
    <cellStyle name="Đầu ra 4 2 3 8" xfId="4876"/>
    <cellStyle name="Đầu ra 4 2 4" xfId="4877"/>
    <cellStyle name="Đầu ra 4 2 4 2" xfId="4878"/>
    <cellStyle name="Đầu ra 4 2 4 3" xfId="4879"/>
    <cellStyle name="Đầu ra 4 2 4 4" xfId="4880"/>
    <cellStyle name="Đầu ra 4 2 4 5" xfId="4881"/>
    <cellStyle name="Đầu ra 4 2 4 6" xfId="4882"/>
    <cellStyle name="Đầu ra 4 2 4 7" xfId="4883"/>
    <cellStyle name="Đầu ra 4 2 4 8" xfId="4884"/>
    <cellStyle name="Đầu ra 4 2 5" xfId="4885"/>
    <cellStyle name="Đầu ra 4 2 5 2" xfId="4886"/>
    <cellStyle name="Đầu ra 4 2 5 3" xfId="4887"/>
    <cellStyle name="Đầu ra 4 2 5 4" xfId="4888"/>
    <cellStyle name="Đầu ra 4 2 5 5" xfId="4889"/>
    <cellStyle name="Đầu ra 4 2 5 6" xfId="4890"/>
    <cellStyle name="Đầu ra 4 2 5 7" xfId="4891"/>
    <cellStyle name="Đầu ra 4 2 5 8" xfId="4892"/>
    <cellStyle name="Đầu ra 4 2 6" xfId="4893"/>
    <cellStyle name="Đầu ra 4 2 6 2" xfId="4894"/>
    <cellStyle name="Đầu ra 4 2 6 3" xfId="4895"/>
    <cellStyle name="Đầu ra 4 2 6 4" xfId="4896"/>
    <cellStyle name="Đầu ra 4 2 6 5" xfId="4897"/>
    <cellStyle name="Đầu ra 4 2 6 6" xfId="4898"/>
    <cellStyle name="Đầu ra 4 2 6 7" xfId="4899"/>
    <cellStyle name="Đầu ra 4 2 6 8" xfId="4900"/>
    <cellStyle name="Đầu ra 4 2 7" xfId="4901"/>
    <cellStyle name="Đầu ra 4 2 7 2" xfId="4902"/>
    <cellStyle name="Đầu ra 4 2 7 3" xfId="4903"/>
    <cellStyle name="Đầu ra 4 2 7 4" xfId="4904"/>
    <cellStyle name="Đầu ra 4 2 7 5" xfId="4905"/>
    <cellStyle name="Đầu ra 4 2 7 6" xfId="4906"/>
    <cellStyle name="Đầu ra 4 2 7 7" xfId="4907"/>
    <cellStyle name="Đầu ra 4 2 7 8" xfId="4908"/>
    <cellStyle name="Đầu ra 4 2 8" xfId="4909"/>
    <cellStyle name="Đầu ra 4 2 9" xfId="4910"/>
    <cellStyle name="Đầu ra 4 3" xfId="4911"/>
    <cellStyle name="Đầu ra 4 3 2" xfId="4912"/>
    <cellStyle name="Đầu ra 4 3 3" xfId="4913"/>
    <cellStyle name="Đầu ra 4 3 4" xfId="4914"/>
    <cellStyle name="Đầu ra 4 3 5" xfId="4915"/>
    <cellStyle name="Đầu ra 4 3 6" xfId="4916"/>
    <cellStyle name="Đầu ra 4 3 7" xfId="4917"/>
    <cellStyle name="Đầu ra 4 3 8" xfId="4918"/>
    <cellStyle name="Đầu ra 4 4" xfId="4919"/>
    <cellStyle name="Đầu ra 4 4 2" xfId="4920"/>
    <cellStyle name="Đầu ra 4 4 3" xfId="4921"/>
    <cellStyle name="Đầu ra 4 4 4" xfId="4922"/>
    <cellStyle name="Đầu ra 4 4 5" xfId="4923"/>
    <cellStyle name="Đầu ra 4 4 6" xfId="4924"/>
    <cellStyle name="Đầu ra 4 4 7" xfId="4925"/>
    <cellStyle name="Đầu ra 4 4 8" xfId="4926"/>
    <cellStyle name="Đầu ra 4 5" xfId="4927"/>
    <cellStyle name="Đầu ra 4 5 2" xfId="4928"/>
    <cellStyle name="Đầu ra 4 5 3" xfId="4929"/>
    <cellStyle name="Đầu ra 4 5 4" xfId="4930"/>
    <cellStyle name="Đầu ra 4 5 5" xfId="4931"/>
    <cellStyle name="Đầu ra 4 5 6" xfId="4932"/>
    <cellStyle name="Đầu ra 4 5 7" xfId="4933"/>
    <cellStyle name="Đầu ra 4 5 8" xfId="4934"/>
    <cellStyle name="Đầu ra 4 6" xfId="4935"/>
    <cellStyle name="Đầu ra 4 6 2" xfId="4936"/>
    <cellStyle name="Đầu ra 4 6 3" xfId="4937"/>
    <cellStyle name="Đầu ra 4 6 4" xfId="4938"/>
    <cellStyle name="Đầu ra 4 6 5" xfId="4939"/>
    <cellStyle name="Đầu ra 4 6 6" xfId="4940"/>
    <cellStyle name="Đầu ra 4 6 7" xfId="4941"/>
    <cellStyle name="Đầu ra 4 6 8" xfId="4942"/>
    <cellStyle name="Đầu ra 4 7" xfId="4943"/>
    <cellStyle name="Đầu ra 4 7 2" xfId="4944"/>
    <cellStyle name="Đầu ra 4 7 3" xfId="4945"/>
    <cellStyle name="Đầu ra 4 7 4" xfId="4946"/>
    <cellStyle name="Đầu ra 4 7 5" xfId="4947"/>
    <cellStyle name="Đầu ra 4 7 6" xfId="4948"/>
    <cellStyle name="Đầu ra 4 7 7" xfId="4949"/>
    <cellStyle name="Đầu ra 4 7 8" xfId="4950"/>
    <cellStyle name="Đầu ra 4 8" xfId="4951"/>
    <cellStyle name="Đầu ra 4 8 2" xfId="4952"/>
    <cellStyle name="Đầu ra 4 8 3" xfId="4953"/>
    <cellStyle name="Đầu ra 4 8 4" xfId="4954"/>
    <cellStyle name="Đầu ra 4 8 5" xfId="4955"/>
    <cellStyle name="Đầu ra 4 8 6" xfId="4956"/>
    <cellStyle name="Đầu ra 4 8 7" xfId="4957"/>
    <cellStyle name="Đầu ra 4 8 8" xfId="4958"/>
    <cellStyle name="Đầu ra 4 9" xfId="4959"/>
    <cellStyle name="Đầu ra 5" xfId="4960"/>
    <cellStyle name="Đầu ra 5 10" xfId="4961"/>
    <cellStyle name="Đầu ra 5 11" xfId="4962"/>
    <cellStyle name="Đầu ra 5 12" xfId="4963"/>
    <cellStyle name="Đầu ra 5 13" xfId="4964"/>
    <cellStyle name="Đầu ra 5 14" xfId="4965"/>
    <cellStyle name="Đầu ra 5 15" xfId="4966"/>
    <cellStyle name="Đầu ra 5 2" xfId="4967"/>
    <cellStyle name="Đầu ra 5 2 10" xfId="4968"/>
    <cellStyle name="Đầu ra 5 2 11" xfId="4969"/>
    <cellStyle name="Đầu ra 5 2 12" xfId="4970"/>
    <cellStyle name="Đầu ra 5 2 13" xfId="4971"/>
    <cellStyle name="Đầu ra 5 2 14" xfId="4972"/>
    <cellStyle name="Đầu ra 5 2 2" xfId="4973"/>
    <cellStyle name="Đầu ra 5 2 2 2" xfId="4974"/>
    <cellStyle name="Đầu ra 5 2 2 3" xfId="4975"/>
    <cellStyle name="Đầu ra 5 2 2 4" xfId="4976"/>
    <cellStyle name="Đầu ra 5 2 2 5" xfId="4977"/>
    <cellStyle name="Đầu ra 5 2 2 6" xfId="4978"/>
    <cellStyle name="Đầu ra 5 2 2 7" xfId="4979"/>
    <cellStyle name="Đầu ra 5 2 2 8" xfId="4980"/>
    <cellStyle name="Đầu ra 5 2 3" xfId="4981"/>
    <cellStyle name="Đầu ra 5 2 3 2" xfId="4982"/>
    <cellStyle name="Đầu ra 5 2 3 3" xfId="4983"/>
    <cellStyle name="Đầu ra 5 2 3 4" xfId="4984"/>
    <cellStyle name="Đầu ra 5 2 3 5" xfId="4985"/>
    <cellStyle name="Đầu ra 5 2 3 6" xfId="4986"/>
    <cellStyle name="Đầu ra 5 2 3 7" xfId="4987"/>
    <cellStyle name="Đầu ra 5 2 3 8" xfId="4988"/>
    <cellStyle name="Đầu ra 5 2 4" xfId="4989"/>
    <cellStyle name="Đầu ra 5 2 4 2" xfId="4990"/>
    <cellStyle name="Đầu ra 5 2 4 3" xfId="4991"/>
    <cellStyle name="Đầu ra 5 2 4 4" xfId="4992"/>
    <cellStyle name="Đầu ra 5 2 4 5" xfId="4993"/>
    <cellStyle name="Đầu ra 5 2 4 6" xfId="4994"/>
    <cellStyle name="Đầu ra 5 2 4 7" xfId="4995"/>
    <cellStyle name="Đầu ra 5 2 4 8" xfId="4996"/>
    <cellStyle name="Đầu ra 5 2 5" xfId="4997"/>
    <cellStyle name="Đầu ra 5 2 5 2" xfId="4998"/>
    <cellStyle name="Đầu ra 5 2 5 3" xfId="4999"/>
    <cellStyle name="Đầu ra 5 2 5 4" xfId="5000"/>
    <cellStyle name="Đầu ra 5 2 5 5" xfId="5001"/>
    <cellStyle name="Đầu ra 5 2 5 6" xfId="5002"/>
    <cellStyle name="Đầu ra 5 2 5 7" xfId="5003"/>
    <cellStyle name="Đầu ra 5 2 5 8" xfId="5004"/>
    <cellStyle name="Đầu ra 5 2 6" xfId="5005"/>
    <cellStyle name="Đầu ra 5 2 6 2" xfId="5006"/>
    <cellStyle name="Đầu ra 5 2 6 3" xfId="5007"/>
    <cellStyle name="Đầu ra 5 2 6 4" xfId="5008"/>
    <cellStyle name="Đầu ra 5 2 6 5" xfId="5009"/>
    <cellStyle name="Đầu ra 5 2 6 6" xfId="5010"/>
    <cellStyle name="Đầu ra 5 2 6 7" xfId="5011"/>
    <cellStyle name="Đầu ra 5 2 6 8" xfId="5012"/>
    <cellStyle name="Đầu ra 5 2 7" xfId="5013"/>
    <cellStyle name="Đầu ra 5 2 7 2" xfId="5014"/>
    <cellStyle name="Đầu ra 5 2 7 3" xfId="5015"/>
    <cellStyle name="Đầu ra 5 2 7 4" xfId="5016"/>
    <cellStyle name="Đầu ra 5 2 7 5" xfId="5017"/>
    <cellStyle name="Đầu ra 5 2 7 6" xfId="5018"/>
    <cellStyle name="Đầu ra 5 2 7 7" xfId="5019"/>
    <cellStyle name="Đầu ra 5 2 7 8" xfId="5020"/>
    <cellStyle name="Đầu ra 5 2 8" xfId="5021"/>
    <cellStyle name="Đầu ra 5 2 9" xfId="5022"/>
    <cellStyle name="Đầu ra 5 3" xfId="5023"/>
    <cellStyle name="Đầu ra 5 3 2" xfId="5024"/>
    <cellStyle name="Đầu ra 5 3 3" xfId="5025"/>
    <cellStyle name="Đầu ra 5 3 4" xfId="5026"/>
    <cellStyle name="Đầu ra 5 3 5" xfId="5027"/>
    <cellStyle name="Đầu ra 5 3 6" xfId="5028"/>
    <cellStyle name="Đầu ra 5 3 7" xfId="5029"/>
    <cellStyle name="Đầu ra 5 3 8" xfId="5030"/>
    <cellStyle name="Đầu ra 5 4" xfId="5031"/>
    <cellStyle name="Đầu ra 5 4 2" xfId="5032"/>
    <cellStyle name="Đầu ra 5 4 3" xfId="5033"/>
    <cellStyle name="Đầu ra 5 4 4" xfId="5034"/>
    <cellStyle name="Đầu ra 5 4 5" xfId="5035"/>
    <cellStyle name="Đầu ra 5 4 6" xfId="5036"/>
    <cellStyle name="Đầu ra 5 4 7" xfId="5037"/>
    <cellStyle name="Đầu ra 5 4 8" xfId="5038"/>
    <cellStyle name="Đầu ra 5 5" xfId="5039"/>
    <cellStyle name="Đầu ra 5 5 2" xfId="5040"/>
    <cellStyle name="Đầu ra 5 5 3" xfId="5041"/>
    <cellStyle name="Đầu ra 5 5 4" xfId="5042"/>
    <cellStyle name="Đầu ra 5 5 5" xfId="5043"/>
    <cellStyle name="Đầu ra 5 5 6" xfId="5044"/>
    <cellStyle name="Đầu ra 5 5 7" xfId="5045"/>
    <cellStyle name="Đầu ra 5 5 8" xfId="5046"/>
    <cellStyle name="Đầu ra 5 6" xfId="5047"/>
    <cellStyle name="Đầu ra 5 6 2" xfId="5048"/>
    <cellStyle name="Đầu ra 5 6 3" xfId="5049"/>
    <cellStyle name="Đầu ra 5 6 4" xfId="5050"/>
    <cellStyle name="Đầu ra 5 6 5" xfId="5051"/>
    <cellStyle name="Đầu ra 5 6 6" xfId="5052"/>
    <cellStyle name="Đầu ra 5 6 7" xfId="5053"/>
    <cellStyle name="Đầu ra 5 6 8" xfId="5054"/>
    <cellStyle name="Đầu ra 5 7" xfId="5055"/>
    <cellStyle name="Đầu ra 5 7 2" xfId="5056"/>
    <cellStyle name="Đầu ra 5 7 3" xfId="5057"/>
    <cellStyle name="Đầu ra 5 7 4" xfId="5058"/>
    <cellStyle name="Đầu ra 5 7 5" xfId="5059"/>
    <cellStyle name="Đầu ra 5 7 6" xfId="5060"/>
    <cellStyle name="Đầu ra 5 7 7" xfId="5061"/>
    <cellStyle name="Đầu ra 5 7 8" xfId="5062"/>
    <cellStyle name="Đầu ra 5 8" xfId="5063"/>
    <cellStyle name="Đầu ra 5 8 2" xfId="5064"/>
    <cellStyle name="Đầu ra 5 8 3" xfId="5065"/>
    <cellStyle name="Đầu ra 5 8 4" xfId="5066"/>
    <cellStyle name="Đầu ra 5 8 5" xfId="5067"/>
    <cellStyle name="Đầu ra 5 8 6" xfId="5068"/>
    <cellStyle name="Đầu ra 5 8 7" xfId="5069"/>
    <cellStyle name="Đầu ra 5 8 8" xfId="5070"/>
    <cellStyle name="Đầu ra 5 9" xfId="5071"/>
    <cellStyle name="Đầu ra 6" xfId="5072"/>
    <cellStyle name="Đầu ra 6 10" xfId="5073"/>
    <cellStyle name="Đầu ra 6 11" xfId="5074"/>
    <cellStyle name="Đầu ra 6 12" xfId="5075"/>
    <cellStyle name="Đầu ra 6 13" xfId="5076"/>
    <cellStyle name="Đầu ra 6 14" xfId="5077"/>
    <cellStyle name="Đầu ra 6 15" xfId="5078"/>
    <cellStyle name="Đầu ra 6 2" xfId="5079"/>
    <cellStyle name="Đầu ra 6 2 10" xfId="5080"/>
    <cellStyle name="Đầu ra 6 2 11" xfId="5081"/>
    <cellStyle name="Đầu ra 6 2 12" xfId="5082"/>
    <cellStyle name="Đầu ra 6 2 13" xfId="5083"/>
    <cellStyle name="Đầu ra 6 2 14" xfId="5084"/>
    <cellStyle name="Đầu ra 6 2 2" xfId="5085"/>
    <cellStyle name="Đầu ra 6 2 2 2" xfId="5086"/>
    <cellStyle name="Đầu ra 6 2 2 3" xfId="5087"/>
    <cellStyle name="Đầu ra 6 2 2 4" xfId="5088"/>
    <cellStyle name="Đầu ra 6 2 2 5" xfId="5089"/>
    <cellStyle name="Đầu ra 6 2 2 6" xfId="5090"/>
    <cellStyle name="Đầu ra 6 2 2 7" xfId="5091"/>
    <cellStyle name="Đầu ra 6 2 2 8" xfId="5092"/>
    <cellStyle name="Đầu ra 6 2 3" xfId="5093"/>
    <cellStyle name="Đầu ra 6 2 3 2" xfId="5094"/>
    <cellStyle name="Đầu ra 6 2 3 3" xfId="5095"/>
    <cellStyle name="Đầu ra 6 2 3 4" xfId="5096"/>
    <cellStyle name="Đầu ra 6 2 3 5" xfId="5097"/>
    <cellStyle name="Đầu ra 6 2 3 6" xfId="5098"/>
    <cellStyle name="Đầu ra 6 2 3 7" xfId="5099"/>
    <cellStyle name="Đầu ra 6 2 3 8" xfId="5100"/>
    <cellStyle name="Đầu ra 6 2 4" xfId="5101"/>
    <cellStyle name="Đầu ra 6 2 4 2" xfId="5102"/>
    <cellStyle name="Đầu ra 6 2 4 3" xfId="5103"/>
    <cellStyle name="Đầu ra 6 2 4 4" xfId="5104"/>
    <cellStyle name="Đầu ra 6 2 4 5" xfId="5105"/>
    <cellStyle name="Đầu ra 6 2 4 6" xfId="5106"/>
    <cellStyle name="Đầu ra 6 2 4 7" xfId="5107"/>
    <cellStyle name="Đầu ra 6 2 4 8" xfId="5108"/>
    <cellStyle name="Đầu ra 6 2 5" xfId="5109"/>
    <cellStyle name="Đầu ra 6 2 5 2" xfId="5110"/>
    <cellStyle name="Đầu ra 6 2 5 3" xfId="5111"/>
    <cellStyle name="Đầu ra 6 2 5 4" xfId="5112"/>
    <cellStyle name="Đầu ra 6 2 5 5" xfId="5113"/>
    <cellStyle name="Đầu ra 6 2 5 6" xfId="5114"/>
    <cellStyle name="Đầu ra 6 2 5 7" xfId="5115"/>
    <cellStyle name="Đầu ra 6 2 5 8" xfId="5116"/>
    <cellStyle name="Đầu ra 6 2 6" xfId="5117"/>
    <cellStyle name="Đầu ra 6 2 6 2" xfId="5118"/>
    <cellStyle name="Đầu ra 6 2 6 3" xfId="5119"/>
    <cellStyle name="Đầu ra 6 2 6 4" xfId="5120"/>
    <cellStyle name="Đầu ra 6 2 6 5" xfId="5121"/>
    <cellStyle name="Đầu ra 6 2 6 6" xfId="5122"/>
    <cellStyle name="Đầu ra 6 2 6 7" xfId="5123"/>
    <cellStyle name="Đầu ra 6 2 6 8" xfId="5124"/>
    <cellStyle name="Đầu ra 6 2 7" xfId="5125"/>
    <cellStyle name="Đầu ra 6 2 7 2" xfId="5126"/>
    <cellStyle name="Đầu ra 6 2 7 3" xfId="5127"/>
    <cellStyle name="Đầu ra 6 2 7 4" xfId="5128"/>
    <cellStyle name="Đầu ra 6 2 7 5" xfId="5129"/>
    <cellStyle name="Đầu ra 6 2 7 6" xfId="5130"/>
    <cellStyle name="Đầu ra 6 2 7 7" xfId="5131"/>
    <cellStyle name="Đầu ra 6 2 7 8" xfId="5132"/>
    <cellStyle name="Đầu ra 6 2 8" xfId="5133"/>
    <cellStyle name="Đầu ra 6 2 9" xfId="5134"/>
    <cellStyle name="Đầu ra 6 3" xfId="5135"/>
    <cellStyle name="Đầu ra 6 3 2" xfId="5136"/>
    <cellStyle name="Đầu ra 6 3 3" xfId="5137"/>
    <cellStyle name="Đầu ra 6 3 4" xfId="5138"/>
    <cellStyle name="Đầu ra 6 3 5" xfId="5139"/>
    <cellStyle name="Đầu ra 6 3 6" xfId="5140"/>
    <cellStyle name="Đầu ra 6 3 7" xfId="5141"/>
    <cellStyle name="Đầu ra 6 3 8" xfId="5142"/>
    <cellStyle name="Đầu ra 6 4" xfId="5143"/>
    <cellStyle name="Đầu ra 6 4 2" xfId="5144"/>
    <cellStyle name="Đầu ra 6 4 3" xfId="5145"/>
    <cellStyle name="Đầu ra 6 4 4" xfId="5146"/>
    <cellStyle name="Đầu ra 6 4 5" xfId="5147"/>
    <cellStyle name="Đầu ra 6 4 6" xfId="5148"/>
    <cellStyle name="Đầu ra 6 4 7" xfId="5149"/>
    <cellStyle name="Đầu ra 6 4 8" xfId="5150"/>
    <cellStyle name="Đầu ra 6 5" xfId="5151"/>
    <cellStyle name="Đầu ra 6 5 2" xfId="5152"/>
    <cellStyle name="Đầu ra 6 5 3" xfId="5153"/>
    <cellStyle name="Đầu ra 6 5 4" xfId="5154"/>
    <cellStyle name="Đầu ra 6 5 5" xfId="5155"/>
    <cellStyle name="Đầu ra 6 5 6" xfId="5156"/>
    <cellStyle name="Đầu ra 6 5 7" xfId="5157"/>
    <cellStyle name="Đầu ra 6 5 8" xfId="5158"/>
    <cellStyle name="Đầu ra 6 6" xfId="5159"/>
    <cellStyle name="Đầu ra 6 6 2" xfId="5160"/>
    <cellStyle name="Đầu ra 6 6 3" xfId="5161"/>
    <cellStyle name="Đầu ra 6 6 4" xfId="5162"/>
    <cellStyle name="Đầu ra 6 6 5" xfId="5163"/>
    <cellStyle name="Đầu ra 6 6 6" xfId="5164"/>
    <cellStyle name="Đầu ra 6 6 7" xfId="5165"/>
    <cellStyle name="Đầu ra 6 6 8" xfId="5166"/>
    <cellStyle name="Đầu ra 6 7" xfId="5167"/>
    <cellStyle name="Đầu ra 6 7 2" xfId="5168"/>
    <cellStyle name="Đầu ra 6 7 3" xfId="5169"/>
    <cellStyle name="Đầu ra 6 7 4" xfId="5170"/>
    <cellStyle name="Đầu ra 6 7 5" xfId="5171"/>
    <cellStyle name="Đầu ra 6 7 6" xfId="5172"/>
    <cellStyle name="Đầu ra 6 7 7" xfId="5173"/>
    <cellStyle name="Đầu ra 6 7 8" xfId="5174"/>
    <cellStyle name="Đầu ra 6 8" xfId="5175"/>
    <cellStyle name="Đầu ra 6 8 2" xfId="5176"/>
    <cellStyle name="Đầu ra 6 8 3" xfId="5177"/>
    <cellStyle name="Đầu ra 6 8 4" xfId="5178"/>
    <cellStyle name="Đầu ra 6 8 5" xfId="5179"/>
    <cellStyle name="Đầu ra 6 8 6" xfId="5180"/>
    <cellStyle name="Đầu ra 6 8 7" xfId="5181"/>
    <cellStyle name="Đầu ra 6 8 8" xfId="5182"/>
    <cellStyle name="Đầu ra 6 9" xfId="5183"/>
    <cellStyle name="Đầu ra 7" xfId="5184"/>
    <cellStyle name="Đầu ra 7 10" xfId="5185"/>
    <cellStyle name="Đầu ra 7 11" xfId="5186"/>
    <cellStyle name="Đầu ra 7 12" xfId="5187"/>
    <cellStyle name="Đầu ra 7 13" xfId="5188"/>
    <cellStyle name="Đầu ra 7 14" xfId="5189"/>
    <cellStyle name="Đầu ra 7 2" xfId="5190"/>
    <cellStyle name="Đầu ra 7 2 2" xfId="5191"/>
    <cellStyle name="Đầu ra 7 2 3" xfId="5192"/>
    <cellStyle name="Đầu ra 7 2 4" xfId="5193"/>
    <cellStyle name="Đầu ra 7 2 5" xfId="5194"/>
    <cellStyle name="Đầu ra 7 2 6" xfId="5195"/>
    <cellStyle name="Đầu ra 7 2 7" xfId="5196"/>
    <cellStyle name="Đầu ra 7 2 8" xfId="5197"/>
    <cellStyle name="Đầu ra 7 3" xfId="5198"/>
    <cellStyle name="Đầu ra 7 3 2" xfId="5199"/>
    <cellStyle name="Đầu ra 7 3 3" xfId="5200"/>
    <cellStyle name="Đầu ra 7 3 4" xfId="5201"/>
    <cellStyle name="Đầu ra 7 3 5" xfId="5202"/>
    <cellStyle name="Đầu ra 7 3 6" xfId="5203"/>
    <cellStyle name="Đầu ra 7 3 7" xfId="5204"/>
    <cellStyle name="Đầu ra 7 3 8" xfId="5205"/>
    <cellStyle name="Đầu ra 7 4" xfId="5206"/>
    <cellStyle name="Đầu ra 7 4 2" xfId="5207"/>
    <cellStyle name="Đầu ra 7 4 3" xfId="5208"/>
    <cellStyle name="Đầu ra 7 4 4" xfId="5209"/>
    <cellStyle name="Đầu ra 7 4 5" xfId="5210"/>
    <cellStyle name="Đầu ra 7 4 6" xfId="5211"/>
    <cellStyle name="Đầu ra 7 4 7" xfId="5212"/>
    <cellStyle name="Đầu ra 7 4 8" xfId="5213"/>
    <cellStyle name="Đầu ra 7 5" xfId="5214"/>
    <cellStyle name="Đầu ra 7 5 2" xfId="5215"/>
    <cellStyle name="Đầu ra 7 5 3" xfId="5216"/>
    <cellStyle name="Đầu ra 7 5 4" xfId="5217"/>
    <cellStyle name="Đầu ra 7 5 5" xfId="5218"/>
    <cellStyle name="Đầu ra 7 5 6" xfId="5219"/>
    <cellStyle name="Đầu ra 7 5 7" xfId="5220"/>
    <cellStyle name="Đầu ra 7 5 8" xfId="5221"/>
    <cellStyle name="Đầu ra 7 6" xfId="5222"/>
    <cellStyle name="Đầu ra 7 6 2" xfId="5223"/>
    <cellStyle name="Đầu ra 7 6 3" xfId="5224"/>
    <cellStyle name="Đầu ra 7 6 4" xfId="5225"/>
    <cellStyle name="Đầu ra 7 6 5" xfId="5226"/>
    <cellStyle name="Đầu ra 7 6 6" xfId="5227"/>
    <cellStyle name="Đầu ra 7 6 7" xfId="5228"/>
    <cellStyle name="Đầu ra 7 6 8" xfId="5229"/>
    <cellStyle name="Đầu ra 7 7" xfId="5230"/>
    <cellStyle name="Đầu ra 7 7 2" xfId="5231"/>
    <cellStyle name="Đầu ra 7 7 3" xfId="5232"/>
    <cellStyle name="Đầu ra 7 7 4" xfId="5233"/>
    <cellStyle name="Đầu ra 7 7 5" xfId="5234"/>
    <cellStyle name="Đầu ra 7 7 6" xfId="5235"/>
    <cellStyle name="Đầu ra 7 7 7" xfId="5236"/>
    <cellStyle name="Đầu ra 7 7 8" xfId="5237"/>
    <cellStyle name="Đầu ra 7 8" xfId="5238"/>
    <cellStyle name="Đầu ra 7 9" xfId="5239"/>
    <cellStyle name="Đầu vào" xfId="5240"/>
    <cellStyle name="Đầu vào 2" xfId="5241"/>
    <cellStyle name="Đầu vào 2 10" xfId="5242"/>
    <cellStyle name="Đầu vào 2 11" xfId="5243"/>
    <cellStyle name="Đầu vào 2 12" xfId="5244"/>
    <cellStyle name="Đầu vào 2 13" xfId="5245"/>
    <cellStyle name="Đầu vào 2 14" xfId="5246"/>
    <cellStyle name="Đầu vào 2 15" xfId="5247"/>
    <cellStyle name="Đầu vào 2 2" xfId="5248"/>
    <cellStyle name="Đầu vào 2 2 10" xfId="5249"/>
    <cellStyle name="Đầu vào 2 2 11" xfId="5250"/>
    <cellStyle name="Đầu vào 2 2 12" xfId="5251"/>
    <cellStyle name="Đầu vào 2 2 13" xfId="5252"/>
    <cellStyle name="Đầu vào 2 2 14" xfId="5253"/>
    <cellStyle name="Đầu vào 2 2 2" xfId="5254"/>
    <cellStyle name="Đầu vào 2 2 2 2" xfId="5255"/>
    <cellStyle name="Đầu vào 2 2 2 3" xfId="5256"/>
    <cellStyle name="Đầu vào 2 2 2 4" xfId="5257"/>
    <cellStyle name="Đầu vào 2 2 2 5" xfId="5258"/>
    <cellStyle name="Đầu vào 2 2 2 6" xfId="5259"/>
    <cellStyle name="Đầu vào 2 2 2 7" xfId="5260"/>
    <cellStyle name="Đầu vào 2 2 2 8" xfId="5261"/>
    <cellStyle name="Đầu vào 2 2 3" xfId="5262"/>
    <cellStyle name="Đầu vào 2 2 3 2" xfId="5263"/>
    <cellStyle name="Đầu vào 2 2 3 3" xfId="5264"/>
    <cellStyle name="Đầu vào 2 2 3 4" xfId="5265"/>
    <cellStyle name="Đầu vào 2 2 3 5" xfId="5266"/>
    <cellStyle name="Đầu vào 2 2 3 6" xfId="5267"/>
    <cellStyle name="Đầu vào 2 2 3 7" xfId="5268"/>
    <cellStyle name="Đầu vào 2 2 3 8" xfId="5269"/>
    <cellStyle name="Đầu vào 2 2 4" xfId="5270"/>
    <cellStyle name="Đầu vào 2 2 4 2" xfId="5271"/>
    <cellStyle name="Đầu vào 2 2 4 3" xfId="5272"/>
    <cellStyle name="Đầu vào 2 2 4 4" xfId="5273"/>
    <cellStyle name="Đầu vào 2 2 4 5" xfId="5274"/>
    <cellStyle name="Đầu vào 2 2 4 6" xfId="5275"/>
    <cellStyle name="Đầu vào 2 2 4 7" xfId="5276"/>
    <cellStyle name="Đầu vào 2 2 4 8" xfId="5277"/>
    <cellStyle name="Đầu vào 2 2 5" xfId="5278"/>
    <cellStyle name="Đầu vào 2 2 5 2" xfId="5279"/>
    <cellStyle name="Đầu vào 2 2 5 3" xfId="5280"/>
    <cellStyle name="Đầu vào 2 2 5 4" xfId="5281"/>
    <cellStyle name="Đầu vào 2 2 5 5" xfId="5282"/>
    <cellStyle name="Đầu vào 2 2 5 6" xfId="5283"/>
    <cellStyle name="Đầu vào 2 2 5 7" xfId="5284"/>
    <cellStyle name="Đầu vào 2 2 5 8" xfId="5285"/>
    <cellStyle name="Đầu vào 2 2 6" xfId="5286"/>
    <cellStyle name="Đầu vào 2 2 6 2" xfId="5287"/>
    <cellStyle name="Đầu vào 2 2 6 3" xfId="5288"/>
    <cellStyle name="Đầu vào 2 2 6 4" xfId="5289"/>
    <cellStyle name="Đầu vào 2 2 6 5" xfId="5290"/>
    <cellStyle name="Đầu vào 2 2 6 6" xfId="5291"/>
    <cellStyle name="Đầu vào 2 2 6 7" xfId="5292"/>
    <cellStyle name="Đầu vào 2 2 6 8" xfId="5293"/>
    <cellStyle name="Đầu vào 2 2 7" xfId="5294"/>
    <cellStyle name="Đầu vào 2 2 7 2" xfId="5295"/>
    <cellStyle name="Đầu vào 2 2 7 3" xfId="5296"/>
    <cellStyle name="Đầu vào 2 2 7 4" xfId="5297"/>
    <cellStyle name="Đầu vào 2 2 7 5" xfId="5298"/>
    <cellStyle name="Đầu vào 2 2 7 6" xfId="5299"/>
    <cellStyle name="Đầu vào 2 2 7 7" xfId="5300"/>
    <cellStyle name="Đầu vào 2 2 7 8" xfId="5301"/>
    <cellStyle name="Đầu vào 2 2 8" xfId="5302"/>
    <cellStyle name="Đầu vào 2 2 9" xfId="5303"/>
    <cellStyle name="Đầu vào 2 3" xfId="5304"/>
    <cellStyle name="Đầu vào 2 3 2" xfId="5305"/>
    <cellStyle name="Đầu vào 2 3 3" xfId="5306"/>
    <cellStyle name="Đầu vào 2 3 4" xfId="5307"/>
    <cellStyle name="Đầu vào 2 3 5" xfId="5308"/>
    <cellStyle name="Đầu vào 2 3 6" xfId="5309"/>
    <cellStyle name="Đầu vào 2 3 7" xfId="5310"/>
    <cellStyle name="Đầu vào 2 3 8" xfId="5311"/>
    <cellStyle name="Đầu vào 2 4" xfId="5312"/>
    <cellStyle name="Đầu vào 2 4 2" xfId="5313"/>
    <cellStyle name="Đầu vào 2 4 3" xfId="5314"/>
    <cellStyle name="Đầu vào 2 4 4" xfId="5315"/>
    <cellStyle name="Đầu vào 2 4 5" xfId="5316"/>
    <cellStyle name="Đầu vào 2 4 6" xfId="5317"/>
    <cellStyle name="Đầu vào 2 4 7" xfId="5318"/>
    <cellStyle name="Đầu vào 2 4 8" xfId="5319"/>
    <cellStyle name="Đầu vào 2 5" xfId="5320"/>
    <cellStyle name="Đầu vào 2 5 2" xfId="5321"/>
    <cellStyle name="Đầu vào 2 5 3" xfId="5322"/>
    <cellStyle name="Đầu vào 2 5 4" xfId="5323"/>
    <cellStyle name="Đầu vào 2 5 5" xfId="5324"/>
    <cellStyle name="Đầu vào 2 5 6" xfId="5325"/>
    <cellStyle name="Đầu vào 2 5 7" xfId="5326"/>
    <cellStyle name="Đầu vào 2 5 8" xfId="5327"/>
    <cellStyle name="Đầu vào 2 6" xfId="5328"/>
    <cellStyle name="Đầu vào 2 6 2" xfId="5329"/>
    <cellStyle name="Đầu vào 2 6 3" xfId="5330"/>
    <cellStyle name="Đầu vào 2 6 4" xfId="5331"/>
    <cellStyle name="Đầu vào 2 6 5" xfId="5332"/>
    <cellStyle name="Đầu vào 2 6 6" xfId="5333"/>
    <cellStyle name="Đầu vào 2 6 7" xfId="5334"/>
    <cellStyle name="Đầu vào 2 6 8" xfId="5335"/>
    <cellStyle name="Đầu vào 2 7" xfId="5336"/>
    <cellStyle name="Đầu vào 2 7 2" xfId="5337"/>
    <cellStyle name="Đầu vào 2 7 3" xfId="5338"/>
    <cellStyle name="Đầu vào 2 7 4" xfId="5339"/>
    <cellStyle name="Đầu vào 2 7 5" xfId="5340"/>
    <cellStyle name="Đầu vào 2 7 6" xfId="5341"/>
    <cellStyle name="Đầu vào 2 7 7" xfId="5342"/>
    <cellStyle name="Đầu vào 2 7 8" xfId="5343"/>
    <cellStyle name="Đầu vào 2 8" xfId="5344"/>
    <cellStyle name="Đầu vào 2 8 2" xfId="5345"/>
    <cellStyle name="Đầu vào 2 8 3" xfId="5346"/>
    <cellStyle name="Đầu vào 2 8 4" xfId="5347"/>
    <cellStyle name="Đầu vào 2 8 5" xfId="5348"/>
    <cellStyle name="Đầu vào 2 8 6" xfId="5349"/>
    <cellStyle name="Đầu vào 2 8 7" xfId="5350"/>
    <cellStyle name="Đầu vào 2 8 8" xfId="5351"/>
    <cellStyle name="Đầu vào 2 9" xfId="5352"/>
    <cellStyle name="Đầu vào 3" xfId="5353"/>
    <cellStyle name="Đầu vào 3 10" xfId="5354"/>
    <cellStyle name="Đầu vào 3 11" xfId="5355"/>
    <cellStyle name="Đầu vào 3 12" xfId="5356"/>
    <cellStyle name="Đầu vào 3 13" xfId="5357"/>
    <cellStyle name="Đầu vào 3 14" xfId="5358"/>
    <cellStyle name="Đầu vào 3 15" xfId="5359"/>
    <cellStyle name="Đầu vào 3 2" xfId="5360"/>
    <cellStyle name="Đầu vào 3 2 10" xfId="5361"/>
    <cellStyle name="Đầu vào 3 2 11" xfId="5362"/>
    <cellStyle name="Đầu vào 3 2 12" xfId="5363"/>
    <cellStyle name="Đầu vào 3 2 13" xfId="5364"/>
    <cellStyle name="Đầu vào 3 2 14" xfId="5365"/>
    <cellStyle name="Đầu vào 3 2 2" xfId="5366"/>
    <cellStyle name="Đầu vào 3 2 2 2" xfId="5367"/>
    <cellStyle name="Đầu vào 3 2 2 3" xfId="5368"/>
    <cellStyle name="Đầu vào 3 2 2 4" xfId="5369"/>
    <cellStyle name="Đầu vào 3 2 2 5" xfId="5370"/>
    <cellStyle name="Đầu vào 3 2 2 6" xfId="5371"/>
    <cellStyle name="Đầu vào 3 2 2 7" xfId="5372"/>
    <cellStyle name="Đầu vào 3 2 2 8" xfId="5373"/>
    <cellStyle name="Đầu vào 3 2 3" xfId="5374"/>
    <cellStyle name="Đầu vào 3 2 3 2" xfId="5375"/>
    <cellStyle name="Đầu vào 3 2 3 3" xfId="5376"/>
    <cellStyle name="Đầu vào 3 2 3 4" xfId="5377"/>
    <cellStyle name="Đầu vào 3 2 3 5" xfId="5378"/>
    <cellStyle name="Đầu vào 3 2 3 6" xfId="5379"/>
    <cellStyle name="Đầu vào 3 2 3 7" xfId="5380"/>
    <cellStyle name="Đầu vào 3 2 3 8" xfId="5381"/>
    <cellStyle name="Đầu vào 3 2 4" xfId="5382"/>
    <cellStyle name="Đầu vào 3 2 4 2" xfId="5383"/>
    <cellStyle name="Đầu vào 3 2 4 3" xfId="5384"/>
    <cellStyle name="Đầu vào 3 2 4 4" xfId="5385"/>
    <cellStyle name="Đầu vào 3 2 4 5" xfId="5386"/>
    <cellStyle name="Đầu vào 3 2 4 6" xfId="5387"/>
    <cellStyle name="Đầu vào 3 2 4 7" xfId="5388"/>
    <cellStyle name="Đầu vào 3 2 4 8" xfId="5389"/>
    <cellStyle name="Đầu vào 3 2 5" xfId="5390"/>
    <cellStyle name="Đầu vào 3 2 5 2" xfId="5391"/>
    <cellStyle name="Đầu vào 3 2 5 3" xfId="5392"/>
    <cellStyle name="Đầu vào 3 2 5 4" xfId="5393"/>
    <cellStyle name="Đầu vào 3 2 5 5" xfId="5394"/>
    <cellStyle name="Đầu vào 3 2 5 6" xfId="5395"/>
    <cellStyle name="Đầu vào 3 2 5 7" xfId="5396"/>
    <cellStyle name="Đầu vào 3 2 5 8" xfId="5397"/>
    <cellStyle name="Đầu vào 3 2 6" xfId="5398"/>
    <cellStyle name="Đầu vào 3 2 6 2" xfId="5399"/>
    <cellStyle name="Đầu vào 3 2 6 3" xfId="5400"/>
    <cellStyle name="Đầu vào 3 2 6 4" xfId="5401"/>
    <cellStyle name="Đầu vào 3 2 6 5" xfId="5402"/>
    <cellStyle name="Đầu vào 3 2 6 6" xfId="5403"/>
    <cellStyle name="Đầu vào 3 2 6 7" xfId="5404"/>
    <cellStyle name="Đầu vào 3 2 6 8" xfId="5405"/>
    <cellStyle name="Đầu vào 3 2 7" xfId="5406"/>
    <cellStyle name="Đầu vào 3 2 7 2" xfId="5407"/>
    <cellStyle name="Đầu vào 3 2 7 3" xfId="5408"/>
    <cellStyle name="Đầu vào 3 2 7 4" xfId="5409"/>
    <cellStyle name="Đầu vào 3 2 7 5" xfId="5410"/>
    <cellStyle name="Đầu vào 3 2 7 6" xfId="5411"/>
    <cellStyle name="Đầu vào 3 2 7 7" xfId="5412"/>
    <cellStyle name="Đầu vào 3 2 7 8" xfId="5413"/>
    <cellStyle name="Đầu vào 3 2 8" xfId="5414"/>
    <cellStyle name="Đầu vào 3 2 9" xfId="5415"/>
    <cellStyle name="Đầu vào 3 3" xfId="5416"/>
    <cellStyle name="Đầu vào 3 3 2" xfId="5417"/>
    <cellStyle name="Đầu vào 3 3 3" xfId="5418"/>
    <cellStyle name="Đầu vào 3 3 4" xfId="5419"/>
    <cellStyle name="Đầu vào 3 3 5" xfId="5420"/>
    <cellStyle name="Đầu vào 3 3 6" xfId="5421"/>
    <cellStyle name="Đầu vào 3 3 7" xfId="5422"/>
    <cellStyle name="Đầu vào 3 3 8" xfId="5423"/>
    <cellStyle name="Đầu vào 3 4" xfId="5424"/>
    <cellStyle name="Đầu vào 3 4 2" xfId="5425"/>
    <cellStyle name="Đầu vào 3 4 3" xfId="5426"/>
    <cellStyle name="Đầu vào 3 4 4" xfId="5427"/>
    <cellStyle name="Đầu vào 3 4 5" xfId="5428"/>
    <cellStyle name="Đầu vào 3 4 6" xfId="5429"/>
    <cellStyle name="Đầu vào 3 4 7" xfId="5430"/>
    <cellStyle name="Đầu vào 3 4 8" xfId="5431"/>
    <cellStyle name="Đầu vào 3 5" xfId="5432"/>
    <cellStyle name="Đầu vào 3 5 2" xfId="5433"/>
    <cellStyle name="Đầu vào 3 5 3" xfId="5434"/>
    <cellStyle name="Đầu vào 3 5 4" xfId="5435"/>
    <cellStyle name="Đầu vào 3 5 5" xfId="5436"/>
    <cellStyle name="Đầu vào 3 5 6" xfId="5437"/>
    <cellStyle name="Đầu vào 3 5 7" xfId="5438"/>
    <cellStyle name="Đầu vào 3 5 8" xfId="5439"/>
    <cellStyle name="Đầu vào 3 6" xfId="5440"/>
    <cellStyle name="Đầu vào 3 6 2" xfId="5441"/>
    <cellStyle name="Đầu vào 3 6 3" xfId="5442"/>
    <cellStyle name="Đầu vào 3 6 4" xfId="5443"/>
    <cellStyle name="Đầu vào 3 6 5" xfId="5444"/>
    <cellStyle name="Đầu vào 3 6 6" xfId="5445"/>
    <cellStyle name="Đầu vào 3 6 7" xfId="5446"/>
    <cellStyle name="Đầu vào 3 6 8" xfId="5447"/>
    <cellStyle name="Đầu vào 3 7" xfId="5448"/>
    <cellStyle name="Đầu vào 3 7 2" xfId="5449"/>
    <cellStyle name="Đầu vào 3 7 3" xfId="5450"/>
    <cellStyle name="Đầu vào 3 7 4" xfId="5451"/>
    <cellStyle name="Đầu vào 3 7 5" xfId="5452"/>
    <cellStyle name="Đầu vào 3 7 6" xfId="5453"/>
    <cellStyle name="Đầu vào 3 7 7" xfId="5454"/>
    <cellStyle name="Đầu vào 3 7 8" xfId="5455"/>
    <cellStyle name="Đầu vào 3 8" xfId="5456"/>
    <cellStyle name="Đầu vào 3 8 2" xfId="5457"/>
    <cellStyle name="Đầu vào 3 8 3" xfId="5458"/>
    <cellStyle name="Đầu vào 3 8 4" xfId="5459"/>
    <cellStyle name="Đầu vào 3 8 5" xfId="5460"/>
    <cellStyle name="Đầu vào 3 8 6" xfId="5461"/>
    <cellStyle name="Đầu vào 3 8 7" xfId="5462"/>
    <cellStyle name="Đầu vào 3 8 8" xfId="5463"/>
    <cellStyle name="Đầu vào 3 9" xfId="5464"/>
    <cellStyle name="Đầu vào 4" xfId="5465"/>
    <cellStyle name="Đầu vào 4 10" xfId="5466"/>
    <cellStyle name="Đầu vào 4 11" xfId="5467"/>
    <cellStyle name="Đầu vào 4 12" xfId="5468"/>
    <cellStyle name="Đầu vào 4 13" xfId="5469"/>
    <cellStyle name="Đầu vào 4 14" xfId="5470"/>
    <cellStyle name="Đầu vào 4 15" xfId="5471"/>
    <cellStyle name="Đầu vào 4 2" xfId="5472"/>
    <cellStyle name="Đầu vào 4 2 10" xfId="5473"/>
    <cellStyle name="Đầu vào 4 2 11" xfId="5474"/>
    <cellStyle name="Đầu vào 4 2 12" xfId="5475"/>
    <cellStyle name="Đầu vào 4 2 13" xfId="5476"/>
    <cellStyle name="Đầu vào 4 2 14" xfId="5477"/>
    <cellStyle name="Đầu vào 4 2 2" xfId="5478"/>
    <cellStyle name="Đầu vào 4 2 2 2" xfId="5479"/>
    <cellStyle name="Đầu vào 4 2 2 3" xfId="5480"/>
    <cellStyle name="Đầu vào 4 2 2 4" xfId="5481"/>
    <cellStyle name="Đầu vào 4 2 2 5" xfId="5482"/>
    <cellStyle name="Đầu vào 4 2 2 6" xfId="5483"/>
    <cellStyle name="Đầu vào 4 2 2 7" xfId="5484"/>
    <cellStyle name="Đầu vào 4 2 2 8" xfId="5485"/>
    <cellStyle name="Đầu vào 4 2 3" xfId="5486"/>
    <cellStyle name="Đầu vào 4 2 3 2" xfId="5487"/>
    <cellStyle name="Đầu vào 4 2 3 3" xfId="5488"/>
    <cellStyle name="Đầu vào 4 2 3 4" xfId="5489"/>
    <cellStyle name="Đầu vào 4 2 3 5" xfId="5490"/>
    <cellStyle name="Đầu vào 4 2 3 6" xfId="5491"/>
    <cellStyle name="Đầu vào 4 2 3 7" xfId="5492"/>
    <cellStyle name="Đầu vào 4 2 3 8" xfId="5493"/>
    <cellStyle name="Đầu vào 4 2 4" xfId="5494"/>
    <cellStyle name="Đầu vào 4 2 4 2" xfId="5495"/>
    <cellStyle name="Đầu vào 4 2 4 3" xfId="5496"/>
    <cellStyle name="Đầu vào 4 2 4 4" xfId="5497"/>
    <cellStyle name="Đầu vào 4 2 4 5" xfId="5498"/>
    <cellStyle name="Đầu vào 4 2 4 6" xfId="5499"/>
    <cellStyle name="Đầu vào 4 2 4 7" xfId="5500"/>
    <cellStyle name="Đầu vào 4 2 4 8" xfId="5501"/>
    <cellStyle name="Đầu vào 4 2 5" xfId="5502"/>
    <cellStyle name="Đầu vào 4 2 5 2" xfId="5503"/>
    <cellStyle name="Đầu vào 4 2 5 3" xfId="5504"/>
    <cellStyle name="Đầu vào 4 2 5 4" xfId="5505"/>
    <cellStyle name="Đầu vào 4 2 5 5" xfId="5506"/>
    <cellStyle name="Đầu vào 4 2 5 6" xfId="5507"/>
    <cellStyle name="Đầu vào 4 2 5 7" xfId="5508"/>
    <cellStyle name="Đầu vào 4 2 5 8" xfId="5509"/>
    <cellStyle name="Đầu vào 4 2 6" xfId="5510"/>
    <cellStyle name="Đầu vào 4 2 6 2" xfId="5511"/>
    <cellStyle name="Đầu vào 4 2 6 3" xfId="5512"/>
    <cellStyle name="Đầu vào 4 2 6 4" xfId="5513"/>
    <cellStyle name="Đầu vào 4 2 6 5" xfId="5514"/>
    <cellStyle name="Đầu vào 4 2 6 6" xfId="5515"/>
    <cellStyle name="Đầu vào 4 2 6 7" xfId="5516"/>
    <cellStyle name="Đầu vào 4 2 6 8" xfId="5517"/>
    <cellStyle name="Đầu vào 4 2 7" xfId="5518"/>
    <cellStyle name="Đầu vào 4 2 7 2" xfId="5519"/>
    <cellStyle name="Đầu vào 4 2 7 3" xfId="5520"/>
    <cellStyle name="Đầu vào 4 2 7 4" xfId="5521"/>
    <cellStyle name="Đầu vào 4 2 7 5" xfId="5522"/>
    <cellStyle name="Đầu vào 4 2 7 6" xfId="5523"/>
    <cellStyle name="Đầu vào 4 2 7 7" xfId="5524"/>
    <cellStyle name="Đầu vào 4 2 7 8" xfId="5525"/>
    <cellStyle name="Đầu vào 4 2 8" xfId="5526"/>
    <cellStyle name="Đầu vào 4 2 9" xfId="5527"/>
    <cellStyle name="Đầu vào 4 3" xfId="5528"/>
    <cellStyle name="Đầu vào 4 3 2" xfId="5529"/>
    <cellStyle name="Đầu vào 4 3 3" xfId="5530"/>
    <cellStyle name="Đầu vào 4 3 4" xfId="5531"/>
    <cellStyle name="Đầu vào 4 3 5" xfId="5532"/>
    <cellStyle name="Đầu vào 4 3 6" xfId="5533"/>
    <cellStyle name="Đầu vào 4 3 7" xfId="5534"/>
    <cellStyle name="Đầu vào 4 3 8" xfId="5535"/>
    <cellStyle name="Đầu vào 4 4" xfId="5536"/>
    <cellStyle name="Đầu vào 4 4 2" xfId="5537"/>
    <cellStyle name="Đầu vào 4 4 3" xfId="5538"/>
    <cellStyle name="Đầu vào 4 4 4" xfId="5539"/>
    <cellStyle name="Đầu vào 4 4 5" xfId="5540"/>
    <cellStyle name="Đầu vào 4 4 6" xfId="5541"/>
    <cellStyle name="Đầu vào 4 4 7" xfId="5542"/>
    <cellStyle name="Đầu vào 4 4 8" xfId="5543"/>
    <cellStyle name="Đầu vào 4 5" xfId="5544"/>
    <cellStyle name="Đầu vào 4 5 2" xfId="5545"/>
    <cellStyle name="Đầu vào 4 5 3" xfId="5546"/>
    <cellStyle name="Đầu vào 4 5 4" xfId="5547"/>
    <cellStyle name="Đầu vào 4 5 5" xfId="5548"/>
    <cellStyle name="Đầu vào 4 5 6" xfId="5549"/>
    <cellStyle name="Đầu vào 4 5 7" xfId="5550"/>
    <cellStyle name="Đầu vào 4 5 8" xfId="5551"/>
    <cellStyle name="Đầu vào 4 6" xfId="5552"/>
    <cellStyle name="Đầu vào 4 6 2" xfId="5553"/>
    <cellStyle name="Đầu vào 4 6 3" xfId="5554"/>
    <cellStyle name="Đầu vào 4 6 4" xfId="5555"/>
    <cellStyle name="Đầu vào 4 6 5" xfId="5556"/>
    <cellStyle name="Đầu vào 4 6 6" xfId="5557"/>
    <cellStyle name="Đầu vào 4 6 7" xfId="5558"/>
    <cellStyle name="Đầu vào 4 6 8" xfId="5559"/>
    <cellStyle name="Đầu vào 4 7" xfId="5560"/>
    <cellStyle name="Đầu vào 4 7 2" xfId="5561"/>
    <cellStyle name="Đầu vào 4 7 3" xfId="5562"/>
    <cellStyle name="Đầu vào 4 7 4" xfId="5563"/>
    <cellStyle name="Đầu vào 4 7 5" xfId="5564"/>
    <cellStyle name="Đầu vào 4 7 6" xfId="5565"/>
    <cellStyle name="Đầu vào 4 7 7" xfId="5566"/>
    <cellStyle name="Đầu vào 4 7 8" xfId="5567"/>
    <cellStyle name="Đầu vào 4 8" xfId="5568"/>
    <cellStyle name="Đầu vào 4 8 2" xfId="5569"/>
    <cellStyle name="Đầu vào 4 8 3" xfId="5570"/>
    <cellStyle name="Đầu vào 4 8 4" xfId="5571"/>
    <cellStyle name="Đầu vào 4 8 5" xfId="5572"/>
    <cellStyle name="Đầu vào 4 8 6" xfId="5573"/>
    <cellStyle name="Đầu vào 4 8 7" xfId="5574"/>
    <cellStyle name="Đầu vào 4 8 8" xfId="5575"/>
    <cellStyle name="Đầu vào 4 9" xfId="5576"/>
    <cellStyle name="Đầu vào 5" xfId="5577"/>
    <cellStyle name="Đầu vào 5 10" xfId="5578"/>
    <cellStyle name="Đầu vào 5 11" xfId="5579"/>
    <cellStyle name="Đầu vào 5 12" xfId="5580"/>
    <cellStyle name="Đầu vào 5 13" xfId="5581"/>
    <cellStyle name="Đầu vào 5 14" xfId="5582"/>
    <cellStyle name="Đầu vào 5 15" xfId="5583"/>
    <cellStyle name="Đầu vào 5 2" xfId="5584"/>
    <cellStyle name="Đầu vào 5 2 10" xfId="5585"/>
    <cellStyle name="Đầu vào 5 2 11" xfId="5586"/>
    <cellStyle name="Đầu vào 5 2 12" xfId="5587"/>
    <cellStyle name="Đầu vào 5 2 13" xfId="5588"/>
    <cellStyle name="Đầu vào 5 2 14" xfId="5589"/>
    <cellStyle name="Đầu vào 5 2 2" xfId="5590"/>
    <cellStyle name="Đầu vào 5 2 2 2" xfId="5591"/>
    <cellStyle name="Đầu vào 5 2 2 3" xfId="5592"/>
    <cellStyle name="Đầu vào 5 2 2 4" xfId="5593"/>
    <cellStyle name="Đầu vào 5 2 2 5" xfId="5594"/>
    <cellStyle name="Đầu vào 5 2 2 6" xfId="5595"/>
    <cellStyle name="Đầu vào 5 2 2 7" xfId="5596"/>
    <cellStyle name="Đầu vào 5 2 2 8" xfId="5597"/>
    <cellStyle name="Đầu vào 5 2 3" xfId="5598"/>
    <cellStyle name="Đầu vào 5 2 3 2" xfId="5599"/>
    <cellStyle name="Đầu vào 5 2 3 3" xfId="5600"/>
    <cellStyle name="Đầu vào 5 2 3 4" xfId="5601"/>
    <cellStyle name="Đầu vào 5 2 3 5" xfId="5602"/>
    <cellStyle name="Đầu vào 5 2 3 6" xfId="5603"/>
    <cellStyle name="Đầu vào 5 2 3 7" xfId="5604"/>
    <cellStyle name="Đầu vào 5 2 3 8" xfId="5605"/>
    <cellStyle name="Đầu vào 5 2 4" xfId="5606"/>
    <cellStyle name="Đầu vào 5 2 4 2" xfId="5607"/>
    <cellStyle name="Đầu vào 5 2 4 3" xfId="5608"/>
    <cellStyle name="Đầu vào 5 2 4 4" xfId="5609"/>
    <cellStyle name="Đầu vào 5 2 4 5" xfId="5610"/>
    <cellStyle name="Đầu vào 5 2 4 6" xfId="5611"/>
    <cellStyle name="Đầu vào 5 2 4 7" xfId="5612"/>
    <cellStyle name="Đầu vào 5 2 4 8" xfId="5613"/>
    <cellStyle name="Đầu vào 5 2 5" xfId="5614"/>
    <cellStyle name="Đầu vào 5 2 5 2" xfId="5615"/>
    <cellStyle name="Đầu vào 5 2 5 3" xfId="5616"/>
    <cellStyle name="Đầu vào 5 2 5 4" xfId="5617"/>
    <cellStyle name="Đầu vào 5 2 5 5" xfId="5618"/>
    <cellStyle name="Đầu vào 5 2 5 6" xfId="5619"/>
    <cellStyle name="Đầu vào 5 2 5 7" xfId="5620"/>
    <cellStyle name="Đầu vào 5 2 5 8" xfId="5621"/>
    <cellStyle name="Đầu vào 5 2 6" xfId="5622"/>
    <cellStyle name="Đầu vào 5 2 6 2" xfId="5623"/>
    <cellStyle name="Đầu vào 5 2 6 3" xfId="5624"/>
    <cellStyle name="Đầu vào 5 2 6 4" xfId="5625"/>
    <cellStyle name="Đầu vào 5 2 6 5" xfId="5626"/>
    <cellStyle name="Đầu vào 5 2 6 6" xfId="5627"/>
    <cellStyle name="Đầu vào 5 2 6 7" xfId="5628"/>
    <cellStyle name="Đầu vào 5 2 6 8" xfId="5629"/>
    <cellStyle name="Đầu vào 5 2 7" xfId="5630"/>
    <cellStyle name="Đầu vào 5 2 7 2" xfId="5631"/>
    <cellStyle name="Đầu vào 5 2 7 3" xfId="5632"/>
    <cellStyle name="Đầu vào 5 2 7 4" xfId="5633"/>
    <cellStyle name="Đầu vào 5 2 7 5" xfId="5634"/>
    <cellStyle name="Đầu vào 5 2 7 6" xfId="5635"/>
    <cellStyle name="Đầu vào 5 2 7 7" xfId="5636"/>
    <cellStyle name="Đầu vào 5 2 7 8" xfId="5637"/>
    <cellStyle name="Đầu vào 5 2 8" xfId="5638"/>
    <cellStyle name="Đầu vào 5 2 9" xfId="5639"/>
    <cellStyle name="Đầu vào 5 3" xfId="5640"/>
    <cellStyle name="Đầu vào 5 3 2" xfId="5641"/>
    <cellStyle name="Đầu vào 5 3 3" xfId="5642"/>
    <cellStyle name="Đầu vào 5 3 4" xfId="5643"/>
    <cellStyle name="Đầu vào 5 3 5" xfId="5644"/>
    <cellStyle name="Đầu vào 5 3 6" xfId="5645"/>
    <cellStyle name="Đầu vào 5 3 7" xfId="5646"/>
    <cellStyle name="Đầu vào 5 3 8" xfId="5647"/>
    <cellStyle name="Đầu vào 5 4" xfId="5648"/>
    <cellStyle name="Đầu vào 5 4 2" xfId="5649"/>
    <cellStyle name="Đầu vào 5 4 3" xfId="5650"/>
    <cellStyle name="Đầu vào 5 4 4" xfId="5651"/>
    <cellStyle name="Đầu vào 5 4 5" xfId="5652"/>
    <cellStyle name="Đầu vào 5 4 6" xfId="5653"/>
    <cellStyle name="Đầu vào 5 4 7" xfId="5654"/>
    <cellStyle name="Đầu vào 5 4 8" xfId="5655"/>
    <cellStyle name="Đầu vào 5 5" xfId="5656"/>
    <cellStyle name="Đầu vào 5 5 2" xfId="5657"/>
    <cellStyle name="Đầu vào 5 5 3" xfId="5658"/>
    <cellStyle name="Đầu vào 5 5 4" xfId="5659"/>
    <cellStyle name="Đầu vào 5 5 5" xfId="5660"/>
    <cellStyle name="Đầu vào 5 5 6" xfId="5661"/>
    <cellStyle name="Đầu vào 5 5 7" xfId="5662"/>
    <cellStyle name="Đầu vào 5 5 8" xfId="5663"/>
    <cellStyle name="Đầu vào 5 6" xfId="5664"/>
    <cellStyle name="Đầu vào 5 6 2" xfId="5665"/>
    <cellStyle name="Đầu vào 5 6 3" xfId="5666"/>
    <cellStyle name="Đầu vào 5 6 4" xfId="5667"/>
    <cellStyle name="Đầu vào 5 6 5" xfId="5668"/>
    <cellStyle name="Đầu vào 5 6 6" xfId="5669"/>
    <cellStyle name="Đầu vào 5 6 7" xfId="5670"/>
    <cellStyle name="Đầu vào 5 6 8" xfId="5671"/>
    <cellStyle name="Đầu vào 5 7" xfId="5672"/>
    <cellStyle name="Đầu vào 5 7 2" xfId="5673"/>
    <cellStyle name="Đầu vào 5 7 3" xfId="5674"/>
    <cellStyle name="Đầu vào 5 7 4" xfId="5675"/>
    <cellStyle name="Đầu vào 5 7 5" xfId="5676"/>
    <cellStyle name="Đầu vào 5 7 6" xfId="5677"/>
    <cellStyle name="Đầu vào 5 7 7" xfId="5678"/>
    <cellStyle name="Đầu vào 5 7 8" xfId="5679"/>
    <cellStyle name="Đầu vào 5 8" xfId="5680"/>
    <cellStyle name="Đầu vào 5 8 2" xfId="5681"/>
    <cellStyle name="Đầu vào 5 8 3" xfId="5682"/>
    <cellStyle name="Đầu vào 5 8 4" xfId="5683"/>
    <cellStyle name="Đầu vào 5 8 5" xfId="5684"/>
    <cellStyle name="Đầu vào 5 8 6" xfId="5685"/>
    <cellStyle name="Đầu vào 5 8 7" xfId="5686"/>
    <cellStyle name="Đầu vào 5 8 8" xfId="5687"/>
    <cellStyle name="Đầu vào 5 9" xfId="5688"/>
    <cellStyle name="Đầu vào 6" xfId="5689"/>
    <cellStyle name="Đầu vào 6 10" xfId="5690"/>
    <cellStyle name="Đầu vào 6 11" xfId="5691"/>
    <cellStyle name="Đầu vào 6 12" xfId="5692"/>
    <cellStyle name="Đầu vào 6 13" xfId="5693"/>
    <cellStyle name="Đầu vào 6 14" xfId="5694"/>
    <cellStyle name="Đầu vào 6 15" xfId="5695"/>
    <cellStyle name="Đầu vào 6 2" xfId="5696"/>
    <cellStyle name="Đầu vào 6 2 10" xfId="5697"/>
    <cellStyle name="Đầu vào 6 2 11" xfId="5698"/>
    <cellStyle name="Đầu vào 6 2 12" xfId="5699"/>
    <cellStyle name="Đầu vào 6 2 13" xfId="5700"/>
    <cellStyle name="Đầu vào 6 2 14" xfId="5701"/>
    <cellStyle name="Đầu vào 6 2 2" xfId="5702"/>
    <cellStyle name="Đầu vào 6 2 2 2" xfId="5703"/>
    <cellStyle name="Đầu vào 6 2 2 3" xfId="5704"/>
    <cellStyle name="Đầu vào 6 2 2 4" xfId="5705"/>
    <cellStyle name="Đầu vào 6 2 2 5" xfId="5706"/>
    <cellStyle name="Đầu vào 6 2 2 6" xfId="5707"/>
    <cellStyle name="Đầu vào 6 2 2 7" xfId="5708"/>
    <cellStyle name="Đầu vào 6 2 2 8" xfId="5709"/>
    <cellStyle name="Đầu vào 6 2 3" xfId="5710"/>
    <cellStyle name="Đầu vào 6 2 3 2" xfId="5711"/>
    <cellStyle name="Đầu vào 6 2 3 3" xfId="5712"/>
    <cellStyle name="Đầu vào 6 2 3 4" xfId="5713"/>
    <cellStyle name="Đầu vào 6 2 3 5" xfId="5714"/>
    <cellStyle name="Đầu vào 6 2 3 6" xfId="5715"/>
    <cellStyle name="Đầu vào 6 2 3 7" xfId="5716"/>
    <cellStyle name="Đầu vào 6 2 3 8" xfId="5717"/>
    <cellStyle name="Đầu vào 6 2 4" xfId="5718"/>
    <cellStyle name="Đầu vào 6 2 4 2" xfId="5719"/>
    <cellStyle name="Đầu vào 6 2 4 3" xfId="5720"/>
    <cellStyle name="Đầu vào 6 2 4 4" xfId="5721"/>
    <cellStyle name="Đầu vào 6 2 4 5" xfId="5722"/>
    <cellStyle name="Đầu vào 6 2 4 6" xfId="5723"/>
    <cellStyle name="Đầu vào 6 2 4 7" xfId="5724"/>
    <cellStyle name="Đầu vào 6 2 4 8" xfId="5725"/>
    <cellStyle name="Đầu vào 6 2 5" xfId="5726"/>
    <cellStyle name="Đầu vào 6 2 5 2" xfId="5727"/>
    <cellStyle name="Đầu vào 6 2 5 3" xfId="5728"/>
    <cellStyle name="Đầu vào 6 2 5 4" xfId="5729"/>
    <cellStyle name="Đầu vào 6 2 5 5" xfId="5730"/>
    <cellStyle name="Đầu vào 6 2 5 6" xfId="5731"/>
    <cellStyle name="Đầu vào 6 2 5 7" xfId="5732"/>
    <cellStyle name="Đầu vào 6 2 5 8" xfId="5733"/>
    <cellStyle name="Đầu vào 6 2 6" xfId="5734"/>
    <cellStyle name="Đầu vào 6 2 6 2" xfId="5735"/>
    <cellStyle name="Đầu vào 6 2 6 3" xfId="5736"/>
    <cellStyle name="Đầu vào 6 2 6 4" xfId="5737"/>
    <cellStyle name="Đầu vào 6 2 6 5" xfId="5738"/>
    <cellStyle name="Đầu vào 6 2 6 6" xfId="5739"/>
    <cellStyle name="Đầu vào 6 2 6 7" xfId="5740"/>
    <cellStyle name="Đầu vào 6 2 6 8" xfId="5741"/>
    <cellStyle name="Đầu vào 6 2 7" xfId="5742"/>
    <cellStyle name="Đầu vào 6 2 7 2" xfId="5743"/>
    <cellStyle name="Đầu vào 6 2 7 3" xfId="5744"/>
    <cellStyle name="Đầu vào 6 2 7 4" xfId="5745"/>
    <cellStyle name="Đầu vào 6 2 7 5" xfId="5746"/>
    <cellStyle name="Đầu vào 6 2 7 6" xfId="5747"/>
    <cellStyle name="Đầu vào 6 2 7 7" xfId="5748"/>
    <cellStyle name="Đầu vào 6 2 7 8" xfId="5749"/>
    <cellStyle name="Đầu vào 6 2 8" xfId="5750"/>
    <cellStyle name="Đầu vào 6 2 9" xfId="5751"/>
    <cellStyle name="Đầu vào 6 3" xfId="5752"/>
    <cellStyle name="Đầu vào 6 3 2" xfId="5753"/>
    <cellStyle name="Đầu vào 6 3 3" xfId="5754"/>
    <cellStyle name="Đầu vào 6 3 4" xfId="5755"/>
    <cellStyle name="Đầu vào 6 3 5" xfId="5756"/>
    <cellStyle name="Đầu vào 6 3 6" xfId="5757"/>
    <cellStyle name="Đầu vào 6 3 7" xfId="5758"/>
    <cellStyle name="Đầu vào 6 3 8" xfId="5759"/>
    <cellStyle name="Đầu vào 6 4" xfId="5760"/>
    <cellStyle name="Đầu vào 6 4 2" xfId="5761"/>
    <cellStyle name="Đầu vào 6 4 3" xfId="5762"/>
    <cellStyle name="Đầu vào 6 4 4" xfId="5763"/>
    <cellStyle name="Đầu vào 6 4 5" xfId="5764"/>
    <cellStyle name="Đầu vào 6 4 6" xfId="5765"/>
    <cellStyle name="Đầu vào 6 4 7" xfId="5766"/>
    <cellStyle name="Đầu vào 6 4 8" xfId="5767"/>
    <cellStyle name="Đầu vào 6 5" xfId="5768"/>
    <cellStyle name="Đầu vào 6 5 2" xfId="5769"/>
    <cellStyle name="Đầu vào 6 5 3" xfId="5770"/>
    <cellStyle name="Đầu vào 6 5 4" xfId="5771"/>
    <cellStyle name="Đầu vào 6 5 5" xfId="5772"/>
    <cellStyle name="Đầu vào 6 5 6" xfId="5773"/>
    <cellStyle name="Đầu vào 6 5 7" xfId="5774"/>
    <cellStyle name="Đầu vào 6 5 8" xfId="5775"/>
    <cellStyle name="Đầu vào 6 6" xfId="5776"/>
    <cellStyle name="Đầu vào 6 6 2" xfId="5777"/>
    <cellStyle name="Đầu vào 6 6 3" xfId="5778"/>
    <cellStyle name="Đầu vào 6 6 4" xfId="5779"/>
    <cellStyle name="Đầu vào 6 6 5" xfId="5780"/>
    <cellStyle name="Đầu vào 6 6 6" xfId="5781"/>
    <cellStyle name="Đầu vào 6 6 7" xfId="5782"/>
    <cellStyle name="Đầu vào 6 6 8" xfId="5783"/>
    <cellStyle name="Đầu vào 6 7" xfId="5784"/>
    <cellStyle name="Đầu vào 6 7 2" xfId="5785"/>
    <cellStyle name="Đầu vào 6 7 3" xfId="5786"/>
    <cellStyle name="Đầu vào 6 7 4" xfId="5787"/>
    <cellStyle name="Đầu vào 6 7 5" xfId="5788"/>
    <cellStyle name="Đầu vào 6 7 6" xfId="5789"/>
    <cellStyle name="Đầu vào 6 7 7" xfId="5790"/>
    <cellStyle name="Đầu vào 6 7 8" xfId="5791"/>
    <cellStyle name="Đầu vào 6 8" xfId="5792"/>
    <cellStyle name="Đầu vào 6 8 2" xfId="5793"/>
    <cellStyle name="Đầu vào 6 8 3" xfId="5794"/>
    <cellStyle name="Đầu vào 6 8 4" xfId="5795"/>
    <cellStyle name="Đầu vào 6 8 5" xfId="5796"/>
    <cellStyle name="Đầu vào 6 8 6" xfId="5797"/>
    <cellStyle name="Đầu vào 6 8 7" xfId="5798"/>
    <cellStyle name="Đầu vào 6 8 8" xfId="5799"/>
    <cellStyle name="Đầu vào 6 9" xfId="5800"/>
    <cellStyle name="Đầu vào 7" xfId="5801"/>
    <cellStyle name="Đầu vào 7 10" xfId="5802"/>
    <cellStyle name="Đầu vào 7 11" xfId="5803"/>
    <cellStyle name="Đầu vào 7 12" xfId="5804"/>
    <cellStyle name="Đầu vào 7 13" xfId="5805"/>
    <cellStyle name="Đầu vào 7 14" xfId="5806"/>
    <cellStyle name="Đầu vào 7 2" xfId="5807"/>
    <cellStyle name="Đầu vào 7 2 2" xfId="5808"/>
    <cellStyle name="Đầu vào 7 2 3" xfId="5809"/>
    <cellStyle name="Đầu vào 7 2 4" xfId="5810"/>
    <cellStyle name="Đầu vào 7 2 5" xfId="5811"/>
    <cellStyle name="Đầu vào 7 2 6" xfId="5812"/>
    <cellStyle name="Đầu vào 7 2 7" xfId="5813"/>
    <cellStyle name="Đầu vào 7 2 8" xfId="5814"/>
    <cellStyle name="Đầu vào 7 3" xfId="5815"/>
    <cellStyle name="Đầu vào 7 3 2" xfId="5816"/>
    <cellStyle name="Đầu vào 7 3 3" xfId="5817"/>
    <cellStyle name="Đầu vào 7 3 4" xfId="5818"/>
    <cellStyle name="Đầu vào 7 3 5" xfId="5819"/>
    <cellStyle name="Đầu vào 7 3 6" xfId="5820"/>
    <cellStyle name="Đầu vào 7 3 7" xfId="5821"/>
    <cellStyle name="Đầu vào 7 3 8" xfId="5822"/>
    <cellStyle name="Đầu vào 7 4" xfId="5823"/>
    <cellStyle name="Đầu vào 7 4 2" xfId="5824"/>
    <cellStyle name="Đầu vào 7 4 3" xfId="5825"/>
    <cellStyle name="Đầu vào 7 4 4" xfId="5826"/>
    <cellStyle name="Đầu vào 7 4 5" xfId="5827"/>
    <cellStyle name="Đầu vào 7 4 6" xfId="5828"/>
    <cellStyle name="Đầu vào 7 4 7" xfId="5829"/>
    <cellStyle name="Đầu vào 7 4 8" xfId="5830"/>
    <cellStyle name="Đầu vào 7 5" xfId="5831"/>
    <cellStyle name="Đầu vào 7 5 2" xfId="5832"/>
    <cellStyle name="Đầu vào 7 5 3" xfId="5833"/>
    <cellStyle name="Đầu vào 7 5 4" xfId="5834"/>
    <cellStyle name="Đầu vào 7 5 5" xfId="5835"/>
    <cellStyle name="Đầu vào 7 5 6" xfId="5836"/>
    <cellStyle name="Đầu vào 7 5 7" xfId="5837"/>
    <cellStyle name="Đầu vào 7 5 8" xfId="5838"/>
    <cellStyle name="Đầu vào 7 6" xfId="5839"/>
    <cellStyle name="Đầu vào 7 6 2" xfId="5840"/>
    <cellStyle name="Đầu vào 7 6 3" xfId="5841"/>
    <cellStyle name="Đầu vào 7 6 4" xfId="5842"/>
    <cellStyle name="Đầu vào 7 6 5" xfId="5843"/>
    <cellStyle name="Đầu vào 7 6 6" xfId="5844"/>
    <cellStyle name="Đầu vào 7 6 7" xfId="5845"/>
    <cellStyle name="Đầu vào 7 6 8" xfId="5846"/>
    <cellStyle name="Đầu vào 7 7" xfId="5847"/>
    <cellStyle name="Đầu vào 7 7 2" xfId="5848"/>
    <cellStyle name="Đầu vào 7 7 3" xfId="5849"/>
    <cellStyle name="Đầu vào 7 7 4" xfId="5850"/>
    <cellStyle name="Đầu vào 7 7 5" xfId="5851"/>
    <cellStyle name="Đầu vào 7 7 6" xfId="5852"/>
    <cellStyle name="Đầu vào 7 7 7" xfId="5853"/>
    <cellStyle name="Đầu vào 7 7 8" xfId="5854"/>
    <cellStyle name="Đầu vào 7 8" xfId="5855"/>
    <cellStyle name="Đầu vào 7 9" xfId="5856"/>
    <cellStyle name="Dấu_phảy 2" xfId="5857"/>
    <cellStyle name="DAUDE" xfId="5858"/>
    <cellStyle name="Đề mục 1" xfId="5859"/>
    <cellStyle name="Đề mục 2" xfId="5860"/>
    <cellStyle name="Đề mục 3" xfId="5861"/>
    <cellStyle name="Đề mục 4" xfId="5862"/>
    <cellStyle name="Debit" xfId="5863"/>
    <cellStyle name="Debit subtotal" xfId="5864"/>
    <cellStyle name="Debit subtotal 2" xfId="5865"/>
    <cellStyle name="Debit subtotal 2 10" xfId="5866"/>
    <cellStyle name="Debit subtotal 2 11" xfId="5867"/>
    <cellStyle name="Debit subtotal 2 12" xfId="5868"/>
    <cellStyle name="Debit subtotal 2 13" xfId="5869"/>
    <cellStyle name="Debit subtotal 2 14" xfId="5870"/>
    <cellStyle name="Debit subtotal 2 15" xfId="5871"/>
    <cellStyle name="Debit subtotal 2 2" xfId="5872"/>
    <cellStyle name="Debit subtotal 2 2 10" xfId="5873"/>
    <cellStyle name="Debit subtotal 2 2 11" xfId="5874"/>
    <cellStyle name="Debit subtotal 2 2 12" xfId="5875"/>
    <cellStyle name="Debit subtotal 2 2 13" xfId="5876"/>
    <cellStyle name="Debit subtotal 2 2 14" xfId="5877"/>
    <cellStyle name="Debit subtotal 2 2 2" xfId="5878"/>
    <cellStyle name="Debit subtotal 2 2 2 2" xfId="5879"/>
    <cellStyle name="Debit subtotal 2 2 2 3" xfId="5880"/>
    <cellStyle name="Debit subtotal 2 2 2 4" xfId="5881"/>
    <cellStyle name="Debit subtotal 2 2 2 5" xfId="5882"/>
    <cellStyle name="Debit subtotal 2 2 2 6" xfId="5883"/>
    <cellStyle name="Debit subtotal 2 2 2 7" xfId="5884"/>
    <cellStyle name="Debit subtotal 2 2 2 8" xfId="5885"/>
    <cellStyle name="Debit subtotal 2 2 3" xfId="5886"/>
    <cellStyle name="Debit subtotal 2 2 3 2" xfId="5887"/>
    <cellStyle name="Debit subtotal 2 2 3 3" xfId="5888"/>
    <cellStyle name="Debit subtotal 2 2 3 4" xfId="5889"/>
    <cellStyle name="Debit subtotal 2 2 3 5" xfId="5890"/>
    <cellStyle name="Debit subtotal 2 2 3 6" xfId="5891"/>
    <cellStyle name="Debit subtotal 2 2 3 7" xfId="5892"/>
    <cellStyle name="Debit subtotal 2 2 3 8" xfId="5893"/>
    <cellStyle name="Debit subtotal 2 2 4" xfId="5894"/>
    <cellStyle name="Debit subtotal 2 2 4 2" xfId="5895"/>
    <cellStyle name="Debit subtotal 2 2 4 3" xfId="5896"/>
    <cellStyle name="Debit subtotal 2 2 4 4" xfId="5897"/>
    <cellStyle name="Debit subtotal 2 2 4 5" xfId="5898"/>
    <cellStyle name="Debit subtotal 2 2 4 6" xfId="5899"/>
    <cellStyle name="Debit subtotal 2 2 4 7" xfId="5900"/>
    <cellStyle name="Debit subtotal 2 2 4 8" xfId="5901"/>
    <cellStyle name="Debit subtotal 2 2 5" xfId="5902"/>
    <cellStyle name="Debit subtotal 2 2 5 2" xfId="5903"/>
    <cellStyle name="Debit subtotal 2 2 5 3" xfId="5904"/>
    <cellStyle name="Debit subtotal 2 2 5 4" xfId="5905"/>
    <cellStyle name="Debit subtotal 2 2 5 5" xfId="5906"/>
    <cellStyle name="Debit subtotal 2 2 5 6" xfId="5907"/>
    <cellStyle name="Debit subtotal 2 2 5 7" xfId="5908"/>
    <cellStyle name="Debit subtotal 2 2 5 8" xfId="5909"/>
    <cellStyle name="Debit subtotal 2 2 6" xfId="5910"/>
    <cellStyle name="Debit subtotal 2 2 6 2" xfId="5911"/>
    <cellStyle name="Debit subtotal 2 2 6 3" xfId="5912"/>
    <cellStyle name="Debit subtotal 2 2 6 4" xfId="5913"/>
    <cellStyle name="Debit subtotal 2 2 6 5" xfId="5914"/>
    <cellStyle name="Debit subtotal 2 2 6 6" xfId="5915"/>
    <cellStyle name="Debit subtotal 2 2 6 7" xfId="5916"/>
    <cellStyle name="Debit subtotal 2 2 6 8" xfId="5917"/>
    <cellStyle name="Debit subtotal 2 2 7" xfId="5918"/>
    <cellStyle name="Debit subtotal 2 2 7 2" xfId="5919"/>
    <cellStyle name="Debit subtotal 2 2 7 3" xfId="5920"/>
    <cellStyle name="Debit subtotal 2 2 7 4" xfId="5921"/>
    <cellStyle name="Debit subtotal 2 2 7 5" xfId="5922"/>
    <cellStyle name="Debit subtotal 2 2 7 6" xfId="5923"/>
    <cellStyle name="Debit subtotal 2 2 7 7" xfId="5924"/>
    <cellStyle name="Debit subtotal 2 2 7 8" xfId="5925"/>
    <cellStyle name="Debit subtotal 2 2 8" xfId="5926"/>
    <cellStyle name="Debit subtotal 2 2 9" xfId="5927"/>
    <cellStyle name="Debit subtotal 2 3" xfId="5928"/>
    <cellStyle name="Debit subtotal 2 3 2" xfId="5929"/>
    <cellStyle name="Debit subtotal 2 3 3" xfId="5930"/>
    <cellStyle name="Debit subtotal 2 3 4" xfId="5931"/>
    <cellStyle name="Debit subtotal 2 3 5" xfId="5932"/>
    <cellStyle name="Debit subtotal 2 3 6" xfId="5933"/>
    <cellStyle name="Debit subtotal 2 3 7" xfId="5934"/>
    <cellStyle name="Debit subtotal 2 3 8" xfId="5935"/>
    <cellStyle name="Debit subtotal 2 4" xfId="5936"/>
    <cellStyle name="Debit subtotal 2 4 2" xfId="5937"/>
    <cellStyle name="Debit subtotal 2 4 3" xfId="5938"/>
    <cellStyle name="Debit subtotal 2 4 4" xfId="5939"/>
    <cellStyle name="Debit subtotal 2 4 5" xfId="5940"/>
    <cellStyle name="Debit subtotal 2 4 6" xfId="5941"/>
    <cellStyle name="Debit subtotal 2 4 7" xfId="5942"/>
    <cellStyle name="Debit subtotal 2 4 8" xfId="5943"/>
    <cellStyle name="Debit subtotal 2 5" xfId="5944"/>
    <cellStyle name="Debit subtotal 2 5 2" xfId="5945"/>
    <cellStyle name="Debit subtotal 2 5 3" xfId="5946"/>
    <cellStyle name="Debit subtotal 2 5 4" xfId="5947"/>
    <cellStyle name="Debit subtotal 2 5 5" xfId="5948"/>
    <cellStyle name="Debit subtotal 2 5 6" xfId="5949"/>
    <cellStyle name="Debit subtotal 2 5 7" xfId="5950"/>
    <cellStyle name="Debit subtotal 2 5 8" xfId="5951"/>
    <cellStyle name="Debit subtotal 2 6" xfId="5952"/>
    <cellStyle name="Debit subtotal 2 6 2" xfId="5953"/>
    <cellStyle name="Debit subtotal 2 6 3" xfId="5954"/>
    <cellStyle name="Debit subtotal 2 6 4" xfId="5955"/>
    <cellStyle name="Debit subtotal 2 6 5" xfId="5956"/>
    <cellStyle name="Debit subtotal 2 6 6" xfId="5957"/>
    <cellStyle name="Debit subtotal 2 6 7" xfId="5958"/>
    <cellStyle name="Debit subtotal 2 6 8" xfId="5959"/>
    <cellStyle name="Debit subtotal 2 7" xfId="5960"/>
    <cellStyle name="Debit subtotal 2 7 2" xfId="5961"/>
    <cellStyle name="Debit subtotal 2 7 3" xfId="5962"/>
    <cellStyle name="Debit subtotal 2 7 4" xfId="5963"/>
    <cellStyle name="Debit subtotal 2 7 5" xfId="5964"/>
    <cellStyle name="Debit subtotal 2 7 6" xfId="5965"/>
    <cellStyle name="Debit subtotal 2 7 7" xfId="5966"/>
    <cellStyle name="Debit subtotal 2 7 8" xfId="5967"/>
    <cellStyle name="Debit subtotal 2 8" xfId="5968"/>
    <cellStyle name="Debit subtotal 2 8 2" xfId="5969"/>
    <cellStyle name="Debit subtotal 2 8 3" xfId="5970"/>
    <cellStyle name="Debit subtotal 2 8 4" xfId="5971"/>
    <cellStyle name="Debit subtotal 2 8 5" xfId="5972"/>
    <cellStyle name="Debit subtotal 2 8 6" xfId="5973"/>
    <cellStyle name="Debit subtotal 2 8 7" xfId="5974"/>
    <cellStyle name="Debit subtotal 2 8 8" xfId="5975"/>
    <cellStyle name="Debit subtotal 2 9" xfId="5976"/>
    <cellStyle name="Debit subtotal 3" xfId="5977"/>
    <cellStyle name="Debit subtotal 3 10" xfId="5978"/>
    <cellStyle name="Debit subtotal 3 11" xfId="5979"/>
    <cellStyle name="Debit subtotal 3 12" xfId="5980"/>
    <cellStyle name="Debit subtotal 3 13" xfId="5981"/>
    <cellStyle name="Debit subtotal 3 14" xfId="5982"/>
    <cellStyle name="Debit subtotal 3 15" xfId="5983"/>
    <cellStyle name="Debit subtotal 3 2" xfId="5984"/>
    <cellStyle name="Debit subtotal 3 2 10" xfId="5985"/>
    <cellStyle name="Debit subtotal 3 2 11" xfId="5986"/>
    <cellStyle name="Debit subtotal 3 2 12" xfId="5987"/>
    <cellStyle name="Debit subtotal 3 2 13" xfId="5988"/>
    <cellStyle name="Debit subtotal 3 2 14" xfId="5989"/>
    <cellStyle name="Debit subtotal 3 2 2" xfId="5990"/>
    <cellStyle name="Debit subtotal 3 2 2 2" xfId="5991"/>
    <cellStyle name="Debit subtotal 3 2 2 3" xfId="5992"/>
    <cellStyle name="Debit subtotal 3 2 2 4" xfId="5993"/>
    <cellStyle name="Debit subtotal 3 2 2 5" xfId="5994"/>
    <cellStyle name="Debit subtotal 3 2 2 6" xfId="5995"/>
    <cellStyle name="Debit subtotal 3 2 2 7" xfId="5996"/>
    <cellStyle name="Debit subtotal 3 2 2 8" xfId="5997"/>
    <cellStyle name="Debit subtotal 3 2 3" xfId="5998"/>
    <cellStyle name="Debit subtotal 3 2 3 2" xfId="5999"/>
    <cellStyle name="Debit subtotal 3 2 3 3" xfId="6000"/>
    <cellStyle name="Debit subtotal 3 2 3 4" xfId="6001"/>
    <cellStyle name="Debit subtotal 3 2 3 5" xfId="6002"/>
    <cellStyle name="Debit subtotal 3 2 3 6" xfId="6003"/>
    <cellStyle name="Debit subtotal 3 2 3 7" xfId="6004"/>
    <cellStyle name="Debit subtotal 3 2 3 8" xfId="6005"/>
    <cellStyle name="Debit subtotal 3 2 4" xfId="6006"/>
    <cellStyle name="Debit subtotal 3 2 4 2" xfId="6007"/>
    <cellStyle name="Debit subtotal 3 2 4 3" xfId="6008"/>
    <cellStyle name="Debit subtotal 3 2 4 4" xfId="6009"/>
    <cellStyle name="Debit subtotal 3 2 4 5" xfId="6010"/>
    <cellStyle name="Debit subtotal 3 2 4 6" xfId="6011"/>
    <cellStyle name="Debit subtotal 3 2 4 7" xfId="6012"/>
    <cellStyle name="Debit subtotal 3 2 4 8" xfId="6013"/>
    <cellStyle name="Debit subtotal 3 2 5" xfId="6014"/>
    <cellStyle name="Debit subtotal 3 2 5 2" xfId="6015"/>
    <cellStyle name="Debit subtotal 3 2 5 3" xfId="6016"/>
    <cellStyle name="Debit subtotal 3 2 5 4" xfId="6017"/>
    <cellStyle name="Debit subtotal 3 2 5 5" xfId="6018"/>
    <cellStyle name="Debit subtotal 3 2 5 6" xfId="6019"/>
    <cellStyle name="Debit subtotal 3 2 5 7" xfId="6020"/>
    <cellStyle name="Debit subtotal 3 2 5 8" xfId="6021"/>
    <cellStyle name="Debit subtotal 3 2 6" xfId="6022"/>
    <cellStyle name="Debit subtotal 3 2 6 2" xfId="6023"/>
    <cellStyle name="Debit subtotal 3 2 6 3" xfId="6024"/>
    <cellStyle name="Debit subtotal 3 2 6 4" xfId="6025"/>
    <cellStyle name="Debit subtotal 3 2 6 5" xfId="6026"/>
    <cellStyle name="Debit subtotal 3 2 6 6" xfId="6027"/>
    <cellStyle name="Debit subtotal 3 2 6 7" xfId="6028"/>
    <cellStyle name="Debit subtotal 3 2 6 8" xfId="6029"/>
    <cellStyle name="Debit subtotal 3 2 7" xfId="6030"/>
    <cellStyle name="Debit subtotal 3 2 7 2" xfId="6031"/>
    <cellStyle name="Debit subtotal 3 2 7 3" xfId="6032"/>
    <cellStyle name="Debit subtotal 3 2 7 4" xfId="6033"/>
    <cellStyle name="Debit subtotal 3 2 7 5" xfId="6034"/>
    <cellStyle name="Debit subtotal 3 2 7 6" xfId="6035"/>
    <cellStyle name="Debit subtotal 3 2 7 7" xfId="6036"/>
    <cellStyle name="Debit subtotal 3 2 7 8" xfId="6037"/>
    <cellStyle name="Debit subtotal 3 2 8" xfId="6038"/>
    <cellStyle name="Debit subtotal 3 2 9" xfId="6039"/>
    <cellStyle name="Debit subtotal 3 3" xfId="6040"/>
    <cellStyle name="Debit subtotal 3 3 2" xfId="6041"/>
    <cellStyle name="Debit subtotal 3 3 3" xfId="6042"/>
    <cellStyle name="Debit subtotal 3 3 4" xfId="6043"/>
    <cellStyle name="Debit subtotal 3 3 5" xfId="6044"/>
    <cellStyle name="Debit subtotal 3 3 6" xfId="6045"/>
    <cellStyle name="Debit subtotal 3 3 7" xfId="6046"/>
    <cellStyle name="Debit subtotal 3 3 8" xfId="6047"/>
    <cellStyle name="Debit subtotal 3 4" xfId="6048"/>
    <cellStyle name="Debit subtotal 3 4 2" xfId="6049"/>
    <cellStyle name="Debit subtotal 3 4 3" xfId="6050"/>
    <cellStyle name="Debit subtotal 3 4 4" xfId="6051"/>
    <cellStyle name="Debit subtotal 3 4 5" xfId="6052"/>
    <cellStyle name="Debit subtotal 3 4 6" xfId="6053"/>
    <cellStyle name="Debit subtotal 3 4 7" xfId="6054"/>
    <cellStyle name="Debit subtotal 3 4 8" xfId="6055"/>
    <cellStyle name="Debit subtotal 3 5" xfId="6056"/>
    <cellStyle name="Debit subtotal 3 5 2" xfId="6057"/>
    <cellStyle name="Debit subtotal 3 5 3" xfId="6058"/>
    <cellStyle name="Debit subtotal 3 5 4" xfId="6059"/>
    <cellStyle name="Debit subtotal 3 5 5" xfId="6060"/>
    <cellStyle name="Debit subtotal 3 5 6" xfId="6061"/>
    <cellStyle name="Debit subtotal 3 5 7" xfId="6062"/>
    <cellStyle name="Debit subtotal 3 5 8" xfId="6063"/>
    <cellStyle name="Debit subtotal 3 6" xfId="6064"/>
    <cellStyle name="Debit subtotal 3 6 2" xfId="6065"/>
    <cellStyle name="Debit subtotal 3 6 3" xfId="6066"/>
    <cellStyle name="Debit subtotal 3 6 4" xfId="6067"/>
    <cellStyle name="Debit subtotal 3 6 5" xfId="6068"/>
    <cellStyle name="Debit subtotal 3 6 6" xfId="6069"/>
    <cellStyle name="Debit subtotal 3 6 7" xfId="6070"/>
    <cellStyle name="Debit subtotal 3 6 8" xfId="6071"/>
    <cellStyle name="Debit subtotal 3 7" xfId="6072"/>
    <cellStyle name="Debit subtotal 3 7 2" xfId="6073"/>
    <cellStyle name="Debit subtotal 3 7 3" xfId="6074"/>
    <cellStyle name="Debit subtotal 3 7 4" xfId="6075"/>
    <cellStyle name="Debit subtotal 3 7 5" xfId="6076"/>
    <cellStyle name="Debit subtotal 3 7 6" xfId="6077"/>
    <cellStyle name="Debit subtotal 3 7 7" xfId="6078"/>
    <cellStyle name="Debit subtotal 3 7 8" xfId="6079"/>
    <cellStyle name="Debit subtotal 3 8" xfId="6080"/>
    <cellStyle name="Debit subtotal 3 8 2" xfId="6081"/>
    <cellStyle name="Debit subtotal 3 8 3" xfId="6082"/>
    <cellStyle name="Debit subtotal 3 8 4" xfId="6083"/>
    <cellStyle name="Debit subtotal 3 8 5" xfId="6084"/>
    <cellStyle name="Debit subtotal 3 8 6" xfId="6085"/>
    <cellStyle name="Debit subtotal 3 8 7" xfId="6086"/>
    <cellStyle name="Debit subtotal 3 8 8" xfId="6087"/>
    <cellStyle name="Debit subtotal 3 9" xfId="6088"/>
    <cellStyle name="Debit subtotal 4" xfId="6089"/>
    <cellStyle name="Debit subtotal 4 10" xfId="6090"/>
    <cellStyle name="Debit subtotal 4 11" xfId="6091"/>
    <cellStyle name="Debit subtotal 4 12" xfId="6092"/>
    <cellStyle name="Debit subtotal 4 13" xfId="6093"/>
    <cellStyle name="Debit subtotal 4 14" xfId="6094"/>
    <cellStyle name="Debit subtotal 4 15" xfId="6095"/>
    <cellStyle name="Debit subtotal 4 2" xfId="6096"/>
    <cellStyle name="Debit subtotal 4 2 10" xfId="6097"/>
    <cellStyle name="Debit subtotal 4 2 11" xfId="6098"/>
    <cellStyle name="Debit subtotal 4 2 12" xfId="6099"/>
    <cellStyle name="Debit subtotal 4 2 13" xfId="6100"/>
    <cellStyle name="Debit subtotal 4 2 14" xfId="6101"/>
    <cellStyle name="Debit subtotal 4 2 2" xfId="6102"/>
    <cellStyle name="Debit subtotal 4 2 2 2" xfId="6103"/>
    <cellStyle name="Debit subtotal 4 2 2 3" xfId="6104"/>
    <cellStyle name="Debit subtotal 4 2 2 4" xfId="6105"/>
    <cellStyle name="Debit subtotal 4 2 2 5" xfId="6106"/>
    <cellStyle name="Debit subtotal 4 2 2 6" xfId="6107"/>
    <cellStyle name="Debit subtotal 4 2 2 7" xfId="6108"/>
    <cellStyle name="Debit subtotal 4 2 2 8" xfId="6109"/>
    <cellStyle name="Debit subtotal 4 2 3" xfId="6110"/>
    <cellStyle name="Debit subtotal 4 2 3 2" xfId="6111"/>
    <cellStyle name="Debit subtotal 4 2 3 3" xfId="6112"/>
    <cellStyle name="Debit subtotal 4 2 3 4" xfId="6113"/>
    <cellStyle name="Debit subtotal 4 2 3 5" xfId="6114"/>
    <cellStyle name="Debit subtotal 4 2 3 6" xfId="6115"/>
    <cellStyle name="Debit subtotal 4 2 3 7" xfId="6116"/>
    <cellStyle name="Debit subtotal 4 2 3 8" xfId="6117"/>
    <cellStyle name="Debit subtotal 4 2 4" xfId="6118"/>
    <cellStyle name="Debit subtotal 4 2 4 2" xfId="6119"/>
    <cellStyle name="Debit subtotal 4 2 4 3" xfId="6120"/>
    <cellStyle name="Debit subtotal 4 2 4 4" xfId="6121"/>
    <cellStyle name="Debit subtotal 4 2 4 5" xfId="6122"/>
    <cellStyle name="Debit subtotal 4 2 4 6" xfId="6123"/>
    <cellStyle name="Debit subtotal 4 2 4 7" xfId="6124"/>
    <cellStyle name="Debit subtotal 4 2 4 8" xfId="6125"/>
    <cellStyle name="Debit subtotal 4 2 5" xfId="6126"/>
    <cellStyle name="Debit subtotal 4 2 5 2" xfId="6127"/>
    <cellStyle name="Debit subtotal 4 2 5 3" xfId="6128"/>
    <cellStyle name="Debit subtotal 4 2 5 4" xfId="6129"/>
    <cellStyle name="Debit subtotal 4 2 5 5" xfId="6130"/>
    <cellStyle name="Debit subtotal 4 2 5 6" xfId="6131"/>
    <cellStyle name="Debit subtotal 4 2 5 7" xfId="6132"/>
    <cellStyle name="Debit subtotal 4 2 5 8" xfId="6133"/>
    <cellStyle name="Debit subtotal 4 2 6" xfId="6134"/>
    <cellStyle name="Debit subtotal 4 2 6 2" xfId="6135"/>
    <cellStyle name="Debit subtotal 4 2 6 3" xfId="6136"/>
    <cellStyle name="Debit subtotal 4 2 6 4" xfId="6137"/>
    <cellStyle name="Debit subtotal 4 2 6 5" xfId="6138"/>
    <cellStyle name="Debit subtotal 4 2 6 6" xfId="6139"/>
    <cellStyle name="Debit subtotal 4 2 6 7" xfId="6140"/>
    <cellStyle name="Debit subtotal 4 2 6 8" xfId="6141"/>
    <cellStyle name="Debit subtotal 4 2 7" xfId="6142"/>
    <cellStyle name="Debit subtotal 4 2 7 2" xfId="6143"/>
    <cellStyle name="Debit subtotal 4 2 7 3" xfId="6144"/>
    <cellStyle name="Debit subtotal 4 2 7 4" xfId="6145"/>
    <cellStyle name="Debit subtotal 4 2 7 5" xfId="6146"/>
    <cellStyle name="Debit subtotal 4 2 7 6" xfId="6147"/>
    <cellStyle name="Debit subtotal 4 2 7 7" xfId="6148"/>
    <cellStyle name="Debit subtotal 4 2 7 8" xfId="6149"/>
    <cellStyle name="Debit subtotal 4 2 8" xfId="6150"/>
    <cellStyle name="Debit subtotal 4 2 9" xfId="6151"/>
    <cellStyle name="Debit subtotal 4 3" xfId="6152"/>
    <cellStyle name="Debit subtotal 4 3 2" xfId="6153"/>
    <cellStyle name="Debit subtotal 4 3 3" xfId="6154"/>
    <cellStyle name="Debit subtotal 4 3 4" xfId="6155"/>
    <cellStyle name="Debit subtotal 4 3 5" xfId="6156"/>
    <cellStyle name="Debit subtotal 4 3 6" xfId="6157"/>
    <cellStyle name="Debit subtotal 4 3 7" xfId="6158"/>
    <cellStyle name="Debit subtotal 4 3 8" xfId="6159"/>
    <cellStyle name="Debit subtotal 4 4" xfId="6160"/>
    <cellStyle name="Debit subtotal 4 4 2" xfId="6161"/>
    <cellStyle name="Debit subtotal 4 4 3" xfId="6162"/>
    <cellStyle name="Debit subtotal 4 4 4" xfId="6163"/>
    <cellStyle name="Debit subtotal 4 4 5" xfId="6164"/>
    <cellStyle name="Debit subtotal 4 4 6" xfId="6165"/>
    <cellStyle name="Debit subtotal 4 4 7" xfId="6166"/>
    <cellStyle name="Debit subtotal 4 4 8" xfId="6167"/>
    <cellStyle name="Debit subtotal 4 5" xfId="6168"/>
    <cellStyle name="Debit subtotal 4 5 2" xfId="6169"/>
    <cellStyle name="Debit subtotal 4 5 3" xfId="6170"/>
    <cellStyle name="Debit subtotal 4 5 4" xfId="6171"/>
    <cellStyle name="Debit subtotal 4 5 5" xfId="6172"/>
    <cellStyle name="Debit subtotal 4 5 6" xfId="6173"/>
    <cellStyle name="Debit subtotal 4 5 7" xfId="6174"/>
    <cellStyle name="Debit subtotal 4 5 8" xfId="6175"/>
    <cellStyle name="Debit subtotal 4 6" xfId="6176"/>
    <cellStyle name="Debit subtotal 4 6 2" xfId="6177"/>
    <cellStyle name="Debit subtotal 4 6 3" xfId="6178"/>
    <cellStyle name="Debit subtotal 4 6 4" xfId="6179"/>
    <cellStyle name="Debit subtotal 4 6 5" xfId="6180"/>
    <cellStyle name="Debit subtotal 4 6 6" xfId="6181"/>
    <cellStyle name="Debit subtotal 4 6 7" xfId="6182"/>
    <cellStyle name="Debit subtotal 4 6 8" xfId="6183"/>
    <cellStyle name="Debit subtotal 4 7" xfId="6184"/>
    <cellStyle name="Debit subtotal 4 7 2" xfId="6185"/>
    <cellStyle name="Debit subtotal 4 7 3" xfId="6186"/>
    <cellStyle name="Debit subtotal 4 7 4" xfId="6187"/>
    <cellStyle name="Debit subtotal 4 7 5" xfId="6188"/>
    <cellStyle name="Debit subtotal 4 7 6" xfId="6189"/>
    <cellStyle name="Debit subtotal 4 7 7" xfId="6190"/>
    <cellStyle name="Debit subtotal 4 7 8" xfId="6191"/>
    <cellStyle name="Debit subtotal 4 8" xfId="6192"/>
    <cellStyle name="Debit subtotal 4 8 2" xfId="6193"/>
    <cellStyle name="Debit subtotal 4 8 3" xfId="6194"/>
    <cellStyle name="Debit subtotal 4 8 4" xfId="6195"/>
    <cellStyle name="Debit subtotal 4 8 5" xfId="6196"/>
    <cellStyle name="Debit subtotal 4 8 6" xfId="6197"/>
    <cellStyle name="Debit subtotal 4 8 7" xfId="6198"/>
    <cellStyle name="Debit subtotal 4 8 8" xfId="6199"/>
    <cellStyle name="Debit subtotal 4 9" xfId="6200"/>
    <cellStyle name="Debit subtotal 5" xfId="6201"/>
    <cellStyle name="Debit subtotal 5 10" xfId="6202"/>
    <cellStyle name="Debit subtotal 5 11" xfId="6203"/>
    <cellStyle name="Debit subtotal 5 12" xfId="6204"/>
    <cellStyle name="Debit subtotal 5 13" xfId="6205"/>
    <cellStyle name="Debit subtotal 5 14" xfId="6206"/>
    <cellStyle name="Debit subtotal 5 15" xfId="6207"/>
    <cellStyle name="Debit subtotal 5 2" xfId="6208"/>
    <cellStyle name="Debit subtotal 5 2 10" xfId="6209"/>
    <cellStyle name="Debit subtotal 5 2 11" xfId="6210"/>
    <cellStyle name="Debit subtotal 5 2 12" xfId="6211"/>
    <cellStyle name="Debit subtotal 5 2 13" xfId="6212"/>
    <cellStyle name="Debit subtotal 5 2 14" xfId="6213"/>
    <cellStyle name="Debit subtotal 5 2 2" xfId="6214"/>
    <cellStyle name="Debit subtotal 5 2 2 2" xfId="6215"/>
    <cellStyle name="Debit subtotal 5 2 2 3" xfId="6216"/>
    <cellStyle name="Debit subtotal 5 2 2 4" xfId="6217"/>
    <cellStyle name="Debit subtotal 5 2 2 5" xfId="6218"/>
    <cellStyle name="Debit subtotal 5 2 2 6" xfId="6219"/>
    <cellStyle name="Debit subtotal 5 2 2 7" xfId="6220"/>
    <cellStyle name="Debit subtotal 5 2 2 8" xfId="6221"/>
    <cellStyle name="Debit subtotal 5 2 3" xfId="6222"/>
    <cellStyle name="Debit subtotal 5 2 3 2" xfId="6223"/>
    <cellStyle name="Debit subtotal 5 2 3 3" xfId="6224"/>
    <cellStyle name="Debit subtotal 5 2 3 4" xfId="6225"/>
    <cellStyle name="Debit subtotal 5 2 3 5" xfId="6226"/>
    <cellStyle name="Debit subtotal 5 2 3 6" xfId="6227"/>
    <cellStyle name="Debit subtotal 5 2 3 7" xfId="6228"/>
    <cellStyle name="Debit subtotal 5 2 3 8" xfId="6229"/>
    <cellStyle name="Debit subtotal 5 2 4" xfId="6230"/>
    <cellStyle name="Debit subtotal 5 2 4 2" xfId="6231"/>
    <cellStyle name="Debit subtotal 5 2 4 3" xfId="6232"/>
    <cellStyle name="Debit subtotal 5 2 4 4" xfId="6233"/>
    <cellStyle name="Debit subtotal 5 2 4 5" xfId="6234"/>
    <cellStyle name="Debit subtotal 5 2 4 6" xfId="6235"/>
    <cellStyle name="Debit subtotal 5 2 4 7" xfId="6236"/>
    <cellStyle name="Debit subtotal 5 2 4 8" xfId="6237"/>
    <cellStyle name="Debit subtotal 5 2 5" xfId="6238"/>
    <cellStyle name="Debit subtotal 5 2 5 2" xfId="6239"/>
    <cellStyle name="Debit subtotal 5 2 5 3" xfId="6240"/>
    <cellStyle name="Debit subtotal 5 2 5 4" xfId="6241"/>
    <cellStyle name="Debit subtotal 5 2 5 5" xfId="6242"/>
    <cellStyle name="Debit subtotal 5 2 5 6" xfId="6243"/>
    <cellStyle name="Debit subtotal 5 2 5 7" xfId="6244"/>
    <cellStyle name="Debit subtotal 5 2 5 8" xfId="6245"/>
    <cellStyle name="Debit subtotal 5 2 6" xfId="6246"/>
    <cellStyle name="Debit subtotal 5 2 6 2" xfId="6247"/>
    <cellStyle name="Debit subtotal 5 2 6 3" xfId="6248"/>
    <cellStyle name="Debit subtotal 5 2 6 4" xfId="6249"/>
    <cellStyle name="Debit subtotal 5 2 6 5" xfId="6250"/>
    <cellStyle name="Debit subtotal 5 2 6 6" xfId="6251"/>
    <cellStyle name="Debit subtotal 5 2 6 7" xfId="6252"/>
    <cellStyle name="Debit subtotal 5 2 6 8" xfId="6253"/>
    <cellStyle name="Debit subtotal 5 2 7" xfId="6254"/>
    <cellStyle name="Debit subtotal 5 2 7 2" xfId="6255"/>
    <cellStyle name="Debit subtotal 5 2 7 3" xfId="6256"/>
    <cellStyle name="Debit subtotal 5 2 7 4" xfId="6257"/>
    <cellStyle name="Debit subtotal 5 2 7 5" xfId="6258"/>
    <cellStyle name="Debit subtotal 5 2 7 6" xfId="6259"/>
    <cellStyle name="Debit subtotal 5 2 7 7" xfId="6260"/>
    <cellStyle name="Debit subtotal 5 2 7 8" xfId="6261"/>
    <cellStyle name="Debit subtotal 5 2 8" xfId="6262"/>
    <cellStyle name="Debit subtotal 5 2 9" xfId="6263"/>
    <cellStyle name="Debit subtotal 5 3" xfId="6264"/>
    <cellStyle name="Debit subtotal 5 3 2" xfId="6265"/>
    <cellStyle name="Debit subtotal 5 3 3" xfId="6266"/>
    <cellStyle name="Debit subtotal 5 3 4" xfId="6267"/>
    <cellStyle name="Debit subtotal 5 3 5" xfId="6268"/>
    <cellStyle name="Debit subtotal 5 3 6" xfId="6269"/>
    <cellStyle name="Debit subtotal 5 3 7" xfId="6270"/>
    <cellStyle name="Debit subtotal 5 3 8" xfId="6271"/>
    <cellStyle name="Debit subtotal 5 4" xfId="6272"/>
    <cellStyle name="Debit subtotal 5 4 2" xfId="6273"/>
    <cellStyle name="Debit subtotal 5 4 3" xfId="6274"/>
    <cellStyle name="Debit subtotal 5 4 4" xfId="6275"/>
    <cellStyle name="Debit subtotal 5 4 5" xfId="6276"/>
    <cellStyle name="Debit subtotal 5 4 6" xfId="6277"/>
    <cellStyle name="Debit subtotal 5 4 7" xfId="6278"/>
    <cellStyle name="Debit subtotal 5 4 8" xfId="6279"/>
    <cellStyle name="Debit subtotal 5 5" xfId="6280"/>
    <cellStyle name="Debit subtotal 5 5 2" xfId="6281"/>
    <cellStyle name="Debit subtotal 5 5 3" xfId="6282"/>
    <cellStyle name="Debit subtotal 5 5 4" xfId="6283"/>
    <cellStyle name="Debit subtotal 5 5 5" xfId="6284"/>
    <cellStyle name="Debit subtotal 5 5 6" xfId="6285"/>
    <cellStyle name="Debit subtotal 5 5 7" xfId="6286"/>
    <cellStyle name="Debit subtotal 5 5 8" xfId="6287"/>
    <cellStyle name="Debit subtotal 5 6" xfId="6288"/>
    <cellStyle name="Debit subtotal 5 6 2" xfId="6289"/>
    <cellStyle name="Debit subtotal 5 6 3" xfId="6290"/>
    <cellStyle name="Debit subtotal 5 6 4" xfId="6291"/>
    <cellStyle name="Debit subtotal 5 6 5" xfId="6292"/>
    <cellStyle name="Debit subtotal 5 6 6" xfId="6293"/>
    <cellStyle name="Debit subtotal 5 6 7" xfId="6294"/>
    <cellStyle name="Debit subtotal 5 6 8" xfId="6295"/>
    <cellStyle name="Debit subtotal 5 7" xfId="6296"/>
    <cellStyle name="Debit subtotal 5 7 2" xfId="6297"/>
    <cellStyle name="Debit subtotal 5 7 3" xfId="6298"/>
    <cellStyle name="Debit subtotal 5 7 4" xfId="6299"/>
    <cellStyle name="Debit subtotal 5 7 5" xfId="6300"/>
    <cellStyle name="Debit subtotal 5 7 6" xfId="6301"/>
    <cellStyle name="Debit subtotal 5 7 7" xfId="6302"/>
    <cellStyle name="Debit subtotal 5 7 8" xfId="6303"/>
    <cellStyle name="Debit subtotal 5 8" xfId="6304"/>
    <cellStyle name="Debit subtotal 5 8 2" xfId="6305"/>
    <cellStyle name="Debit subtotal 5 8 3" xfId="6306"/>
    <cellStyle name="Debit subtotal 5 8 4" xfId="6307"/>
    <cellStyle name="Debit subtotal 5 8 5" xfId="6308"/>
    <cellStyle name="Debit subtotal 5 8 6" xfId="6309"/>
    <cellStyle name="Debit subtotal 5 8 7" xfId="6310"/>
    <cellStyle name="Debit subtotal 5 8 8" xfId="6311"/>
    <cellStyle name="Debit subtotal 5 9" xfId="6312"/>
    <cellStyle name="Debit subtotal 6" xfId="6313"/>
    <cellStyle name="Debit subtotal 6 10" xfId="6314"/>
    <cellStyle name="Debit subtotal 6 11" xfId="6315"/>
    <cellStyle name="Debit subtotal 6 12" xfId="6316"/>
    <cellStyle name="Debit subtotal 6 13" xfId="6317"/>
    <cellStyle name="Debit subtotal 6 14" xfId="6318"/>
    <cellStyle name="Debit subtotal 6 15" xfId="6319"/>
    <cellStyle name="Debit subtotal 6 2" xfId="6320"/>
    <cellStyle name="Debit subtotal 6 2 10" xfId="6321"/>
    <cellStyle name="Debit subtotal 6 2 11" xfId="6322"/>
    <cellStyle name="Debit subtotal 6 2 12" xfId="6323"/>
    <cellStyle name="Debit subtotal 6 2 13" xfId="6324"/>
    <cellStyle name="Debit subtotal 6 2 14" xfId="6325"/>
    <cellStyle name="Debit subtotal 6 2 2" xfId="6326"/>
    <cellStyle name="Debit subtotal 6 2 2 2" xfId="6327"/>
    <cellStyle name="Debit subtotal 6 2 2 3" xfId="6328"/>
    <cellStyle name="Debit subtotal 6 2 2 4" xfId="6329"/>
    <cellStyle name="Debit subtotal 6 2 2 5" xfId="6330"/>
    <cellStyle name="Debit subtotal 6 2 2 6" xfId="6331"/>
    <cellStyle name="Debit subtotal 6 2 2 7" xfId="6332"/>
    <cellStyle name="Debit subtotal 6 2 2 8" xfId="6333"/>
    <cellStyle name="Debit subtotal 6 2 3" xfId="6334"/>
    <cellStyle name="Debit subtotal 6 2 3 2" xfId="6335"/>
    <cellStyle name="Debit subtotal 6 2 3 3" xfId="6336"/>
    <cellStyle name="Debit subtotal 6 2 3 4" xfId="6337"/>
    <cellStyle name="Debit subtotal 6 2 3 5" xfId="6338"/>
    <cellStyle name="Debit subtotal 6 2 3 6" xfId="6339"/>
    <cellStyle name="Debit subtotal 6 2 3 7" xfId="6340"/>
    <cellStyle name="Debit subtotal 6 2 3 8" xfId="6341"/>
    <cellStyle name="Debit subtotal 6 2 4" xfId="6342"/>
    <cellStyle name="Debit subtotal 6 2 4 2" xfId="6343"/>
    <cellStyle name="Debit subtotal 6 2 4 3" xfId="6344"/>
    <cellStyle name="Debit subtotal 6 2 4 4" xfId="6345"/>
    <cellStyle name="Debit subtotal 6 2 4 5" xfId="6346"/>
    <cellStyle name="Debit subtotal 6 2 4 6" xfId="6347"/>
    <cellStyle name="Debit subtotal 6 2 4 7" xfId="6348"/>
    <cellStyle name="Debit subtotal 6 2 4 8" xfId="6349"/>
    <cellStyle name="Debit subtotal 6 2 5" xfId="6350"/>
    <cellStyle name="Debit subtotal 6 2 5 2" xfId="6351"/>
    <cellStyle name="Debit subtotal 6 2 5 3" xfId="6352"/>
    <cellStyle name="Debit subtotal 6 2 5 4" xfId="6353"/>
    <cellStyle name="Debit subtotal 6 2 5 5" xfId="6354"/>
    <cellStyle name="Debit subtotal 6 2 5 6" xfId="6355"/>
    <cellStyle name="Debit subtotal 6 2 5 7" xfId="6356"/>
    <cellStyle name="Debit subtotal 6 2 5 8" xfId="6357"/>
    <cellStyle name="Debit subtotal 6 2 6" xfId="6358"/>
    <cellStyle name="Debit subtotal 6 2 6 2" xfId="6359"/>
    <cellStyle name="Debit subtotal 6 2 6 3" xfId="6360"/>
    <cellStyle name="Debit subtotal 6 2 6 4" xfId="6361"/>
    <cellStyle name="Debit subtotal 6 2 6 5" xfId="6362"/>
    <cellStyle name="Debit subtotal 6 2 6 6" xfId="6363"/>
    <cellStyle name="Debit subtotal 6 2 6 7" xfId="6364"/>
    <cellStyle name="Debit subtotal 6 2 6 8" xfId="6365"/>
    <cellStyle name="Debit subtotal 6 2 7" xfId="6366"/>
    <cellStyle name="Debit subtotal 6 2 7 2" xfId="6367"/>
    <cellStyle name="Debit subtotal 6 2 7 3" xfId="6368"/>
    <cellStyle name="Debit subtotal 6 2 7 4" xfId="6369"/>
    <cellStyle name="Debit subtotal 6 2 7 5" xfId="6370"/>
    <cellStyle name="Debit subtotal 6 2 7 6" xfId="6371"/>
    <cellStyle name="Debit subtotal 6 2 7 7" xfId="6372"/>
    <cellStyle name="Debit subtotal 6 2 7 8" xfId="6373"/>
    <cellStyle name="Debit subtotal 6 2 8" xfId="6374"/>
    <cellStyle name="Debit subtotal 6 2 9" xfId="6375"/>
    <cellStyle name="Debit subtotal 6 3" xfId="6376"/>
    <cellStyle name="Debit subtotal 6 3 2" xfId="6377"/>
    <cellStyle name="Debit subtotal 6 3 3" xfId="6378"/>
    <cellStyle name="Debit subtotal 6 3 4" xfId="6379"/>
    <cellStyle name="Debit subtotal 6 3 5" xfId="6380"/>
    <cellStyle name="Debit subtotal 6 3 6" xfId="6381"/>
    <cellStyle name="Debit subtotal 6 3 7" xfId="6382"/>
    <cellStyle name="Debit subtotal 6 3 8" xfId="6383"/>
    <cellStyle name="Debit subtotal 6 4" xfId="6384"/>
    <cellStyle name="Debit subtotal 6 4 2" xfId="6385"/>
    <cellStyle name="Debit subtotal 6 4 3" xfId="6386"/>
    <cellStyle name="Debit subtotal 6 4 4" xfId="6387"/>
    <cellStyle name="Debit subtotal 6 4 5" xfId="6388"/>
    <cellStyle name="Debit subtotal 6 4 6" xfId="6389"/>
    <cellStyle name="Debit subtotal 6 4 7" xfId="6390"/>
    <cellStyle name="Debit subtotal 6 4 8" xfId="6391"/>
    <cellStyle name="Debit subtotal 6 5" xfId="6392"/>
    <cellStyle name="Debit subtotal 6 5 2" xfId="6393"/>
    <cellStyle name="Debit subtotal 6 5 3" xfId="6394"/>
    <cellStyle name="Debit subtotal 6 5 4" xfId="6395"/>
    <cellStyle name="Debit subtotal 6 5 5" xfId="6396"/>
    <cellStyle name="Debit subtotal 6 5 6" xfId="6397"/>
    <cellStyle name="Debit subtotal 6 5 7" xfId="6398"/>
    <cellStyle name="Debit subtotal 6 5 8" xfId="6399"/>
    <cellStyle name="Debit subtotal 6 6" xfId="6400"/>
    <cellStyle name="Debit subtotal 6 6 2" xfId="6401"/>
    <cellStyle name="Debit subtotal 6 6 3" xfId="6402"/>
    <cellStyle name="Debit subtotal 6 6 4" xfId="6403"/>
    <cellStyle name="Debit subtotal 6 6 5" xfId="6404"/>
    <cellStyle name="Debit subtotal 6 6 6" xfId="6405"/>
    <cellStyle name="Debit subtotal 6 6 7" xfId="6406"/>
    <cellStyle name="Debit subtotal 6 6 8" xfId="6407"/>
    <cellStyle name="Debit subtotal 6 7" xfId="6408"/>
    <cellStyle name="Debit subtotal 6 7 2" xfId="6409"/>
    <cellStyle name="Debit subtotal 6 7 3" xfId="6410"/>
    <cellStyle name="Debit subtotal 6 7 4" xfId="6411"/>
    <cellStyle name="Debit subtotal 6 7 5" xfId="6412"/>
    <cellStyle name="Debit subtotal 6 7 6" xfId="6413"/>
    <cellStyle name="Debit subtotal 6 7 7" xfId="6414"/>
    <cellStyle name="Debit subtotal 6 7 8" xfId="6415"/>
    <cellStyle name="Debit subtotal 6 8" xfId="6416"/>
    <cellStyle name="Debit subtotal 6 8 2" xfId="6417"/>
    <cellStyle name="Debit subtotal 6 8 3" xfId="6418"/>
    <cellStyle name="Debit subtotal 6 8 4" xfId="6419"/>
    <cellStyle name="Debit subtotal 6 8 5" xfId="6420"/>
    <cellStyle name="Debit subtotal 6 8 6" xfId="6421"/>
    <cellStyle name="Debit subtotal 6 8 7" xfId="6422"/>
    <cellStyle name="Debit subtotal 6 8 8" xfId="6423"/>
    <cellStyle name="Debit subtotal 6 9" xfId="6424"/>
    <cellStyle name="Debit subtotal 7" xfId="6425"/>
    <cellStyle name="Debit subtotal 7 10" xfId="6426"/>
    <cellStyle name="Debit subtotal 7 11" xfId="6427"/>
    <cellStyle name="Debit subtotal 7 12" xfId="6428"/>
    <cellStyle name="Debit subtotal 7 13" xfId="6429"/>
    <cellStyle name="Debit subtotal 7 14" xfId="6430"/>
    <cellStyle name="Debit subtotal 7 2" xfId="6431"/>
    <cellStyle name="Debit subtotal 7 2 2" xfId="6432"/>
    <cellStyle name="Debit subtotal 7 2 3" xfId="6433"/>
    <cellStyle name="Debit subtotal 7 2 4" xfId="6434"/>
    <cellStyle name="Debit subtotal 7 2 5" xfId="6435"/>
    <cellStyle name="Debit subtotal 7 2 6" xfId="6436"/>
    <cellStyle name="Debit subtotal 7 2 7" xfId="6437"/>
    <cellStyle name="Debit subtotal 7 2 8" xfId="6438"/>
    <cellStyle name="Debit subtotal 7 3" xfId="6439"/>
    <cellStyle name="Debit subtotal 7 3 2" xfId="6440"/>
    <cellStyle name="Debit subtotal 7 3 3" xfId="6441"/>
    <cellStyle name="Debit subtotal 7 3 4" xfId="6442"/>
    <cellStyle name="Debit subtotal 7 3 5" xfId="6443"/>
    <cellStyle name="Debit subtotal 7 3 6" xfId="6444"/>
    <cellStyle name="Debit subtotal 7 3 7" xfId="6445"/>
    <cellStyle name="Debit subtotal 7 3 8" xfId="6446"/>
    <cellStyle name="Debit subtotal 7 4" xfId="6447"/>
    <cellStyle name="Debit subtotal 7 4 2" xfId="6448"/>
    <cellStyle name="Debit subtotal 7 4 3" xfId="6449"/>
    <cellStyle name="Debit subtotal 7 4 4" xfId="6450"/>
    <cellStyle name="Debit subtotal 7 4 5" xfId="6451"/>
    <cellStyle name="Debit subtotal 7 4 6" xfId="6452"/>
    <cellStyle name="Debit subtotal 7 4 7" xfId="6453"/>
    <cellStyle name="Debit subtotal 7 4 8" xfId="6454"/>
    <cellStyle name="Debit subtotal 7 5" xfId="6455"/>
    <cellStyle name="Debit subtotal 7 5 2" xfId="6456"/>
    <cellStyle name="Debit subtotal 7 5 3" xfId="6457"/>
    <cellStyle name="Debit subtotal 7 5 4" xfId="6458"/>
    <cellStyle name="Debit subtotal 7 5 5" xfId="6459"/>
    <cellStyle name="Debit subtotal 7 5 6" xfId="6460"/>
    <cellStyle name="Debit subtotal 7 5 7" xfId="6461"/>
    <cellStyle name="Debit subtotal 7 5 8" xfId="6462"/>
    <cellStyle name="Debit subtotal 7 6" xfId="6463"/>
    <cellStyle name="Debit subtotal 7 6 2" xfId="6464"/>
    <cellStyle name="Debit subtotal 7 6 3" xfId="6465"/>
    <cellStyle name="Debit subtotal 7 6 4" xfId="6466"/>
    <cellStyle name="Debit subtotal 7 6 5" xfId="6467"/>
    <cellStyle name="Debit subtotal 7 6 6" xfId="6468"/>
    <cellStyle name="Debit subtotal 7 6 7" xfId="6469"/>
    <cellStyle name="Debit subtotal 7 6 8" xfId="6470"/>
    <cellStyle name="Debit subtotal 7 7" xfId="6471"/>
    <cellStyle name="Debit subtotal 7 7 2" xfId="6472"/>
    <cellStyle name="Debit subtotal 7 7 3" xfId="6473"/>
    <cellStyle name="Debit subtotal 7 7 4" xfId="6474"/>
    <cellStyle name="Debit subtotal 7 7 5" xfId="6475"/>
    <cellStyle name="Debit subtotal 7 7 6" xfId="6476"/>
    <cellStyle name="Debit subtotal 7 7 7" xfId="6477"/>
    <cellStyle name="Debit subtotal 7 7 8" xfId="6478"/>
    <cellStyle name="Debit subtotal 7 8" xfId="6479"/>
    <cellStyle name="Debit subtotal 7 9" xfId="6480"/>
    <cellStyle name="Debit Total" xfId="6481"/>
    <cellStyle name="DELTA" xfId="6482"/>
    <cellStyle name="DELTA 10" xfId="6483"/>
    <cellStyle name="DELTA 11" xfId="6484"/>
    <cellStyle name="DELTA 12" xfId="6485"/>
    <cellStyle name="DELTA 13" xfId="6486"/>
    <cellStyle name="DELTA 14" xfId="6487"/>
    <cellStyle name="DELTA 15" xfId="6488"/>
    <cellStyle name="DELTA 2" xfId="6489"/>
    <cellStyle name="DELTA 3" xfId="6490"/>
    <cellStyle name="DELTA 4" xfId="6491"/>
    <cellStyle name="DELTA 5" xfId="6492"/>
    <cellStyle name="DELTA 6" xfId="6493"/>
    <cellStyle name="DELTA 7" xfId="6494"/>
    <cellStyle name="DELTA 8" xfId="6495"/>
    <cellStyle name="DELTA 9" xfId="6496"/>
    <cellStyle name="Dezimal [0]_35ERI8T2gbIEMixb4v26icuOo" xfId="6497"/>
    <cellStyle name="Dezimal_35ERI8T2gbIEMixb4v26icuOo" xfId="6498"/>
    <cellStyle name="Dg" xfId="6499"/>
    <cellStyle name="Dgia" xfId="6500"/>
    <cellStyle name="Dgia 2" xfId="6501"/>
    <cellStyle name="Dia" xfId="6502"/>
    <cellStyle name="Dollar (zero dec)" xfId="6503"/>
    <cellStyle name="Dollar (zero dec) 10" xfId="6504"/>
    <cellStyle name="Dollar (zero dec) 11" xfId="6505"/>
    <cellStyle name="Dollar (zero dec) 12" xfId="6506"/>
    <cellStyle name="Dollar (zero dec) 13" xfId="6507"/>
    <cellStyle name="Dollar (zero dec) 14" xfId="6508"/>
    <cellStyle name="Dollar (zero dec) 15" xfId="6509"/>
    <cellStyle name="Dollar (zero dec) 16" xfId="6510"/>
    <cellStyle name="Dollar (zero dec) 2" xfId="6511"/>
    <cellStyle name="Dollar (zero dec) 2 2" xfId="6512"/>
    <cellStyle name="Dollar (zero dec) 3" xfId="6513"/>
    <cellStyle name="Dollar (zero dec) 4" xfId="6514"/>
    <cellStyle name="Dollar (zero dec) 5" xfId="6515"/>
    <cellStyle name="Dollar (zero dec) 6" xfId="6516"/>
    <cellStyle name="Dollar (zero dec) 7" xfId="6517"/>
    <cellStyle name="Dollar (zero dec) 8" xfId="6518"/>
    <cellStyle name="Dollar (zero dec) 9" xfId="6519"/>
    <cellStyle name="Don gia" xfId="6520"/>
    <cellStyle name="Dung" xfId="6521"/>
    <cellStyle name="Dziesi?tny [0]_Invoices2001Slovakia" xfId="6522"/>
    <cellStyle name="Dziesi?tny_Invoices2001Slovakia" xfId="6523"/>
    <cellStyle name="Dziesietny [0]_Invoices2001Slovakia" xfId="6524"/>
    <cellStyle name="Dziesiętny [0]_Invoices2001Slovakia" xfId="6525"/>
    <cellStyle name="Dziesietny [0]_Invoices2001Slovakia 2" xfId="6526"/>
    <cellStyle name="Dziesiętny [0]_Invoices2001Slovakia 2" xfId="6527"/>
    <cellStyle name="Dziesietny [0]_Invoices2001Slovakia 3" xfId="6528"/>
    <cellStyle name="Dziesiętny [0]_Invoices2001Slovakia 3" xfId="6529"/>
    <cellStyle name="Dziesietny [0]_Invoices2001Slovakia 4" xfId="6530"/>
    <cellStyle name="Dziesiętny [0]_Invoices2001Slovakia 4" xfId="6531"/>
    <cellStyle name="Dziesietny [0]_Invoices2001Slovakia 5" xfId="6532"/>
    <cellStyle name="Dziesiętny [0]_Invoices2001Slovakia 5" xfId="6533"/>
    <cellStyle name="Dziesietny [0]_Invoices2001Slovakia 6" xfId="6534"/>
    <cellStyle name="Dziesiętny [0]_Invoices2001Slovakia 6" xfId="6535"/>
    <cellStyle name="Dziesietny [0]_Invoices2001Slovakia 7" xfId="6536"/>
    <cellStyle name="Dziesiętny [0]_Invoices2001Slovakia 7" xfId="6537"/>
    <cellStyle name="Dziesietny [0]_Invoices2001Slovakia_01_Nha so 1_Dien" xfId="6538"/>
    <cellStyle name="Dziesiętny [0]_Invoices2001Slovakia_01_Nha so 1_Dien" xfId="6539"/>
    <cellStyle name="Dziesietny [0]_Invoices2001Slovakia_05-12  KH trung han 2016-2020 - Liem Thinh edited" xfId="6540"/>
    <cellStyle name="Dziesiętny [0]_Invoices2001Slovakia_05-12  KH trung han 2016-2020 - Liem Thinh edited" xfId="6541"/>
    <cellStyle name="Dziesietny [0]_Invoices2001Slovakia_10_Nha so 10_Dien1" xfId="6542"/>
    <cellStyle name="Dziesiętny [0]_Invoices2001Slovakia_10_Nha so 10_Dien1" xfId="6543"/>
    <cellStyle name="Dziesietny [0]_Invoices2001Slovakia_Bang thanh tien  dot 5" xfId="6544"/>
    <cellStyle name="Dziesiętny [0]_Invoices2001Slovakia_Bang thanh tien  dot 5" xfId="6545"/>
    <cellStyle name="Dziesietny [0]_Invoices2001Slovakia_Bang thanh tien  dot 5 25-12" xfId="6546"/>
    <cellStyle name="Dziesiętny [0]_Invoices2001Slovakia_Bang thanh tien  dot 5 25-12" xfId="6547"/>
    <cellStyle name="Dziesietny [0]_Invoices2001Slovakia_Bang thanh toan dot 4-1chuan in" xfId="6548"/>
    <cellStyle name="Dziesiętny [0]_Invoices2001Slovakia_Bang thanh toan dot 4-1chuan in" xfId="6549"/>
    <cellStyle name="Dziesietny [0]_Invoices2001Slovakia_Book1" xfId="6550"/>
    <cellStyle name="Dziesiętny [0]_Invoices2001Slovakia_Book1" xfId="6551"/>
    <cellStyle name="Dziesietny [0]_Invoices2001Slovakia_Book1_1" xfId="6552"/>
    <cellStyle name="Dziesiętny [0]_Invoices2001Slovakia_Book1_1" xfId="6553"/>
    <cellStyle name="Dziesietny [0]_Invoices2001Slovakia_Book1_1_Book1" xfId="6554"/>
    <cellStyle name="Dziesiętny [0]_Invoices2001Slovakia_Book1_1_Book1" xfId="6555"/>
    <cellStyle name="Dziesietny [0]_Invoices2001Slovakia_Book1_2" xfId="6556"/>
    <cellStyle name="Dziesiętny [0]_Invoices2001Slovakia_Book1_2" xfId="6557"/>
    <cellStyle name="Dziesietny [0]_Invoices2001Slovakia_Book1_Bang thanh tien  dot 5" xfId="6558"/>
    <cellStyle name="Dziesiętny [0]_Invoices2001Slovakia_Book1_Bang thanh tien  dot 5" xfId="6559"/>
    <cellStyle name="Dziesietny [0]_Invoices2001Slovakia_Book1_Bang thanh toan dot 4-1chuan in" xfId="6560"/>
    <cellStyle name="Dziesiętny [0]_Invoices2001Slovakia_Book1_Bang thanh toan dot 4-1chuan in" xfId="6561"/>
    <cellStyle name="Dziesietny [0]_Invoices2001Slovakia_Book1_kh von 2011 (10-11-10)" xfId="6562"/>
    <cellStyle name="Dziesiętny [0]_Invoices2001Slovakia_Book1_kh von 2011 (10-11-10)" xfId="6563"/>
    <cellStyle name="Dziesietny [0]_Invoices2001Slovakia_Book1_Nhu cau von ung truoc 2011 Tha h Hoa + Nge An gui TW" xfId="6564"/>
    <cellStyle name="Dziesiętny [0]_Invoices2001Slovakia_Book1_Nhu cau von ung truoc 2011 Tha h Hoa + Nge An gui TW" xfId="6565"/>
    <cellStyle name="Dziesietny [0]_Invoices2001Slovakia_Book1_Thanh toan Co Ngua dot1 theo phu luc so 1421-1" xfId="6566"/>
    <cellStyle name="Dziesiętny [0]_Invoices2001Slovakia_Book1_Thanh toan Co Ngua dot1 theo phu luc so 1421-1" xfId="6567"/>
    <cellStyle name="Dziesietny [0]_Invoices2001Slovakia_Book1_Tong hop Cac tuyen(9-1-06)" xfId="6568"/>
    <cellStyle name="Dziesiętny [0]_Invoices2001Slovakia_Book1_Tong hop Cac tuyen(9-1-06)" xfId="6569"/>
    <cellStyle name="Dziesietny [0]_Invoices2001Slovakia_Book1_ung truoc 2011 NSTW Thanh Hoa + Nge An gui Thu 12-5" xfId="6570"/>
    <cellStyle name="Dziesiętny [0]_Invoices2001Slovakia_Book1_ung truoc 2011 NSTW Thanh Hoa + Nge An gui Thu 12-5" xfId="6571"/>
    <cellStyle name="Dziesietny [0]_Invoices2001Slovakia_Copy of 05-12  KH trung han 2016-2020 - Liem Thinh edited (1)" xfId="6572"/>
    <cellStyle name="Dziesiętny [0]_Invoices2001Slovakia_Copy of 05-12  KH trung han 2016-2020 - Liem Thinh edited (1)" xfId="6573"/>
    <cellStyle name="Dziesietny [0]_Invoices2001Slovakia_DT via he" xfId="6574"/>
    <cellStyle name="Dziesiętny [0]_Invoices2001Slovakia_KH TPCP 2016-2020 (tong hop)" xfId="6575"/>
    <cellStyle name="Dziesietny [0]_Invoices2001Slovakia_KL K.C mat duong" xfId="6576"/>
    <cellStyle name="Dziesiętny [0]_Invoices2001Slovakia_Nhµ ®Ó xe" xfId="6577"/>
    <cellStyle name="Dziesietny [0]_Invoices2001Slovakia_Nha bao ve(28-7-05)" xfId="6578"/>
    <cellStyle name="Dziesiętny [0]_Invoices2001Slovakia_Nha bao ve(28-7-05)" xfId="6579"/>
    <cellStyle name="Dziesietny [0]_Invoices2001Slovakia_NHA de xe nguyen du" xfId="6580"/>
    <cellStyle name="Dziesiętny [0]_Invoices2001Slovakia_NHA de xe nguyen du" xfId="6581"/>
    <cellStyle name="Dziesietny [0]_Invoices2001Slovakia_Nhalamviec VTC(25-1-05)" xfId="6582"/>
    <cellStyle name="Dziesiętny [0]_Invoices2001Slovakia_Nhalamviec VTC(25-1-05)" xfId="6583"/>
    <cellStyle name="Dziesietny [0]_Invoices2001Slovakia_Nhu cau von ung truoc 2011 Tha h Hoa + Nge An gui TW" xfId="6584"/>
    <cellStyle name="Dziesiętny [0]_Invoices2001Slovakia_TDT KHANH HOA" xfId="6585"/>
    <cellStyle name="Dziesietny [0]_Invoices2001Slovakia_TDT KHANH HOA_Tong hop Cac tuyen(9-1-06)" xfId="6586"/>
    <cellStyle name="Dziesiętny [0]_Invoices2001Slovakia_TDT KHANH HOA_Tong hop Cac tuyen(9-1-06)" xfId="6587"/>
    <cellStyle name="Dziesietny [0]_Invoices2001Slovakia_TDT quangngai" xfId="6588"/>
    <cellStyle name="Dziesiętny [0]_Invoices2001Slovakia_TDT quangngai" xfId="6589"/>
    <cellStyle name="Dziesietny [0]_Invoices2001Slovakia_TMDT(10-5-06)" xfId="6590"/>
    <cellStyle name="Dziesietny_Invoices2001Slovakia" xfId="6591"/>
    <cellStyle name="Dziesiętny_Invoices2001Slovakia" xfId="6592"/>
    <cellStyle name="Dziesietny_Invoices2001Slovakia 2" xfId="6593"/>
    <cellStyle name="Dziesiętny_Invoices2001Slovakia 2" xfId="6594"/>
    <cellStyle name="Dziesietny_Invoices2001Slovakia 3" xfId="6595"/>
    <cellStyle name="Dziesiętny_Invoices2001Slovakia 3" xfId="6596"/>
    <cellStyle name="Dziesietny_Invoices2001Slovakia 4" xfId="6597"/>
    <cellStyle name="Dziesiętny_Invoices2001Slovakia 4" xfId="6598"/>
    <cellStyle name="Dziesietny_Invoices2001Slovakia 5" xfId="6599"/>
    <cellStyle name="Dziesiętny_Invoices2001Slovakia 5" xfId="6600"/>
    <cellStyle name="Dziesietny_Invoices2001Slovakia 6" xfId="6601"/>
    <cellStyle name="Dziesiętny_Invoices2001Slovakia 6" xfId="6602"/>
    <cellStyle name="Dziesietny_Invoices2001Slovakia 7" xfId="6603"/>
    <cellStyle name="Dziesiętny_Invoices2001Slovakia 7" xfId="6604"/>
    <cellStyle name="Dziesietny_Invoices2001Slovakia_01_Nha so 1_Dien" xfId="6605"/>
    <cellStyle name="Dziesiętny_Invoices2001Slovakia_01_Nha so 1_Dien" xfId="6606"/>
    <cellStyle name="Dziesietny_Invoices2001Slovakia_05-12  KH trung han 2016-2020 - Liem Thinh edited" xfId="6607"/>
    <cellStyle name="Dziesiętny_Invoices2001Slovakia_05-12  KH trung han 2016-2020 - Liem Thinh edited" xfId="6608"/>
    <cellStyle name="Dziesietny_Invoices2001Slovakia_10_Nha so 10_Dien1" xfId="6609"/>
    <cellStyle name="Dziesiętny_Invoices2001Slovakia_10_Nha so 10_Dien1" xfId="6610"/>
    <cellStyle name="Dziesietny_Invoices2001Slovakia_Bang thanh tien  dot 5" xfId="6611"/>
    <cellStyle name="Dziesiętny_Invoices2001Slovakia_Bang thanh tien  dot 5" xfId="6612"/>
    <cellStyle name="Dziesietny_Invoices2001Slovakia_Bang thanh tien  dot 5 25-12" xfId="6613"/>
    <cellStyle name="Dziesiętny_Invoices2001Slovakia_Bang thanh tien  dot 5 25-12" xfId="6614"/>
    <cellStyle name="Dziesietny_Invoices2001Slovakia_Bang thanh toan dot 4-1chuan in" xfId="6615"/>
    <cellStyle name="Dziesiętny_Invoices2001Slovakia_Bang thanh toan dot 4-1chuan in" xfId="6616"/>
    <cellStyle name="Dziesietny_Invoices2001Slovakia_Book1" xfId="6617"/>
    <cellStyle name="Dziesiętny_Invoices2001Slovakia_Book1" xfId="6618"/>
    <cellStyle name="Dziesietny_Invoices2001Slovakia_Book1_1" xfId="6619"/>
    <cellStyle name="Dziesiętny_Invoices2001Slovakia_Book1_1" xfId="6620"/>
    <cellStyle name="Dziesietny_Invoices2001Slovakia_Book1_1_Book1" xfId="6621"/>
    <cellStyle name="Dziesiętny_Invoices2001Slovakia_Book1_1_Book1" xfId="6622"/>
    <cellStyle name="Dziesietny_Invoices2001Slovakia_Book1_2" xfId="6623"/>
    <cellStyle name="Dziesiętny_Invoices2001Slovakia_Book1_2" xfId="6624"/>
    <cellStyle name="Dziesietny_Invoices2001Slovakia_Book1_Bang thanh tien  dot 5" xfId="6625"/>
    <cellStyle name="Dziesiętny_Invoices2001Slovakia_Book1_Bang thanh tien  dot 5" xfId="6626"/>
    <cellStyle name="Dziesietny_Invoices2001Slovakia_Book1_Bang thanh toan dot 4-1chuan in" xfId="6627"/>
    <cellStyle name="Dziesiętny_Invoices2001Slovakia_Book1_Bang thanh toan dot 4-1chuan in" xfId="6628"/>
    <cellStyle name="Dziesietny_Invoices2001Slovakia_Book1_kh von 2011 (10-11-10)" xfId="6629"/>
    <cellStyle name="Dziesiętny_Invoices2001Slovakia_Book1_kh von 2011 (10-11-10)" xfId="6630"/>
    <cellStyle name="Dziesietny_Invoices2001Slovakia_Book1_Nhu cau von ung truoc 2011 Tha h Hoa + Nge An gui TW" xfId="6631"/>
    <cellStyle name="Dziesiętny_Invoices2001Slovakia_Book1_Nhu cau von ung truoc 2011 Tha h Hoa + Nge An gui TW" xfId="6632"/>
    <cellStyle name="Dziesietny_Invoices2001Slovakia_Book1_Thanh toan Co Ngua dot1 theo phu luc so 1421-1" xfId="6633"/>
    <cellStyle name="Dziesiętny_Invoices2001Slovakia_Book1_Thanh toan Co Ngua dot1 theo phu luc so 1421-1" xfId="6634"/>
    <cellStyle name="Dziesietny_Invoices2001Slovakia_Book1_Tong hop Cac tuyen(9-1-06)" xfId="6635"/>
    <cellStyle name="Dziesiętny_Invoices2001Slovakia_Book1_Tong hop Cac tuyen(9-1-06)" xfId="6636"/>
    <cellStyle name="Dziesietny_Invoices2001Slovakia_Book1_ung truoc 2011 NSTW Thanh Hoa + Nge An gui Thu 12-5" xfId="6637"/>
    <cellStyle name="Dziesiętny_Invoices2001Slovakia_Book1_ung truoc 2011 NSTW Thanh Hoa + Nge An gui Thu 12-5" xfId="6638"/>
    <cellStyle name="Dziesietny_Invoices2001Slovakia_Copy of 05-12  KH trung han 2016-2020 - Liem Thinh edited (1)" xfId="6639"/>
    <cellStyle name="Dziesiętny_Invoices2001Slovakia_Copy of 05-12  KH trung han 2016-2020 - Liem Thinh edited (1)" xfId="6640"/>
    <cellStyle name="Dziesietny_Invoices2001Slovakia_DT via he" xfId="6641"/>
    <cellStyle name="Dziesiętny_Invoices2001Slovakia_KH TPCP 2016-2020 (tong hop)" xfId="6642"/>
    <cellStyle name="Dziesietny_Invoices2001Slovakia_KL K.C mat duong" xfId="6643"/>
    <cellStyle name="Dziesiętny_Invoices2001Slovakia_Nhµ ®Ó xe" xfId="6644"/>
    <cellStyle name="Dziesietny_Invoices2001Slovakia_Nha bao ve(28-7-05)" xfId="6645"/>
    <cellStyle name="Dziesiętny_Invoices2001Slovakia_Nha bao ve(28-7-05)" xfId="6646"/>
    <cellStyle name="Dziesietny_Invoices2001Slovakia_NHA de xe nguyen du" xfId="6647"/>
    <cellStyle name="Dziesiętny_Invoices2001Slovakia_NHA de xe nguyen du" xfId="6648"/>
    <cellStyle name="Dziesietny_Invoices2001Slovakia_Nhalamviec VTC(25-1-05)" xfId="6649"/>
    <cellStyle name="Dziesiętny_Invoices2001Slovakia_Nhalamviec VTC(25-1-05)" xfId="6650"/>
    <cellStyle name="Dziesietny_Invoices2001Slovakia_Nhu cau von ung truoc 2011 Tha h Hoa + Nge An gui TW" xfId="6651"/>
    <cellStyle name="Dziesiętny_Invoices2001Slovakia_TDT KHANH HOA" xfId="6652"/>
    <cellStyle name="Dziesietny_Invoices2001Slovakia_TDT KHANH HOA_Tong hop Cac tuyen(9-1-06)" xfId="6653"/>
    <cellStyle name="Dziesiętny_Invoices2001Slovakia_TDT KHANH HOA_Tong hop Cac tuyen(9-1-06)" xfId="6654"/>
    <cellStyle name="Dziesietny_Invoices2001Slovakia_TDT quangngai" xfId="6655"/>
    <cellStyle name="Dziesiętny_Invoices2001Slovakia_TDT quangngai" xfId="6656"/>
    <cellStyle name="Dziesietny_Invoices2001Slovakia_TMDT(10-5-06)" xfId="6657"/>
    <cellStyle name="e" xfId="6658"/>
    <cellStyle name="E&amp;Y House" xfId="6659"/>
    <cellStyle name="Emphasis 1" xfId="6660"/>
    <cellStyle name="Emphasis 2" xfId="6661"/>
    <cellStyle name="Emphasis 3" xfId="6662"/>
    <cellStyle name="Encabez1" xfId="6663"/>
    <cellStyle name="Encabez2" xfId="6664"/>
    <cellStyle name="Enter Currency (0)" xfId="6665"/>
    <cellStyle name="Enter Currency (0) 10" xfId="6666"/>
    <cellStyle name="Enter Currency (0) 11" xfId="6667"/>
    <cellStyle name="Enter Currency (0) 12" xfId="6668"/>
    <cellStyle name="Enter Currency (0) 13" xfId="6669"/>
    <cellStyle name="Enter Currency (0) 14" xfId="6670"/>
    <cellStyle name="Enter Currency (0) 15" xfId="6671"/>
    <cellStyle name="Enter Currency (0) 16" xfId="6672"/>
    <cellStyle name="Enter Currency (0) 2" xfId="6673"/>
    <cellStyle name="Enter Currency (0) 3" xfId="6674"/>
    <cellStyle name="Enter Currency (0) 4" xfId="6675"/>
    <cellStyle name="Enter Currency (0) 5" xfId="6676"/>
    <cellStyle name="Enter Currency (0) 6" xfId="6677"/>
    <cellStyle name="Enter Currency (0) 7" xfId="6678"/>
    <cellStyle name="Enter Currency (0) 8" xfId="6679"/>
    <cellStyle name="Enter Currency (0) 9" xfId="6680"/>
    <cellStyle name="Enter Currency (2)" xfId="6681"/>
    <cellStyle name="Enter Currency (2) 10" xfId="6682"/>
    <cellStyle name="Enter Currency (2) 11" xfId="6683"/>
    <cellStyle name="Enter Currency (2) 12" xfId="6684"/>
    <cellStyle name="Enter Currency (2) 13" xfId="6685"/>
    <cellStyle name="Enter Currency (2) 14" xfId="6686"/>
    <cellStyle name="Enter Currency (2) 15" xfId="6687"/>
    <cellStyle name="Enter Currency (2) 16" xfId="6688"/>
    <cellStyle name="Enter Currency (2) 2" xfId="6689"/>
    <cellStyle name="Enter Currency (2) 3" xfId="6690"/>
    <cellStyle name="Enter Currency (2) 4" xfId="6691"/>
    <cellStyle name="Enter Currency (2) 5" xfId="6692"/>
    <cellStyle name="Enter Currency (2) 6" xfId="6693"/>
    <cellStyle name="Enter Currency (2) 7" xfId="6694"/>
    <cellStyle name="Enter Currency (2) 8" xfId="6695"/>
    <cellStyle name="Enter Currency (2) 9" xfId="6696"/>
    <cellStyle name="Enter Units (0)" xfId="6697"/>
    <cellStyle name="Enter Units (0) 10" xfId="6698"/>
    <cellStyle name="Enter Units (0) 11" xfId="6699"/>
    <cellStyle name="Enter Units (0) 12" xfId="6700"/>
    <cellStyle name="Enter Units (0) 13" xfId="6701"/>
    <cellStyle name="Enter Units (0) 14" xfId="6702"/>
    <cellStyle name="Enter Units (0) 15" xfId="6703"/>
    <cellStyle name="Enter Units (0) 16" xfId="6704"/>
    <cellStyle name="Enter Units (0) 2" xfId="6705"/>
    <cellStyle name="Enter Units (0) 3" xfId="6706"/>
    <cellStyle name="Enter Units (0) 4" xfId="6707"/>
    <cellStyle name="Enter Units (0) 5" xfId="6708"/>
    <cellStyle name="Enter Units (0) 6" xfId="6709"/>
    <cellStyle name="Enter Units (0) 7" xfId="6710"/>
    <cellStyle name="Enter Units (0) 8" xfId="6711"/>
    <cellStyle name="Enter Units (0) 9" xfId="6712"/>
    <cellStyle name="Enter Units (1)" xfId="6713"/>
    <cellStyle name="Enter Units (1) 10" xfId="6714"/>
    <cellStyle name="Enter Units (1) 11" xfId="6715"/>
    <cellStyle name="Enter Units (1) 12" xfId="6716"/>
    <cellStyle name="Enter Units (1) 13" xfId="6717"/>
    <cellStyle name="Enter Units (1) 14" xfId="6718"/>
    <cellStyle name="Enter Units (1) 15" xfId="6719"/>
    <cellStyle name="Enter Units (1) 16" xfId="6720"/>
    <cellStyle name="Enter Units (1) 2" xfId="6721"/>
    <cellStyle name="Enter Units (1) 3" xfId="6722"/>
    <cellStyle name="Enter Units (1) 4" xfId="6723"/>
    <cellStyle name="Enter Units (1) 5" xfId="6724"/>
    <cellStyle name="Enter Units (1) 6" xfId="6725"/>
    <cellStyle name="Enter Units (1) 7" xfId="6726"/>
    <cellStyle name="Enter Units (1) 8" xfId="6727"/>
    <cellStyle name="Enter Units (1) 9" xfId="6728"/>
    <cellStyle name="Enter Units (2)" xfId="6729"/>
    <cellStyle name="Enter Units (2) 10" xfId="6730"/>
    <cellStyle name="Enter Units (2) 11" xfId="6731"/>
    <cellStyle name="Enter Units (2) 12" xfId="6732"/>
    <cellStyle name="Enter Units (2) 13" xfId="6733"/>
    <cellStyle name="Enter Units (2) 14" xfId="6734"/>
    <cellStyle name="Enter Units (2) 15" xfId="6735"/>
    <cellStyle name="Enter Units (2) 16" xfId="6736"/>
    <cellStyle name="Enter Units (2) 2" xfId="6737"/>
    <cellStyle name="Enter Units (2) 3" xfId="6738"/>
    <cellStyle name="Enter Units (2) 4" xfId="6739"/>
    <cellStyle name="Enter Units (2) 5" xfId="6740"/>
    <cellStyle name="Enter Units (2) 6" xfId="6741"/>
    <cellStyle name="Enter Units (2) 7" xfId="6742"/>
    <cellStyle name="Enter Units (2) 8" xfId="6743"/>
    <cellStyle name="Enter Units (2) 9" xfId="6744"/>
    <cellStyle name="Entered" xfId="6745"/>
    <cellStyle name="entry" xfId="6746"/>
    <cellStyle name="Euro" xfId="6747"/>
    <cellStyle name="Euro 10" xfId="6748"/>
    <cellStyle name="Euro 11" xfId="6749"/>
    <cellStyle name="Euro 12" xfId="6750"/>
    <cellStyle name="Euro 13" xfId="6751"/>
    <cellStyle name="Euro 14" xfId="6752"/>
    <cellStyle name="Euro 15" xfId="6753"/>
    <cellStyle name="Euro 16" xfId="6754"/>
    <cellStyle name="Euro 2" xfId="6755"/>
    <cellStyle name="Euro 3" xfId="6756"/>
    <cellStyle name="Euro 4" xfId="6757"/>
    <cellStyle name="Euro 5" xfId="6758"/>
    <cellStyle name="Euro 6" xfId="6759"/>
    <cellStyle name="Euro 7" xfId="6760"/>
    <cellStyle name="Euro 8" xfId="6761"/>
    <cellStyle name="Euro 9" xfId="6762"/>
    <cellStyle name="Excel Built-in Normal" xfId="6763"/>
    <cellStyle name="Explanatory Text 2" xfId="6764"/>
    <cellStyle name="f" xfId="6765"/>
    <cellStyle name="f_Danhmuc_Quyhoach2009" xfId="6766"/>
    <cellStyle name="f_Danhmuc_Quyhoach2009 2" xfId="6767"/>
    <cellStyle name="f_Danhmuc_Quyhoach2009 2 2" xfId="6768"/>
    <cellStyle name="F2" xfId="6769"/>
    <cellStyle name="F3" xfId="6770"/>
    <cellStyle name="F4" xfId="6771"/>
    <cellStyle name="F5" xfId="6772"/>
    <cellStyle name="F6" xfId="6773"/>
    <cellStyle name="F7" xfId="6774"/>
    <cellStyle name="F8" xfId="6775"/>
    <cellStyle name="Fijo" xfId="6776"/>
    <cellStyle name="Financiero" xfId="6777"/>
    <cellStyle name="Fixed" xfId="6778"/>
    <cellStyle name="Fixed 10" xfId="6779"/>
    <cellStyle name="Fixed 11" xfId="6780"/>
    <cellStyle name="Fixed 12" xfId="6781"/>
    <cellStyle name="Fixed 13" xfId="6782"/>
    <cellStyle name="Fixed 14" xfId="6783"/>
    <cellStyle name="Fixed 15" xfId="6784"/>
    <cellStyle name="Fixed 16" xfId="6785"/>
    <cellStyle name="Fixed 2" xfId="6786"/>
    <cellStyle name="Fixed 2 2" xfId="6787"/>
    <cellStyle name="Fixed 3" xfId="6788"/>
    <cellStyle name="Fixed 4" xfId="6789"/>
    <cellStyle name="Fixed 5" xfId="6790"/>
    <cellStyle name="Fixed 6" xfId="6791"/>
    <cellStyle name="Fixed 7" xfId="6792"/>
    <cellStyle name="Fixed 8" xfId="6793"/>
    <cellStyle name="Fixed 9" xfId="6794"/>
    <cellStyle name="Font Britannic16" xfId="6795"/>
    <cellStyle name="Font Britannic18" xfId="6796"/>
    <cellStyle name="Font CenturyCond 18" xfId="6797"/>
    <cellStyle name="Font Cond20" xfId="6798"/>
    <cellStyle name="Font LucidaSans16" xfId="6799"/>
    <cellStyle name="Font NewCenturyCond18" xfId="6800"/>
    <cellStyle name="Font Ottawa14" xfId="6801"/>
    <cellStyle name="Font Ottawa16" xfId="6802"/>
    <cellStyle name="Formulas" xfId="6803"/>
    <cellStyle name="Ghi chú" xfId="6804"/>
    <cellStyle name="Ghi chú 2" xfId="6805"/>
    <cellStyle name="Ghi chú 2 10" xfId="6806"/>
    <cellStyle name="Ghi chú 2 11" xfId="6807"/>
    <cellStyle name="Ghi chú 2 12" xfId="6808"/>
    <cellStyle name="Ghi chú 2 13" xfId="6809"/>
    <cellStyle name="Ghi chú 2 14" xfId="6810"/>
    <cellStyle name="Ghi chú 2 15" xfId="6811"/>
    <cellStyle name="Ghi chú 2 2" xfId="6812"/>
    <cellStyle name="Ghi chú 2 2 10" xfId="6813"/>
    <cellStyle name="Ghi chú 2 2 11" xfId="6814"/>
    <cellStyle name="Ghi chú 2 2 12" xfId="6815"/>
    <cellStyle name="Ghi chú 2 2 13" xfId="6816"/>
    <cellStyle name="Ghi chú 2 2 14" xfId="6817"/>
    <cellStyle name="Ghi chú 2 2 2" xfId="6818"/>
    <cellStyle name="Ghi chú 2 2 2 2" xfId="6819"/>
    <cellStyle name="Ghi chú 2 2 2 3" xfId="6820"/>
    <cellStyle name="Ghi chú 2 2 2 4" xfId="6821"/>
    <cellStyle name="Ghi chú 2 2 2 5" xfId="6822"/>
    <cellStyle name="Ghi chú 2 2 2 6" xfId="6823"/>
    <cellStyle name="Ghi chú 2 2 2 7" xfId="6824"/>
    <cellStyle name="Ghi chú 2 2 2 8" xfId="6825"/>
    <cellStyle name="Ghi chú 2 2 3" xfId="6826"/>
    <cellStyle name="Ghi chú 2 2 3 2" xfId="6827"/>
    <cellStyle name="Ghi chú 2 2 3 3" xfId="6828"/>
    <cellStyle name="Ghi chú 2 2 3 4" xfId="6829"/>
    <cellStyle name="Ghi chú 2 2 3 5" xfId="6830"/>
    <cellStyle name="Ghi chú 2 2 3 6" xfId="6831"/>
    <cellStyle name="Ghi chú 2 2 3 7" xfId="6832"/>
    <cellStyle name="Ghi chú 2 2 3 8" xfId="6833"/>
    <cellStyle name="Ghi chú 2 2 4" xfId="6834"/>
    <cellStyle name="Ghi chú 2 2 4 2" xfId="6835"/>
    <cellStyle name="Ghi chú 2 2 4 3" xfId="6836"/>
    <cellStyle name="Ghi chú 2 2 4 4" xfId="6837"/>
    <cellStyle name="Ghi chú 2 2 4 5" xfId="6838"/>
    <cellStyle name="Ghi chú 2 2 4 6" xfId="6839"/>
    <cellStyle name="Ghi chú 2 2 4 7" xfId="6840"/>
    <cellStyle name="Ghi chú 2 2 4 8" xfId="6841"/>
    <cellStyle name="Ghi chú 2 2 5" xfId="6842"/>
    <cellStyle name="Ghi chú 2 2 5 2" xfId="6843"/>
    <cellStyle name="Ghi chú 2 2 5 3" xfId="6844"/>
    <cellStyle name="Ghi chú 2 2 5 4" xfId="6845"/>
    <cellStyle name="Ghi chú 2 2 5 5" xfId="6846"/>
    <cellStyle name="Ghi chú 2 2 5 6" xfId="6847"/>
    <cellStyle name="Ghi chú 2 2 5 7" xfId="6848"/>
    <cellStyle name="Ghi chú 2 2 5 8" xfId="6849"/>
    <cellStyle name="Ghi chú 2 2 6" xfId="6850"/>
    <cellStyle name="Ghi chú 2 2 6 2" xfId="6851"/>
    <cellStyle name="Ghi chú 2 2 6 3" xfId="6852"/>
    <cellStyle name="Ghi chú 2 2 6 4" xfId="6853"/>
    <cellStyle name="Ghi chú 2 2 6 5" xfId="6854"/>
    <cellStyle name="Ghi chú 2 2 6 6" xfId="6855"/>
    <cellStyle name="Ghi chú 2 2 6 7" xfId="6856"/>
    <cellStyle name="Ghi chú 2 2 6 8" xfId="6857"/>
    <cellStyle name="Ghi chú 2 2 7" xfId="6858"/>
    <cellStyle name="Ghi chú 2 2 7 2" xfId="6859"/>
    <cellStyle name="Ghi chú 2 2 7 3" xfId="6860"/>
    <cellStyle name="Ghi chú 2 2 7 4" xfId="6861"/>
    <cellStyle name="Ghi chú 2 2 7 5" xfId="6862"/>
    <cellStyle name="Ghi chú 2 2 7 6" xfId="6863"/>
    <cellStyle name="Ghi chú 2 2 7 7" xfId="6864"/>
    <cellStyle name="Ghi chú 2 2 7 8" xfId="6865"/>
    <cellStyle name="Ghi chú 2 2 8" xfId="6866"/>
    <cellStyle name="Ghi chú 2 2 9" xfId="6867"/>
    <cellStyle name="Ghi chú 2 3" xfId="6868"/>
    <cellStyle name="Ghi chú 2 3 2" xfId="6869"/>
    <cellStyle name="Ghi chú 2 3 3" xfId="6870"/>
    <cellStyle name="Ghi chú 2 3 4" xfId="6871"/>
    <cellStyle name="Ghi chú 2 3 5" xfId="6872"/>
    <cellStyle name="Ghi chú 2 3 6" xfId="6873"/>
    <cellStyle name="Ghi chú 2 3 7" xfId="6874"/>
    <cellStyle name="Ghi chú 2 3 8" xfId="6875"/>
    <cellStyle name="Ghi chú 2 4" xfId="6876"/>
    <cellStyle name="Ghi chú 2 4 2" xfId="6877"/>
    <cellStyle name="Ghi chú 2 4 3" xfId="6878"/>
    <cellStyle name="Ghi chú 2 4 4" xfId="6879"/>
    <cellStyle name="Ghi chú 2 4 5" xfId="6880"/>
    <cellStyle name="Ghi chú 2 4 6" xfId="6881"/>
    <cellStyle name="Ghi chú 2 4 7" xfId="6882"/>
    <cellStyle name="Ghi chú 2 4 8" xfId="6883"/>
    <cellStyle name="Ghi chú 2 5" xfId="6884"/>
    <cellStyle name="Ghi chú 2 5 2" xfId="6885"/>
    <cellStyle name="Ghi chú 2 5 3" xfId="6886"/>
    <cellStyle name="Ghi chú 2 5 4" xfId="6887"/>
    <cellStyle name="Ghi chú 2 5 5" xfId="6888"/>
    <cellStyle name="Ghi chú 2 5 6" xfId="6889"/>
    <cellStyle name="Ghi chú 2 5 7" xfId="6890"/>
    <cellStyle name="Ghi chú 2 5 8" xfId="6891"/>
    <cellStyle name="Ghi chú 2 6" xfId="6892"/>
    <cellStyle name="Ghi chú 2 6 2" xfId="6893"/>
    <cellStyle name="Ghi chú 2 6 3" xfId="6894"/>
    <cellStyle name="Ghi chú 2 6 4" xfId="6895"/>
    <cellStyle name="Ghi chú 2 6 5" xfId="6896"/>
    <cellStyle name="Ghi chú 2 6 6" xfId="6897"/>
    <cellStyle name="Ghi chú 2 6 7" xfId="6898"/>
    <cellStyle name="Ghi chú 2 6 8" xfId="6899"/>
    <cellStyle name="Ghi chú 2 7" xfId="6900"/>
    <cellStyle name="Ghi chú 2 7 2" xfId="6901"/>
    <cellStyle name="Ghi chú 2 7 3" xfId="6902"/>
    <cellStyle name="Ghi chú 2 7 4" xfId="6903"/>
    <cellStyle name="Ghi chú 2 7 5" xfId="6904"/>
    <cellStyle name="Ghi chú 2 7 6" xfId="6905"/>
    <cellStyle name="Ghi chú 2 7 7" xfId="6906"/>
    <cellStyle name="Ghi chú 2 7 8" xfId="6907"/>
    <cellStyle name="Ghi chú 2 8" xfId="6908"/>
    <cellStyle name="Ghi chú 2 8 2" xfId="6909"/>
    <cellStyle name="Ghi chú 2 8 3" xfId="6910"/>
    <cellStyle name="Ghi chú 2 8 4" xfId="6911"/>
    <cellStyle name="Ghi chú 2 8 5" xfId="6912"/>
    <cellStyle name="Ghi chú 2 8 6" xfId="6913"/>
    <cellStyle name="Ghi chú 2 8 7" xfId="6914"/>
    <cellStyle name="Ghi chú 2 8 8" xfId="6915"/>
    <cellStyle name="Ghi chú 2 9" xfId="6916"/>
    <cellStyle name="Ghi chú 3" xfId="6917"/>
    <cellStyle name="Ghi chú 3 10" xfId="6918"/>
    <cellStyle name="Ghi chú 3 11" xfId="6919"/>
    <cellStyle name="Ghi chú 3 12" xfId="6920"/>
    <cellStyle name="Ghi chú 3 13" xfId="6921"/>
    <cellStyle name="Ghi chú 3 14" xfId="6922"/>
    <cellStyle name="Ghi chú 3 15" xfId="6923"/>
    <cellStyle name="Ghi chú 3 2" xfId="6924"/>
    <cellStyle name="Ghi chú 3 2 10" xfId="6925"/>
    <cellStyle name="Ghi chú 3 2 11" xfId="6926"/>
    <cellStyle name="Ghi chú 3 2 12" xfId="6927"/>
    <cellStyle name="Ghi chú 3 2 13" xfId="6928"/>
    <cellStyle name="Ghi chú 3 2 14" xfId="6929"/>
    <cellStyle name="Ghi chú 3 2 2" xfId="6930"/>
    <cellStyle name="Ghi chú 3 2 2 2" xfId="6931"/>
    <cellStyle name="Ghi chú 3 2 2 3" xfId="6932"/>
    <cellStyle name="Ghi chú 3 2 2 4" xfId="6933"/>
    <cellStyle name="Ghi chú 3 2 2 5" xfId="6934"/>
    <cellStyle name="Ghi chú 3 2 2 6" xfId="6935"/>
    <cellStyle name="Ghi chú 3 2 2 7" xfId="6936"/>
    <cellStyle name="Ghi chú 3 2 2 8" xfId="6937"/>
    <cellStyle name="Ghi chú 3 2 3" xfId="6938"/>
    <cellStyle name="Ghi chú 3 2 3 2" xfId="6939"/>
    <cellStyle name="Ghi chú 3 2 3 3" xfId="6940"/>
    <cellStyle name="Ghi chú 3 2 3 4" xfId="6941"/>
    <cellStyle name="Ghi chú 3 2 3 5" xfId="6942"/>
    <cellStyle name="Ghi chú 3 2 3 6" xfId="6943"/>
    <cellStyle name="Ghi chú 3 2 3 7" xfId="6944"/>
    <cellStyle name="Ghi chú 3 2 3 8" xfId="6945"/>
    <cellStyle name="Ghi chú 3 2 4" xfId="6946"/>
    <cellStyle name="Ghi chú 3 2 4 2" xfId="6947"/>
    <cellStyle name="Ghi chú 3 2 4 3" xfId="6948"/>
    <cellStyle name="Ghi chú 3 2 4 4" xfId="6949"/>
    <cellStyle name="Ghi chú 3 2 4 5" xfId="6950"/>
    <cellStyle name="Ghi chú 3 2 4 6" xfId="6951"/>
    <cellStyle name="Ghi chú 3 2 4 7" xfId="6952"/>
    <cellStyle name="Ghi chú 3 2 4 8" xfId="6953"/>
    <cellStyle name="Ghi chú 3 2 5" xfId="6954"/>
    <cellStyle name="Ghi chú 3 2 5 2" xfId="6955"/>
    <cellStyle name="Ghi chú 3 2 5 3" xfId="6956"/>
    <cellStyle name="Ghi chú 3 2 5 4" xfId="6957"/>
    <cellStyle name="Ghi chú 3 2 5 5" xfId="6958"/>
    <cellStyle name="Ghi chú 3 2 5 6" xfId="6959"/>
    <cellStyle name="Ghi chú 3 2 5 7" xfId="6960"/>
    <cellStyle name="Ghi chú 3 2 5 8" xfId="6961"/>
    <cellStyle name="Ghi chú 3 2 6" xfId="6962"/>
    <cellStyle name="Ghi chú 3 2 6 2" xfId="6963"/>
    <cellStyle name="Ghi chú 3 2 6 3" xfId="6964"/>
    <cellStyle name="Ghi chú 3 2 6 4" xfId="6965"/>
    <cellStyle name="Ghi chú 3 2 6 5" xfId="6966"/>
    <cellStyle name="Ghi chú 3 2 6 6" xfId="6967"/>
    <cellStyle name="Ghi chú 3 2 6 7" xfId="6968"/>
    <cellStyle name="Ghi chú 3 2 6 8" xfId="6969"/>
    <cellStyle name="Ghi chú 3 2 7" xfId="6970"/>
    <cellStyle name="Ghi chú 3 2 7 2" xfId="6971"/>
    <cellStyle name="Ghi chú 3 2 7 3" xfId="6972"/>
    <cellStyle name="Ghi chú 3 2 7 4" xfId="6973"/>
    <cellStyle name="Ghi chú 3 2 7 5" xfId="6974"/>
    <cellStyle name="Ghi chú 3 2 7 6" xfId="6975"/>
    <cellStyle name="Ghi chú 3 2 7 7" xfId="6976"/>
    <cellStyle name="Ghi chú 3 2 7 8" xfId="6977"/>
    <cellStyle name="Ghi chú 3 2 8" xfId="6978"/>
    <cellStyle name="Ghi chú 3 2 9" xfId="6979"/>
    <cellStyle name="Ghi chú 3 3" xfId="6980"/>
    <cellStyle name="Ghi chú 3 3 2" xfId="6981"/>
    <cellStyle name="Ghi chú 3 3 3" xfId="6982"/>
    <cellStyle name="Ghi chú 3 3 4" xfId="6983"/>
    <cellStyle name="Ghi chú 3 3 5" xfId="6984"/>
    <cellStyle name="Ghi chú 3 3 6" xfId="6985"/>
    <cellStyle name="Ghi chú 3 3 7" xfId="6986"/>
    <cellStyle name="Ghi chú 3 3 8" xfId="6987"/>
    <cellStyle name="Ghi chú 3 4" xfId="6988"/>
    <cellStyle name="Ghi chú 3 4 2" xfId="6989"/>
    <cellStyle name="Ghi chú 3 4 3" xfId="6990"/>
    <cellStyle name="Ghi chú 3 4 4" xfId="6991"/>
    <cellStyle name="Ghi chú 3 4 5" xfId="6992"/>
    <cellStyle name="Ghi chú 3 4 6" xfId="6993"/>
    <cellStyle name="Ghi chú 3 4 7" xfId="6994"/>
    <cellStyle name="Ghi chú 3 4 8" xfId="6995"/>
    <cellStyle name="Ghi chú 3 5" xfId="6996"/>
    <cellStyle name="Ghi chú 3 5 2" xfId="6997"/>
    <cellStyle name="Ghi chú 3 5 3" xfId="6998"/>
    <cellStyle name="Ghi chú 3 5 4" xfId="6999"/>
    <cellStyle name="Ghi chú 3 5 5" xfId="7000"/>
    <cellStyle name="Ghi chú 3 5 6" xfId="7001"/>
    <cellStyle name="Ghi chú 3 5 7" xfId="7002"/>
    <cellStyle name="Ghi chú 3 5 8" xfId="7003"/>
    <cellStyle name="Ghi chú 3 6" xfId="7004"/>
    <cellStyle name="Ghi chú 3 6 2" xfId="7005"/>
    <cellStyle name="Ghi chú 3 6 3" xfId="7006"/>
    <cellStyle name="Ghi chú 3 6 4" xfId="7007"/>
    <cellStyle name="Ghi chú 3 6 5" xfId="7008"/>
    <cellStyle name="Ghi chú 3 6 6" xfId="7009"/>
    <cellStyle name="Ghi chú 3 6 7" xfId="7010"/>
    <cellStyle name="Ghi chú 3 6 8" xfId="7011"/>
    <cellStyle name="Ghi chú 3 7" xfId="7012"/>
    <cellStyle name="Ghi chú 3 7 2" xfId="7013"/>
    <cellStyle name="Ghi chú 3 7 3" xfId="7014"/>
    <cellStyle name="Ghi chú 3 7 4" xfId="7015"/>
    <cellStyle name="Ghi chú 3 7 5" xfId="7016"/>
    <cellStyle name="Ghi chú 3 7 6" xfId="7017"/>
    <cellStyle name="Ghi chú 3 7 7" xfId="7018"/>
    <cellStyle name="Ghi chú 3 7 8" xfId="7019"/>
    <cellStyle name="Ghi chú 3 8" xfId="7020"/>
    <cellStyle name="Ghi chú 3 8 2" xfId="7021"/>
    <cellStyle name="Ghi chú 3 8 3" xfId="7022"/>
    <cellStyle name="Ghi chú 3 8 4" xfId="7023"/>
    <cellStyle name="Ghi chú 3 8 5" xfId="7024"/>
    <cellStyle name="Ghi chú 3 8 6" xfId="7025"/>
    <cellStyle name="Ghi chú 3 8 7" xfId="7026"/>
    <cellStyle name="Ghi chú 3 8 8" xfId="7027"/>
    <cellStyle name="Ghi chú 3 9" xfId="7028"/>
    <cellStyle name="Ghi chú 4" xfId="7029"/>
    <cellStyle name="Ghi chú 4 10" xfId="7030"/>
    <cellStyle name="Ghi chú 4 11" xfId="7031"/>
    <cellStyle name="Ghi chú 4 12" xfId="7032"/>
    <cellStyle name="Ghi chú 4 13" xfId="7033"/>
    <cellStyle name="Ghi chú 4 14" xfId="7034"/>
    <cellStyle name="Ghi chú 4 15" xfId="7035"/>
    <cellStyle name="Ghi chú 4 2" xfId="7036"/>
    <cellStyle name="Ghi chú 4 2 10" xfId="7037"/>
    <cellStyle name="Ghi chú 4 2 11" xfId="7038"/>
    <cellStyle name="Ghi chú 4 2 12" xfId="7039"/>
    <cellStyle name="Ghi chú 4 2 13" xfId="7040"/>
    <cellStyle name="Ghi chú 4 2 14" xfId="7041"/>
    <cellStyle name="Ghi chú 4 2 2" xfId="7042"/>
    <cellStyle name="Ghi chú 4 2 2 2" xfId="7043"/>
    <cellStyle name="Ghi chú 4 2 2 3" xfId="7044"/>
    <cellStyle name="Ghi chú 4 2 2 4" xfId="7045"/>
    <cellStyle name="Ghi chú 4 2 2 5" xfId="7046"/>
    <cellStyle name="Ghi chú 4 2 2 6" xfId="7047"/>
    <cellStyle name="Ghi chú 4 2 2 7" xfId="7048"/>
    <cellStyle name="Ghi chú 4 2 2 8" xfId="7049"/>
    <cellStyle name="Ghi chú 4 2 3" xfId="7050"/>
    <cellStyle name="Ghi chú 4 2 3 2" xfId="7051"/>
    <cellStyle name="Ghi chú 4 2 3 3" xfId="7052"/>
    <cellStyle name="Ghi chú 4 2 3 4" xfId="7053"/>
    <cellStyle name="Ghi chú 4 2 3 5" xfId="7054"/>
    <cellStyle name="Ghi chú 4 2 3 6" xfId="7055"/>
    <cellStyle name="Ghi chú 4 2 3 7" xfId="7056"/>
    <cellStyle name="Ghi chú 4 2 3 8" xfId="7057"/>
    <cellStyle name="Ghi chú 4 2 4" xfId="7058"/>
    <cellStyle name="Ghi chú 4 2 4 2" xfId="7059"/>
    <cellStyle name="Ghi chú 4 2 4 3" xfId="7060"/>
    <cellStyle name="Ghi chú 4 2 4 4" xfId="7061"/>
    <cellStyle name="Ghi chú 4 2 4 5" xfId="7062"/>
    <cellStyle name="Ghi chú 4 2 4 6" xfId="7063"/>
    <cellStyle name="Ghi chú 4 2 4 7" xfId="7064"/>
    <cellStyle name="Ghi chú 4 2 4 8" xfId="7065"/>
    <cellStyle name="Ghi chú 4 2 5" xfId="7066"/>
    <cellStyle name="Ghi chú 4 2 5 2" xfId="7067"/>
    <cellStyle name="Ghi chú 4 2 5 3" xfId="7068"/>
    <cellStyle name="Ghi chú 4 2 5 4" xfId="7069"/>
    <cellStyle name="Ghi chú 4 2 5 5" xfId="7070"/>
    <cellStyle name="Ghi chú 4 2 5 6" xfId="7071"/>
    <cellStyle name="Ghi chú 4 2 5 7" xfId="7072"/>
    <cellStyle name="Ghi chú 4 2 5 8" xfId="7073"/>
    <cellStyle name="Ghi chú 4 2 6" xfId="7074"/>
    <cellStyle name="Ghi chú 4 2 6 2" xfId="7075"/>
    <cellStyle name="Ghi chú 4 2 6 3" xfId="7076"/>
    <cellStyle name="Ghi chú 4 2 6 4" xfId="7077"/>
    <cellStyle name="Ghi chú 4 2 6 5" xfId="7078"/>
    <cellStyle name="Ghi chú 4 2 6 6" xfId="7079"/>
    <cellStyle name="Ghi chú 4 2 6 7" xfId="7080"/>
    <cellStyle name="Ghi chú 4 2 6 8" xfId="7081"/>
    <cellStyle name="Ghi chú 4 2 7" xfId="7082"/>
    <cellStyle name="Ghi chú 4 2 7 2" xfId="7083"/>
    <cellStyle name="Ghi chú 4 2 7 3" xfId="7084"/>
    <cellStyle name="Ghi chú 4 2 7 4" xfId="7085"/>
    <cellStyle name="Ghi chú 4 2 7 5" xfId="7086"/>
    <cellStyle name="Ghi chú 4 2 7 6" xfId="7087"/>
    <cellStyle name="Ghi chú 4 2 7 7" xfId="7088"/>
    <cellStyle name="Ghi chú 4 2 7 8" xfId="7089"/>
    <cellStyle name="Ghi chú 4 2 8" xfId="7090"/>
    <cellStyle name="Ghi chú 4 2 9" xfId="7091"/>
    <cellStyle name="Ghi chú 4 3" xfId="7092"/>
    <cellStyle name="Ghi chú 4 3 2" xfId="7093"/>
    <cellStyle name="Ghi chú 4 3 3" xfId="7094"/>
    <cellStyle name="Ghi chú 4 3 4" xfId="7095"/>
    <cellStyle name="Ghi chú 4 3 5" xfId="7096"/>
    <cellStyle name="Ghi chú 4 3 6" xfId="7097"/>
    <cellStyle name="Ghi chú 4 3 7" xfId="7098"/>
    <cellStyle name="Ghi chú 4 3 8" xfId="7099"/>
    <cellStyle name="Ghi chú 4 4" xfId="7100"/>
    <cellStyle name="Ghi chú 4 4 2" xfId="7101"/>
    <cellStyle name="Ghi chú 4 4 3" xfId="7102"/>
    <cellStyle name="Ghi chú 4 4 4" xfId="7103"/>
    <cellStyle name="Ghi chú 4 4 5" xfId="7104"/>
    <cellStyle name="Ghi chú 4 4 6" xfId="7105"/>
    <cellStyle name="Ghi chú 4 4 7" xfId="7106"/>
    <cellStyle name="Ghi chú 4 4 8" xfId="7107"/>
    <cellStyle name="Ghi chú 4 5" xfId="7108"/>
    <cellStyle name="Ghi chú 4 5 2" xfId="7109"/>
    <cellStyle name="Ghi chú 4 5 3" xfId="7110"/>
    <cellStyle name="Ghi chú 4 5 4" xfId="7111"/>
    <cellStyle name="Ghi chú 4 5 5" xfId="7112"/>
    <cellStyle name="Ghi chú 4 5 6" xfId="7113"/>
    <cellStyle name="Ghi chú 4 5 7" xfId="7114"/>
    <cellStyle name="Ghi chú 4 5 8" xfId="7115"/>
    <cellStyle name="Ghi chú 4 6" xfId="7116"/>
    <cellStyle name="Ghi chú 4 6 2" xfId="7117"/>
    <cellStyle name="Ghi chú 4 6 3" xfId="7118"/>
    <cellStyle name="Ghi chú 4 6 4" xfId="7119"/>
    <cellStyle name="Ghi chú 4 6 5" xfId="7120"/>
    <cellStyle name="Ghi chú 4 6 6" xfId="7121"/>
    <cellStyle name="Ghi chú 4 6 7" xfId="7122"/>
    <cellStyle name="Ghi chú 4 6 8" xfId="7123"/>
    <cellStyle name="Ghi chú 4 7" xfId="7124"/>
    <cellStyle name="Ghi chú 4 7 2" xfId="7125"/>
    <cellStyle name="Ghi chú 4 7 3" xfId="7126"/>
    <cellStyle name="Ghi chú 4 7 4" xfId="7127"/>
    <cellStyle name="Ghi chú 4 7 5" xfId="7128"/>
    <cellStyle name="Ghi chú 4 7 6" xfId="7129"/>
    <cellStyle name="Ghi chú 4 7 7" xfId="7130"/>
    <cellStyle name="Ghi chú 4 7 8" xfId="7131"/>
    <cellStyle name="Ghi chú 4 8" xfId="7132"/>
    <cellStyle name="Ghi chú 4 8 2" xfId="7133"/>
    <cellStyle name="Ghi chú 4 8 3" xfId="7134"/>
    <cellStyle name="Ghi chú 4 8 4" xfId="7135"/>
    <cellStyle name="Ghi chú 4 8 5" xfId="7136"/>
    <cellStyle name="Ghi chú 4 8 6" xfId="7137"/>
    <cellStyle name="Ghi chú 4 8 7" xfId="7138"/>
    <cellStyle name="Ghi chú 4 8 8" xfId="7139"/>
    <cellStyle name="Ghi chú 4 9" xfId="7140"/>
    <cellStyle name="Ghi chú 5" xfId="7141"/>
    <cellStyle name="Ghi chú 5 10" xfId="7142"/>
    <cellStyle name="Ghi chú 5 11" xfId="7143"/>
    <cellStyle name="Ghi chú 5 12" xfId="7144"/>
    <cellStyle name="Ghi chú 5 13" xfId="7145"/>
    <cellStyle name="Ghi chú 5 14" xfId="7146"/>
    <cellStyle name="Ghi chú 5 15" xfId="7147"/>
    <cellStyle name="Ghi chú 5 2" xfId="7148"/>
    <cellStyle name="Ghi chú 5 2 10" xfId="7149"/>
    <cellStyle name="Ghi chú 5 2 11" xfId="7150"/>
    <cellStyle name="Ghi chú 5 2 12" xfId="7151"/>
    <cellStyle name="Ghi chú 5 2 13" xfId="7152"/>
    <cellStyle name="Ghi chú 5 2 14" xfId="7153"/>
    <cellStyle name="Ghi chú 5 2 2" xfId="7154"/>
    <cellStyle name="Ghi chú 5 2 2 2" xfId="7155"/>
    <cellStyle name="Ghi chú 5 2 2 3" xfId="7156"/>
    <cellStyle name="Ghi chú 5 2 2 4" xfId="7157"/>
    <cellStyle name="Ghi chú 5 2 2 5" xfId="7158"/>
    <cellStyle name="Ghi chú 5 2 2 6" xfId="7159"/>
    <cellStyle name="Ghi chú 5 2 2 7" xfId="7160"/>
    <cellStyle name="Ghi chú 5 2 2 8" xfId="7161"/>
    <cellStyle name="Ghi chú 5 2 3" xfId="7162"/>
    <cellStyle name="Ghi chú 5 2 3 2" xfId="7163"/>
    <cellStyle name="Ghi chú 5 2 3 3" xfId="7164"/>
    <cellStyle name="Ghi chú 5 2 3 4" xfId="7165"/>
    <cellStyle name="Ghi chú 5 2 3 5" xfId="7166"/>
    <cellStyle name="Ghi chú 5 2 3 6" xfId="7167"/>
    <cellStyle name="Ghi chú 5 2 3 7" xfId="7168"/>
    <cellStyle name="Ghi chú 5 2 3 8" xfId="7169"/>
    <cellStyle name="Ghi chú 5 2 4" xfId="7170"/>
    <cellStyle name="Ghi chú 5 2 4 2" xfId="7171"/>
    <cellStyle name="Ghi chú 5 2 4 3" xfId="7172"/>
    <cellStyle name="Ghi chú 5 2 4 4" xfId="7173"/>
    <cellStyle name="Ghi chú 5 2 4 5" xfId="7174"/>
    <cellStyle name="Ghi chú 5 2 4 6" xfId="7175"/>
    <cellStyle name="Ghi chú 5 2 4 7" xfId="7176"/>
    <cellStyle name="Ghi chú 5 2 4 8" xfId="7177"/>
    <cellStyle name="Ghi chú 5 2 5" xfId="7178"/>
    <cellStyle name="Ghi chú 5 2 5 2" xfId="7179"/>
    <cellStyle name="Ghi chú 5 2 5 3" xfId="7180"/>
    <cellStyle name="Ghi chú 5 2 5 4" xfId="7181"/>
    <cellStyle name="Ghi chú 5 2 5 5" xfId="7182"/>
    <cellStyle name="Ghi chú 5 2 5 6" xfId="7183"/>
    <cellStyle name="Ghi chú 5 2 5 7" xfId="7184"/>
    <cellStyle name="Ghi chú 5 2 5 8" xfId="7185"/>
    <cellStyle name="Ghi chú 5 2 6" xfId="7186"/>
    <cellStyle name="Ghi chú 5 2 6 2" xfId="7187"/>
    <cellStyle name="Ghi chú 5 2 6 3" xfId="7188"/>
    <cellStyle name="Ghi chú 5 2 6 4" xfId="7189"/>
    <cellStyle name="Ghi chú 5 2 6 5" xfId="7190"/>
    <cellStyle name="Ghi chú 5 2 6 6" xfId="7191"/>
    <cellStyle name="Ghi chú 5 2 6 7" xfId="7192"/>
    <cellStyle name="Ghi chú 5 2 6 8" xfId="7193"/>
    <cellStyle name="Ghi chú 5 2 7" xfId="7194"/>
    <cellStyle name="Ghi chú 5 2 7 2" xfId="7195"/>
    <cellStyle name="Ghi chú 5 2 7 3" xfId="7196"/>
    <cellStyle name="Ghi chú 5 2 7 4" xfId="7197"/>
    <cellStyle name="Ghi chú 5 2 7 5" xfId="7198"/>
    <cellStyle name="Ghi chú 5 2 7 6" xfId="7199"/>
    <cellStyle name="Ghi chú 5 2 7 7" xfId="7200"/>
    <cellStyle name="Ghi chú 5 2 7 8" xfId="7201"/>
    <cellStyle name="Ghi chú 5 2 8" xfId="7202"/>
    <cellStyle name="Ghi chú 5 2 9" xfId="7203"/>
    <cellStyle name="Ghi chú 5 3" xfId="7204"/>
    <cellStyle name="Ghi chú 5 3 2" xfId="7205"/>
    <cellStyle name="Ghi chú 5 3 3" xfId="7206"/>
    <cellStyle name="Ghi chú 5 3 4" xfId="7207"/>
    <cellStyle name="Ghi chú 5 3 5" xfId="7208"/>
    <cellStyle name="Ghi chú 5 3 6" xfId="7209"/>
    <cellStyle name="Ghi chú 5 3 7" xfId="7210"/>
    <cellStyle name="Ghi chú 5 3 8" xfId="7211"/>
    <cellStyle name="Ghi chú 5 4" xfId="7212"/>
    <cellStyle name="Ghi chú 5 4 2" xfId="7213"/>
    <cellStyle name="Ghi chú 5 4 3" xfId="7214"/>
    <cellStyle name="Ghi chú 5 4 4" xfId="7215"/>
    <cellStyle name="Ghi chú 5 4 5" xfId="7216"/>
    <cellStyle name="Ghi chú 5 4 6" xfId="7217"/>
    <cellStyle name="Ghi chú 5 4 7" xfId="7218"/>
    <cellStyle name="Ghi chú 5 4 8" xfId="7219"/>
    <cellStyle name="Ghi chú 5 5" xfId="7220"/>
    <cellStyle name="Ghi chú 5 5 2" xfId="7221"/>
    <cellStyle name="Ghi chú 5 5 3" xfId="7222"/>
    <cellStyle name="Ghi chú 5 5 4" xfId="7223"/>
    <cellStyle name="Ghi chú 5 5 5" xfId="7224"/>
    <cellStyle name="Ghi chú 5 5 6" xfId="7225"/>
    <cellStyle name="Ghi chú 5 5 7" xfId="7226"/>
    <cellStyle name="Ghi chú 5 5 8" xfId="7227"/>
    <cellStyle name="Ghi chú 5 6" xfId="7228"/>
    <cellStyle name="Ghi chú 5 6 2" xfId="7229"/>
    <cellStyle name="Ghi chú 5 6 3" xfId="7230"/>
    <cellStyle name="Ghi chú 5 6 4" xfId="7231"/>
    <cellStyle name="Ghi chú 5 6 5" xfId="7232"/>
    <cellStyle name="Ghi chú 5 6 6" xfId="7233"/>
    <cellStyle name="Ghi chú 5 6 7" xfId="7234"/>
    <cellStyle name="Ghi chú 5 6 8" xfId="7235"/>
    <cellStyle name="Ghi chú 5 7" xfId="7236"/>
    <cellStyle name="Ghi chú 5 7 2" xfId="7237"/>
    <cellStyle name="Ghi chú 5 7 3" xfId="7238"/>
    <cellStyle name="Ghi chú 5 7 4" xfId="7239"/>
    <cellStyle name="Ghi chú 5 7 5" xfId="7240"/>
    <cellStyle name="Ghi chú 5 7 6" xfId="7241"/>
    <cellStyle name="Ghi chú 5 7 7" xfId="7242"/>
    <cellStyle name="Ghi chú 5 7 8" xfId="7243"/>
    <cellStyle name="Ghi chú 5 8" xfId="7244"/>
    <cellStyle name="Ghi chú 5 8 2" xfId="7245"/>
    <cellStyle name="Ghi chú 5 8 3" xfId="7246"/>
    <cellStyle name="Ghi chú 5 8 4" xfId="7247"/>
    <cellStyle name="Ghi chú 5 8 5" xfId="7248"/>
    <cellStyle name="Ghi chú 5 8 6" xfId="7249"/>
    <cellStyle name="Ghi chú 5 8 7" xfId="7250"/>
    <cellStyle name="Ghi chú 5 8 8" xfId="7251"/>
    <cellStyle name="Ghi chú 5 9" xfId="7252"/>
    <cellStyle name="Ghi chú 6" xfId="7253"/>
    <cellStyle name="Ghi chú 6 10" xfId="7254"/>
    <cellStyle name="Ghi chú 6 11" xfId="7255"/>
    <cellStyle name="Ghi chú 6 12" xfId="7256"/>
    <cellStyle name="Ghi chú 6 13" xfId="7257"/>
    <cellStyle name="Ghi chú 6 14" xfId="7258"/>
    <cellStyle name="Ghi chú 6 15" xfId="7259"/>
    <cellStyle name="Ghi chú 6 2" xfId="7260"/>
    <cellStyle name="Ghi chú 6 2 10" xfId="7261"/>
    <cellStyle name="Ghi chú 6 2 11" xfId="7262"/>
    <cellStyle name="Ghi chú 6 2 12" xfId="7263"/>
    <cellStyle name="Ghi chú 6 2 13" xfId="7264"/>
    <cellStyle name="Ghi chú 6 2 14" xfId="7265"/>
    <cellStyle name="Ghi chú 6 2 2" xfId="7266"/>
    <cellStyle name="Ghi chú 6 2 2 2" xfId="7267"/>
    <cellStyle name="Ghi chú 6 2 2 3" xfId="7268"/>
    <cellStyle name="Ghi chú 6 2 2 4" xfId="7269"/>
    <cellStyle name="Ghi chú 6 2 2 5" xfId="7270"/>
    <cellStyle name="Ghi chú 6 2 2 6" xfId="7271"/>
    <cellStyle name="Ghi chú 6 2 2 7" xfId="7272"/>
    <cellStyle name="Ghi chú 6 2 2 8" xfId="7273"/>
    <cellStyle name="Ghi chú 6 2 3" xfId="7274"/>
    <cellStyle name="Ghi chú 6 2 3 2" xfId="7275"/>
    <cellStyle name="Ghi chú 6 2 3 3" xfId="7276"/>
    <cellStyle name="Ghi chú 6 2 3 4" xfId="7277"/>
    <cellStyle name="Ghi chú 6 2 3 5" xfId="7278"/>
    <cellStyle name="Ghi chú 6 2 3 6" xfId="7279"/>
    <cellStyle name="Ghi chú 6 2 3 7" xfId="7280"/>
    <cellStyle name="Ghi chú 6 2 3 8" xfId="7281"/>
    <cellStyle name="Ghi chú 6 2 4" xfId="7282"/>
    <cellStyle name="Ghi chú 6 2 4 2" xfId="7283"/>
    <cellStyle name="Ghi chú 6 2 4 3" xfId="7284"/>
    <cellStyle name="Ghi chú 6 2 4 4" xfId="7285"/>
    <cellStyle name="Ghi chú 6 2 4 5" xfId="7286"/>
    <cellStyle name="Ghi chú 6 2 4 6" xfId="7287"/>
    <cellStyle name="Ghi chú 6 2 4 7" xfId="7288"/>
    <cellStyle name="Ghi chú 6 2 4 8" xfId="7289"/>
    <cellStyle name="Ghi chú 6 2 5" xfId="7290"/>
    <cellStyle name="Ghi chú 6 2 5 2" xfId="7291"/>
    <cellStyle name="Ghi chú 6 2 5 3" xfId="7292"/>
    <cellStyle name="Ghi chú 6 2 5 4" xfId="7293"/>
    <cellStyle name="Ghi chú 6 2 5 5" xfId="7294"/>
    <cellStyle name="Ghi chú 6 2 5 6" xfId="7295"/>
    <cellStyle name="Ghi chú 6 2 5 7" xfId="7296"/>
    <cellStyle name="Ghi chú 6 2 5 8" xfId="7297"/>
    <cellStyle name="Ghi chú 6 2 6" xfId="7298"/>
    <cellStyle name="Ghi chú 6 2 6 2" xfId="7299"/>
    <cellStyle name="Ghi chú 6 2 6 3" xfId="7300"/>
    <cellStyle name="Ghi chú 6 2 6 4" xfId="7301"/>
    <cellStyle name="Ghi chú 6 2 6 5" xfId="7302"/>
    <cellStyle name="Ghi chú 6 2 6 6" xfId="7303"/>
    <cellStyle name="Ghi chú 6 2 6 7" xfId="7304"/>
    <cellStyle name="Ghi chú 6 2 6 8" xfId="7305"/>
    <cellStyle name="Ghi chú 6 2 7" xfId="7306"/>
    <cellStyle name="Ghi chú 6 2 7 2" xfId="7307"/>
    <cellStyle name="Ghi chú 6 2 7 3" xfId="7308"/>
    <cellStyle name="Ghi chú 6 2 7 4" xfId="7309"/>
    <cellStyle name="Ghi chú 6 2 7 5" xfId="7310"/>
    <cellStyle name="Ghi chú 6 2 7 6" xfId="7311"/>
    <cellStyle name="Ghi chú 6 2 7 7" xfId="7312"/>
    <cellStyle name="Ghi chú 6 2 7 8" xfId="7313"/>
    <cellStyle name="Ghi chú 6 2 8" xfId="7314"/>
    <cellStyle name="Ghi chú 6 2 9" xfId="7315"/>
    <cellStyle name="Ghi chú 6 3" xfId="7316"/>
    <cellStyle name="Ghi chú 6 3 2" xfId="7317"/>
    <cellStyle name="Ghi chú 6 3 3" xfId="7318"/>
    <cellStyle name="Ghi chú 6 3 4" xfId="7319"/>
    <cellStyle name="Ghi chú 6 3 5" xfId="7320"/>
    <cellStyle name="Ghi chú 6 3 6" xfId="7321"/>
    <cellStyle name="Ghi chú 6 3 7" xfId="7322"/>
    <cellStyle name="Ghi chú 6 3 8" xfId="7323"/>
    <cellStyle name="Ghi chú 6 4" xfId="7324"/>
    <cellStyle name="Ghi chú 6 4 2" xfId="7325"/>
    <cellStyle name="Ghi chú 6 4 3" xfId="7326"/>
    <cellStyle name="Ghi chú 6 4 4" xfId="7327"/>
    <cellStyle name="Ghi chú 6 4 5" xfId="7328"/>
    <cellStyle name="Ghi chú 6 4 6" xfId="7329"/>
    <cellStyle name="Ghi chú 6 4 7" xfId="7330"/>
    <cellStyle name="Ghi chú 6 4 8" xfId="7331"/>
    <cellStyle name="Ghi chú 6 5" xfId="7332"/>
    <cellStyle name="Ghi chú 6 5 2" xfId="7333"/>
    <cellStyle name="Ghi chú 6 5 3" xfId="7334"/>
    <cellStyle name="Ghi chú 6 5 4" xfId="7335"/>
    <cellStyle name="Ghi chú 6 5 5" xfId="7336"/>
    <cellStyle name="Ghi chú 6 5 6" xfId="7337"/>
    <cellStyle name="Ghi chú 6 5 7" xfId="7338"/>
    <cellStyle name="Ghi chú 6 5 8" xfId="7339"/>
    <cellStyle name="Ghi chú 6 6" xfId="7340"/>
    <cellStyle name="Ghi chú 6 6 2" xfId="7341"/>
    <cellStyle name="Ghi chú 6 6 3" xfId="7342"/>
    <cellStyle name="Ghi chú 6 6 4" xfId="7343"/>
    <cellStyle name="Ghi chú 6 6 5" xfId="7344"/>
    <cellStyle name="Ghi chú 6 6 6" xfId="7345"/>
    <cellStyle name="Ghi chú 6 6 7" xfId="7346"/>
    <cellStyle name="Ghi chú 6 6 8" xfId="7347"/>
    <cellStyle name="Ghi chú 6 7" xfId="7348"/>
    <cellStyle name="Ghi chú 6 7 2" xfId="7349"/>
    <cellStyle name="Ghi chú 6 7 3" xfId="7350"/>
    <cellStyle name="Ghi chú 6 7 4" xfId="7351"/>
    <cellStyle name="Ghi chú 6 7 5" xfId="7352"/>
    <cellStyle name="Ghi chú 6 7 6" xfId="7353"/>
    <cellStyle name="Ghi chú 6 7 7" xfId="7354"/>
    <cellStyle name="Ghi chú 6 7 8" xfId="7355"/>
    <cellStyle name="Ghi chú 6 8" xfId="7356"/>
    <cellStyle name="Ghi chú 6 8 2" xfId="7357"/>
    <cellStyle name="Ghi chú 6 8 3" xfId="7358"/>
    <cellStyle name="Ghi chú 6 8 4" xfId="7359"/>
    <cellStyle name="Ghi chú 6 8 5" xfId="7360"/>
    <cellStyle name="Ghi chú 6 8 6" xfId="7361"/>
    <cellStyle name="Ghi chú 6 8 7" xfId="7362"/>
    <cellStyle name="Ghi chú 6 8 8" xfId="7363"/>
    <cellStyle name="Ghi chú 6 9" xfId="7364"/>
    <cellStyle name="Ghi chú 7" xfId="7365"/>
    <cellStyle name="Ghi chú 7 10" xfId="7366"/>
    <cellStyle name="Ghi chú 7 11" xfId="7367"/>
    <cellStyle name="Ghi chú 7 12" xfId="7368"/>
    <cellStyle name="Ghi chú 7 13" xfId="7369"/>
    <cellStyle name="Ghi chú 7 14" xfId="7370"/>
    <cellStyle name="Ghi chú 7 2" xfId="7371"/>
    <cellStyle name="Ghi chú 7 2 2" xfId="7372"/>
    <cellStyle name="Ghi chú 7 2 3" xfId="7373"/>
    <cellStyle name="Ghi chú 7 2 4" xfId="7374"/>
    <cellStyle name="Ghi chú 7 2 5" xfId="7375"/>
    <cellStyle name="Ghi chú 7 2 6" xfId="7376"/>
    <cellStyle name="Ghi chú 7 2 7" xfId="7377"/>
    <cellStyle name="Ghi chú 7 2 8" xfId="7378"/>
    <cellStyle name="Ghi chú 7 3" xfId="7379"/>
    <cellStyle name="Ghi chú 7 3 2" xfId="7380"/>
    <cellStyle name="Ghi chú 7 3 3" xfId="7381"/>
    <cellStyle name="Ghi chú 7 3 4" xfId="7382"/>
    <cellStyle name="Ghi chú 7 3 5" xfId="7383"/>
    <cellStyle name="Ghi chú 7 3 6" xfId="7384"/>
    <cellStyle name="Ghi chú 7 3 7" xfId="7385"/>
    <cellStyle name="Ghi chú 7 3 8" xfId="7386"/>
    <cellStyle name="Ghi chú 7 4" xfId="7387"/>
    <cellStyle name="Ghi chú 7 4 2" xfId="7388"/>
    <cellStyle name="Ghi chú 7 4 3" xfId="7389"/>
    <cellStyle name="Ghi chú 7 4 4" xfId="7390"/>
    <cellStyle name="Ghi chú 7 4 5" xfId="7391"/>
    <cellStyle name="Ghi chú 7 4 6" xfId="7392"/>
    <cellStyle name="Ghi chú 7 4 7" xfId="7393"/>
    <cellStyle name="Ghi chú 7 4 8" xfId="7394"/>
    <cellStyle name="Ghi chú 7 5" xfId="7395"/>
    <cellStyle name="Ghi chú 7 5 2" xfId="7396"/>
    <cellStyle name="Ghi chú 7 5 3" xfId="7397"/>
    <cellStyle name="Ghi chú 7 5 4" xfId="7398"/>
    <cellStyle name="Ghi chú 7 5 5" xfId="7399"/>
    <cellStyle name="Ghi chú 7 5 6" xfId="7400"/>
    <cellStyle name="Ghi chú 7 5 7" xfId="7401"/>
    <cellStyle name="Ghi chú 7 5 8" xfId="7402"/>
    <cellStyle name="Ghi chú 7 6" xfId="7403"/>
    <cellStyle name="Ghi chú 7 6 2" xfId="7404"/>
    <cellStyle name="Ghi chú 7 6 3" xfId="7405"/>
    <cellStyle name="Ghi chú 7 6 4" xfId="7406"/>
    <cellStyle name="Ghi chú 7 6 5" xfId="7407"/>
    <cellStyle name="Ghi chú 7 6 6" xfId="7408"/>
    <cellStyle name="Ghi chú 7 6 7" xfId="7409"/>
    <cellStyle name="Ghi chú 7 6 8" xfId="7410"/>
    <cellStyle name="Ghi chú 7 7" xfId="7411"/>
    <cellStyle name="Ghi chú 7 7 2" xfId="7412"/>
    <cellStyle name="Ghi chú 7 7 3" xfId="7413"/>
    <cellStyle name="Ghi chú 7 7 4" xfId="7414"/>
    <cellStyle name="Ghi chú 7 7 5" xfId="7415"/>
    <cellStyle name="Ghi chú 7 7 6" xfId="7416"/>
    <cellStyle name="Ghi chú 7 7 7" xfId="7417"/>
    <cellStyle name="Ghi chú 7 7 8" xfId="7418"/>
    <cellStyle name="Ghi chú 7 8" xfId="7419"/>
    <cellStyle name="Ghi chú 7 9" xfId="7420"/>
    <cellStyle name="gia" xfId="7421"/>
    <cellStyle name="Good 2" xfId="7422"/>
    <cellStyle name="Grey" xfId="7423"/>
    <cellStyle name="Grey 10" xfId="7424"/>
    <cellStyle name="Grey 11" xfId="7425"/>
    <cellStyle name="Grey 12" xfId="7426"/>
    <cellStyle name="Grey 13" xfId="7427"/>
    <cellStyle name="Grey 14" xfId="7428"/>
    <cellStyle name="Grey 15" xfId="7429"/>
    <cellStyle name="Grey 16" xfId="7430"/>
    <cellStyle name="Grey 2" xfId="7431"/>
    <cellStyle name="Grey 3" xfId="7432"/>
    <cellStyle name="Grey 4" xfId="7433"/>
    <cellStyle name="Grey 5" xfId="7434"/>
    <cellStyle name="Grey 6" xfId="7435"/>
    <cellStyle name="Grey 7" xfId="7436"/>
    <cellStyle name="Grey 8" xfId="7437"/>
    <cellStyle name="Grey 9" xfId="7438"/>
    <cellStyle name="Grey_KH TPCP 2016-2020 (tong hop)" xfId="7439"/>
    <cellStyle name="Group" xfId="7440"/>
    <cellStyle name="H" xfId="7441"/>
    <cellStyle name="ha" xfId="7442"/>
    <cellStyle name="HAI" xfId="7443"/>
    <cellStyle name="head" xfId="7444"/>
    <cellStyle name="Head 1" xfId="7445"/>
    <cellStyle name="head 1-1" xfId="7446"/>
    <cellStyle name="HEAD#" xfId="7447"/>
    <cellStyle name="HEAD_1" xfId="7448"/>
    <cellStyle name="HEADER" xfId="7449"/>
    <cellStyle name="HEADER 2" xfId="7450"/>
    <cellStyle name="Header1" xfId="7451"/>
    <cellStyle name="Header1 2" xfId="7452"/>
    <cellStyle name="Header2" xfId="7453"/>
    <cellStyle name="Header2 2" xfId="7454"/>
    <cellStyle name="Heading" xfId="7455"/>
    <cellStyle name="Heading 1 2" xfId="7456"/>
    <cellStyle name="Heading 2 2" xfId="7457"/>
    <cellStyle name="Heading 3 2" xfId="7458"/>
    <cellStyle name="Heading 4 2" xfId="7459"/>
    <cellStyle name="Heading No Underline" xfId="7460"/>
    <cellStyle name="Heading With Underline" xfId="7461"/>
    <cellStyle name="HEADING1" xfId="7462"/>
    <cellStyle name="HEADING2" xfId="7463"/>
    <cellStyle name="HEADINGS" xfId="7464"/>
    <cellStyle name="HEADINGSTOP" xfId="7465"/>
    <cellStyle name="headoption" xfId="7466"/>
    <cellStyle name="headoption 2" xfId="7467"/>
    <cellStyle name="headoption 3" xfId="7468"/>
    <cellStyle name="hh" xfId="7469"/>
    <cellStyle name="hhh" xfId="7470"/>
    <cellStyle name="HIDE" xfId="7471"/>
    <cellStyle name="hoa" xfId="7472"/>
    <cellStyle name="Hoa-Scholl" xfId="7473"/>
    <cellStyle name="Hoa-Scholl 2" xfId="7474"/>
    <cellStyle name="HUY" xfId="7475"/>
    <cellStyle name="Hyperlink 2" xfId="7476"/>
    <cellStyle name="i phÝ kh¸c_B¶ng 2" xfId="7477"/>
    <cellStyle name="I.3" xfId="7478"/>
    <cellStyle name="i·0" xfId="7479"/>
    <cellStyle name="i·0 2" xfId="7480"/>
    <cellStyle name="ï-¾È»ê_BiÓu TB" xfId="7481"/>
    <cellStyle name="Indent" xfId="7482"/>
    <cellStyle name="Input [yellow]" xfId="7483"/>
    <cellStyle name="Input [yellow] 10" xfId="7484"/>
    <cellStyle name="Input [yellow] 11" xfId="7485"/>
    <cellStyle name="Input [yellow] 12" xfId="7486"/>
    <cellStyle name="Input [yellow] 13" xfId="7487"/>
    <cellStyle name="Input [yellow] 14" xfId="7488"/>
    <cellStyle name="Input [yellow] 15" xfId="7489"/>
    <cellStyle name="Input [yellow] 16" xfId="7490"/>
    <cellStyle name="Input [yellow] 2" xfId="7491"/>
    <cellStyle name="Input [yellow] 2 2" xfId="7492"/>
    <cellStyle name="Input [yellow] 3" xfId="7493"/>
    <cellStyle name="Input [yellow] 4" xfId="7494"/>
    <cellStyle name="Input [yellow] 5" xfId="7495"/>
    <cellStyle name="Input [yellow] 6" xfId="7496"/>
    <cellStyle name="Input [yellow] 7" xfId="7497"/>
    <cellStyle name="Input [yellow] 8" xfId="7498"/>
    <cellStyle name="Input [yellow] 9" xfId="7499"/>
    <cellStyle name="Input [yellow]_KH TPCP 2016-2020 (tong hop)" xfId="7500"/>
    <cellStyle name="Input 2" xfId="7501"/>
    <cellStyle name="Input 2 2" xfId="7502"/>
    <cellStyle name="Input 2 2 10" xfId="7503"/>
    <cellStyle name="Input 2 2 11" xfId="7504"/>
    <cellStyle name="Input 2 2 12" xfId="7505"/>
    <cellStyle name="Input 2 2 13" xfId="7506"/>
    <cellStyle name="Input 2 2 14" xfId="7507"/>
    <cellStyle name="Input 2 2 15" xfId="7508"/>
    <cellStyle name="Input 2 2 2" xfId="7509"/>
    <cellStyle name="Input 2 2 2 10" xfId="7510"/>
    <cellStyle name="Input 2 2 2 11" xfId="7511"/>
    <cellStyle name="Input 2 2 2 12" xfId="7512"/>
    <cellStyle name="Input 2 2 2 13" xfId="7513"/>
    <cellStyle name="Input 2 2 2 14" xfId="7514"/>
    <cellStyle name="Input 2 2 2 2" xfId="7515"/>
    <cellStyle name="Input 2 2 2 2 2" xfId="7516"/>
    <cellStyle name="Input 2 2 2 2 3" xfId="7517"/>
    <cellStyle name="Input 2 2 2 2 4" xfId="7518"/>
    <cellStyle name="Input 2 2 2 2 5" xfId="7519"/>
    <cellStyle name="Input 2 2 2 2 6" xfId="7520"/>
    <cellStyle name="Input 2 2 2 2 7" xfId="7521"/>
    <cellStyle name="Input 2 2 2 2 8" xfId="7522"/>
    <cellStyle name="Input 2 2 2 3" xfId="7523"/>
    <cellStyle name="Input 2 2 2 3 2" xfId="7524"/>
    <cellStyle name="Input 2 2 2 3 3" xfId="7525"/>
    <cellStyle name="Input 2 2 2 3 4" xfId="7526"/>
    <cellStyle name="Input 2 2 2 3 5" xfId="7527"/>
    <cellStyle name="Input 2 2 2 3 6" xfId="7528"/>
    <cellStyle name="Input 2 2 2 3 7" xfId="7529"/>
    <cellStyle name="Input 2 2 2 3 8" xfId="7530"/>
    <cellStyle name="Input 2 2 2 4" xfId="7531"/>
    <cellStyle name="Input 2 2 2 4 2" xfId="7532"/>
    <cellStyle name="Input 2 2 2 4 3" xfId="7533"/>
    <cellStyle name="Input 2 2 2 4 4" xfId="7534"/>
    <cellStyle name="Input 2 2 2 4 5" xfId="7535"/>
    <cellStyle name="Input 2 2 2 4 6" xfId="7536"/>
    <cellStyle name="Input 2 2 2 4 7" xfId="7537"/>
    <cellStyle name="Input 2 2 2 4 8" xfId="7538"/>
    <cellStyle name="Input 2 2 2 5" xfId="7539"/>
    <cellStyle name="Input 2 2 2 5 2" xfId="7540"/>
    <cellStyle name="Input 2 2 2 5 3" xfId="7541"/>
    <cellStyle name="Input 2 2 2 5 4" xfId="7542"/>
    <cellStyle name="Input 2 2 2 5 5" xfId="7543"/>
    <cellStyle name="Input 2 2 2 5 6" xfId="7544"/>
    <cellStyle name="Input 2 2 2 5 7" xfId="7545"/>
    <cellStyle name="Input 2 2 2 5 8" xfId="7546"/>
    <cellStyle name="Input 2 2 2 6" xfId="7547"/>
    <cellStyle name="Input 2 2 2 6 2" xfId="7548"/>
    <cellStyle name="Input 2 2 2 6 3" xfId="7549"/>
    <cellStyle name="Input 2 2 2 6 4" xfId="7550"/>
    <cellStyle name="Input 2 2 2 6 5" xfId="7551"/>
    <cellStyle name="Input 2 2 2 6 6" xfId="7552"/>
    <cellStyle name="Input 2 2 2 6 7" xfId="7553"/>
    <cellStyle name="Input 2 2 2 6 8" xfId="7554"/>
    <cellStyle name="Input 2 2 2 7" xfId="7555"/>
    <cellStyle name="Input 2 2 2 7 2" xfId="7556"/>
    <cellStyle name="Input 2 2 2 7 3" xfId="7557"/>
    <cellStyle name="Input 2 2 2 7 4" xfId="7558"/>
    <cellStyle name="Input 2 2 2 7 5" xfId="7559"/>
    <cellStyle name="Input 2 2 2 7 6" xfId="7560"/>
    <cellStyle name="Input 2 2 2 7 7" xfId="7561"/>
    <cellStyle name="Input 2 2 2 7 8" xfId="7562"/>
    <cellStyle name="Input 2 2 2 8" xfId="7563"/>
    <cellStyle name="Input 2 2 2 9" xfId="7564"/>
    <cellStyle name="Input 2 2 3" xfId="7565"/>
    <cellStyle name="Input 2 2 3 2" xfId="7566"/>
    <cellStyle name="Input 2 2 3 3" xfId="7567"/>
    <cellStyle name="Input 2 2 3 4" xfId="7568"/>
    <cellStyle name="Input 2 2 3 5" xfId="7569"/>
    <cellStyle name="Input 2 2 3 6" xfId="7570"/>
    <cellStyle name="Input 2 2 3 7" xfId="7571"/>
    <cellStyle name="Input 2 2 3 8" xfId="7572"/>
    <cellStyle name="Input 2 2 4" xfId="7573"/>
    <cellStyle name="Input 2 2 4 2" xfId="7574"/>
    <cellStyle name="Input 2 2 4 3" xfId="7575"/>
    <cellStyle name="Input 2 2 4 4" xfId="7576"/>
    <cellStyle name="Input 2 2 4 5" xfId="7577"/>
    <cellStyle name="Input 2 2 4 6" xfId="7578"/>
    <cellStyle name="Input 2 2 4 7" xfId="7579"/>
    <cellStyle name="Input 2 2 4 8" xfId="7580"/>
    <cellStyle name="Input 2 2 5" xfId="7581"/>
    <cellStyle name="Input 2 2 5 2" xfId="7582"/>
    <cellStyle name="Input 2 2 5 3" xfId="7583"/>
    <cellStyle name="Input 2 2 5 4" xfId="7584"/>
    <cellStyle name="Input 2 2 5 5" xfId="7585"/>
    <cellStyle name="Input 2 2 5 6" xfId="7586"/>
    <cellStyle name="Input 2 2 5 7" xfId="7587"/>
    <cellStyle name="Input 2 2 5 8" xfId="7588"/>
    <cellStyle name="Input 2 2 6" xfId="7589"/>
    <cellStyle name="Input 2 2 6 2" xfId="7590"/>
    <cellStyle name="Input 2 2 6 3" xfId="7591"/>
    <cellStyle name="Input 2 2 6 4" xfId="7592"/>
    <cellStyle name="Input 2 2 6 5" xfId="7593"/>
    <cellStyle name="Input 2 2 6 6" xfId="7594"/>
    <cellStyle name="Input 2 2 6 7" xfId="7595"/>
    <cellStyle name="Input 2 2 6 8" xfId="7596"/>
    <cellStyle name="Input 2 2 7" xfId="7597"/>
    <cellStyle name="Input 2 2 7 2" xfId="7598"/>
    <cellStyle name="Input 2 2 7 3" xfId="7599"/>
    <cellStyle name="Input 2 2 7 4" xfId="7600"/>
    <cellStyle name="Input 2 2 7 5" xfId="7601"/>
    <cellStyle name="Input 2 2 7 6" xfId="7602"/>
    <cellStyle name="Input 2 2 7 7" xfId="7603"/>
    <cellStyle name="Input 2 2 7 8" xfId="7604"/>
    <cellStyle name="Input 2 2 8" xfId="7605"/>
    <cellStyle name="Input 2 2 8 2" xfId="7606"/>
    <cellStyle name="Input 2 2 8 3" xfId="7607"/>
    <cellStyle name="Input 2 2 8 4" xfId="7608"/>
    <cellStyle name="Input 2 2 8 5" xfId="7609"/>
    <cellStyle name="Input 2 2 8 6" xfId="7610"/>
    <cellStyle name="Input 2 2 8 7" xfId="7611"/>
    <cellStyle name="Input 2 2 8 8" xfId="7612"/>
    <cellStyle name="Input 2 2 9" xfId="7613"/>
    <cellStyle name="Input 2 3" xfId="7614"/>
    <cellStyle name="Input 2 3 10" xfId="7615"/>
    <cellStyle name="Input 2 3 11" xfId="7616"/>
    <cellStyle name="Input 2 3 12" xfId="7617"/>
    <cellStyle name="Input 2 3 13" xfId="7618"/>
    <cellStyle name="Input 2 3 14" xfId="7619"/>
    <cellStyle name="Input 2 3 15" xfId="7620"/>
    <cellStyle name="Input 2 3 2" xfId="7621"/>
    <cellStyle name="Input 2 3 2 10" xfId="7622"/>
    <cellStyle name="Input 2 3 2 11" xfId="7623"/>
    <cellStyle name="Input 2 3 2 12" xfId="7624"/>
    <cellStyle name="Input 2 3 2 13" xfId="7625"/>
    <cellStyle name="Input 2 3 2 14" xfId="7626"/>
    <cellStyle name="Input 2 3 2 2" xfId="7627"/>
    <cellStyle name="Input 2 3 2 2 2" xfId="7628"/>
    <cellStyle name="Input 2 3 2 2 3" xfId="7629"/>
    <cellStyle name="Input 2 3 2 2 4" xfId="7630"/>
    <cellStyle name="Input 2 3 2 2 5" xfId="7631"/>
    <cellStyle name="Input 2 3 2 2 6" xfId="7632"/>
    <cellStyle name="Input 2 3 2 2 7" xfId="7633"/>
    <cellStyle name="Input 2 3 2 2 8" xfId="7634"/>
    <cellStyle name="Input 2 3 2 3" xfId="7635"/>
    <cellStyle name="Input 2 3 2 3 2" xfId="7636"/>
    <cellStyle name="Input 2 3 2 3 3" xfId="7637"/>
    <cellStyle name="Input 2 3 2 3 4" xfId="7638"/>
    <cellStyle name="Input 2 3 2 3 5" xfId="7639"/>
    <cellStyle name="Input 2 3 2 3 6" xfId="7640"/>
    <cellStyle name="Input 2 3 2 3 7" xfId="7641"/>
    <cellStyle name="Input 2 3 2 3 8" xfId="7642"/>
    <cellStyle name="Input 2 3 2 4" xfId="7643"/>
    <cellStyle name="Input 2 3 2 4 2" xfId="7644"/>
    <cellStyle name="Input 2 3 2 4 3" xfId="7645"/>
    <cellStyle name="Input 2 3 2 4 4" xfId="7646"/>
    <cellStyle name="Input 2 3 2 4 5" xfId="7647"/>
    <cellStyle name="Input 2 3 2 4 6" xfId="7648"/>
    <cellStyle name="Input 2 3 2 4 7" xfId="7649"/>
    <cellStyle name="Input 2 3 2 4 8" xfId="7650"/>
    <cellStyle name="Input 2 3 2 5" xfId="7651"/>
    <cellStyle name="Input 2 3 2 5 2" xfId="7652"/>
    <cellStyle name="Input 2 3 2 5 3" xfId="7653"/>
    <cellStyle name="Input 2 3 2 5 4" xfId="7654"/>
    <cellStyle name="Input 2 3 2 5 5" xfId="7655"/>
    <cellStyle name="Input 2 3 2 5 6" xfId="7656"/>
    <cellStyle name="Input 2 3 2 5 7" xfId="7657"/>
    <cellStyle name="Input 2 3 2 5 8" xfId="7658"/>
    <cellStyle name="Input 2 3 2 6" xfId="7659"/>
    <cellStyle name="Input 2 3 2 6 2" xfId="7660"/>
    <cellStyle name="Input 2 3 2 6 3" xfId="7661"/>
    <cellStyle name="Input 2 3 2 6 4" xfId="7662"/>
    <cellStyle name="Input 2 3 2 6 5" xfId="7663"/>
    <cellStyle name="Input 2 3 2 6 6" xfId="7664"/>
    <cellStyle name="Input 2 3 2 6 7" xfId="7665"/>
    <cellStyle name="Input 2 3 2 6 8" xfId="7666"/>
    <cellStyle name="Input 2 3 2 7" xfId="7667"/>
    <cellStyle name="Input 2 3 2 7 2" xfId="7668"/>
    <cellStyle name="Input 2 3 2 7 3" xfId="7669"/>
    <cellStyle name="Input 2 3 2 7 4" xfId="7670"/>
    <cellStyle name="Input 2 3 2 7 5" xfId="7671"/>
    <cellStyle name="Input 2 3 2 7 6" xfId="7672"/>
    <cellStyle name="Input 2 3 2 7 7" xfId="7673"/>
    <cellStyle name="Input 2 3 2 7 8" xfId="7674"/>
    <cellStyle name="Input 2 3 2 8" xfId="7675"/>
    <cellStyle name="Input 2 3 2 9" xfId="7676"/>
    <cellStyle name="Input 2 3 3" xfId="7677"/>
    <cellStyle name="Input 2 3 3 2" xfId="7678"/>
    <cellStyle name="Input 2 3 3 3" xfId="7679"/>
    <cellStyle name="Input 2 3 3 4" xfId="7680"/>
    <cellStyle name="Input 2 3 3 5" xfId="7681"/>
    <cellStyle name="Input 2 3 3 6" xfId="7682"/>
    <cellStyle name="Input 2 3 3 7" xfId="7683"/>
    <cellStyle name="Input 2 3 3 8" xfId="7684"/>
    <cellStyle name="Input 2 3 4" xfId="7685"/>
    <cellStyle name="Input 2 3 4 2" xfId="7686"/>
    <cellStyle name="Input 2 3 4 3" xfId="7687"/>
    <cellStyle name="Input 2 3 4 4" xfId="7688"/>
    <cellStyle name="Input 2 3 4 5" xfId="7689"/>
    <cellStyle name="Input 2 3 4 6" xfId="7690"/>
    <cellStyle name="Input 2 3 4 7" xfId="7691"/>
    <cellStyle name="Input 2 3 4 8" xfId="7692"/>
    <cellStyle name="Input 2 3 5" xfId="7693"/>
    <cellStyle name="Input 2 3 5 2" xfId="7694"/>
    <cellStyle name="Input 2 3 5 3" xfId="7695"/>
    <cellStyle name="Input 2 3 5 4" xfId="7696"/>
    <cellStyle name="Input 2 3 5 5" xfId="7697"/>
    <cellStyle name="Input 2 3 5 6" xfId="7698"/>
    <cellStyle name="Input 2 3 5 7" xfId="7699"/>
    <cellStyle name="Input 2 3 5 8" xfId="7700"/>
    <cellStyle name="Input 2 3 6" xfId="7701"/>
    <cellStyle name="Input 2 3 6 2" xfId="7702"/>
    <cellStyle name="Input 2 3 6 3" xfId="7703"/>
    <cellStyle name="Input 2 3 6 4" xfId="7704"/>
    <cellStyle name="Input 2 3 6 5" xfId="7705"/>
    <cellStyle name="Input 2 3 6 6" xfId="7706"/>
    <cellStyle name="Input 2 3 6 7" xfId="7707"/>
    <cellStyle name="Input 2 3 6 8" xfId="7708"/>
    <cellStyle name="Input 2 3 7" xfId="7709"/>
    <cellStyle name="Input 2 3 7 2" xfId="7710"/>
    <cellStyle name="Input 2 3 7 3" xfId="7711"/>
    <cellStyle name="Input 2 3 7 4" xfId="7712"/>
    <cellStyle name="Input 2 3 7 5" xfId="7713"/>
    <cellStyle name="Input 2 3 7 6" xfId="7714"/>
    <cellStyle name="Input 2 3 7 7" xfId="7715"/>
    <cellStyle name="Input 2 3 7 8" xfId="7716"/>
    <cellStyle name="Input 2 3 8" xfId="7717"/>
    <cellStyle name="Input 2 3 8 2" xfId="7718"/>
    <cellStyle name="Input 2 3 8 3" xfId="7719"/>
    <cellStyle name="Input 2 3 8 4" xfId="7720"/>
    <cellStyle name="Input 2 3 8 5" xfId="7721"/>
    <cellStyle name="Input 2 3 8 6" xfId="7722"/>
    <cellStyle name="Input 2 3 8 7" xfId="7723"/>
    <cellStyle name="Input 2 3 8 8" xfId="7724"/>
    <cellStyle name="Input 2 3 9" xfId="7725"/>
    <cellStyle name="Input 2 4" xfId="7726"/>
    <cellStyle name="Input 2 4 10" xfId="7727"/>
    <cellStyle name="Input 2 4 11" xfId="7728"/>
    <cellStyle name="Input 2 4 12" xfId="7729"/>
    <cellStyle name="Input 2 4 13" xfId="7730"/>
    <cellStyle name="Input 2 4 14" xfId="7731"/>
    <cellStyle name="Input 2 4 15" xfId="7732"/>
    <cellStyle name="Input 2 4 2" xfId="7733"/>
    <cellStyle name="Input 2 4 2 10" xfId="7734"/>
    <cellStyle name="Input 2 4 2 11" xfId="7735"/>
    <cellStyle name="Input 2 4 2 12" xfId="7736"/>
    <cellStyle name="Input 2 4 2 13" xfId="7737"/>
    <cellStyle name="Input 2 4 2 14" xfId="7738"/>
    <cellStyle name="Input 2 4 2 2" xfId="7739"/>
    <cellStyle name="Input 2 4 2 2 2" xfId="7740"/>
    <cellStyle name="Input 2 4 2 2 3" xfId="7741"/>
    <cellStyle name="Input 2 4 2 2 4" xfId="7742"/>
    <cellStyle name="Input 2 4 2 2 5" xfId="7743"/>
    <cellStyle name="Input 2 4 2 2 6" xfId="7744"/>
    <cellStyle name="Input 2 4 2 2 7" xfId="7745"/>
    <cellStyle name="Input 2 4 2 2 8" xfId="7746"/>
    <cellStyle name="Input 2 4 2 3" xfId="7747"/>
    <cellStyle name="Input 2 4 2 3 2" xfId="7748"/>
    <cellStyle name="Input 2 4 2 3 3" xfId="7749"/>
    <cellStyle name="Input 2 4 2 3 4" xfId="7750"/>
    <cellStyle name="Input 2 4 2 3 5" xfId="7751"/>
    <cellStyle name="Input 2 4 2 3 6" xfId="7752"/>
    <cellStyle name="Input 2 4 2 3 7" xfId="7753"/>
    <cellStyle name="Input 2 4 2 3 8" xfId="7754"/>
    <cellStyle name="Input 2 4 2 4" xfId="7755"/>
    <cellStyle name="Input 2 4 2 4 2" xfId="7756"/>
    <cellStyle name="Input 2 4 2 4 3" xfId="7757"/>
    <cellStyle name="Input 2 4 2 4 4" xfId="7758"/>
    <cellStyle name="Input 2 4 2 4 5" xfId="7759"/>
    <cellStyle name="Input 2 4 2 4 6" xfId="7760"/>
    <cellStyle name="Input 2 4 2 4 7" xfId="7761"/>
    <cellStyle name="Input 2 4 2 4 8" xfId="7762"/>
    <cellStyle name="Input 2 4 2 5" xfId="7763"/>
    <cellStyle name="Input 2 4 2 5 2" xfId="7764"/>
    <cellStyle name="Input 2 4 2 5 3" xfId="7765"/>
    <cellStyle name="Input 2 4 2 5 4" xfId="7766"/>
    <cellStyle name="Input 2 4 2 5 5" xfId="7767"/>
    <cellStyle name="Input 2 4 2 5 6" xfId="7768"/>
    <cellStyle name="Input 2 4 2 5 7" xfId="7769"/>
    <cellStyle name="Input 2 4 2 5 8" xfId="7770"/>
    <cellStyle name="Input 2 4 2 6" xfId="7771"/>
    <cellStyle name="Input 2 4 2 6 2" xfId="7772"/>
    <cellStyle name="Input 2 4 2 6 3" xfId="7773"/>
    <cellStyle name="Input 2 4 2 6 4" xfId="7774"/>
    <cellStyle name="Input 2 4 2 6 5" xfId="7775"/>
    <cellStyle name="Input 2 4 2 6 6" xfId="7776"/>
    <cellStyle name="Input 2 4 2 6 7" xfId="7777"/>
    <cellStyle name="Input 2 4 2 6 8" xfId="7778"/>
    <cellStyle name="Input 2 4 2 7" xfId="7779"/>
    <cellStyle name="Input 2 4 2 7 2" xfId="7780"/>
    <cellStyle name="Input 2 4 2 7 3" xfId="7781"/>
    <cellStyle name="Input 2 4 2 7 4" xfId="7782"/>
    <cellStyle name="Input 2 4 2 7 5" xfId="7783"/>
    <cellStyle name="Input 2 4 2 7 6" xfId="7784"/>
    <cellStyle name="Input 2 4 2 7 7" xfId="7785"/>
    <cellStyle name="Input 2 4 2 7 8" xfId="7786"/>
    <cellStyle name="Input 2 4 2 8" xfId="7787"/>
    <cellStyle name="Input 2 4 2 9" xfId="7788"/>
    <cellStyle name="Input 2 4 3" xfId="7789"/>
    <cellStyle name="Input 2 4 3 2" xfId="7790"/>
    <cellStyle name="Input 2 4 3 3" xfId="7791"/>
    <cellStyle name="Input 2 4 3 4" xfId="7792"/>
    <cellStyle name="Input 2 4 3 5" xfId="7793"/>
    <cellStyle name="Input 2 4 3 6" xfId="7794"/>
    <cellStyle name="Input 2 4 3 7" xfId="7795"/>
    <cellStyle name="Input 2 4 3 8" xfId="7796"/>
    <cellStyle name="Input 2 4 4" xfId="7797"/>
    <cellStyle name="Input 2 4 4 2" xfId="7798"/>
    <cellStyle name="Input 2 4 4 3" xfId="7799"/>
    <cellStyle name="Input 2 4 4 4" xfId="7800"/>
    <cellStyle name="Input 2 4 4 5" xfId="7801"/>
    <cellStyle name="Input 2 4 4 6" xfId="7802"/>
    <cellStyle name="Input 2 4 4 7" xfId="7803"/>
    <cellStyle name="Input 2 4 4 8" xfId="7804"/>
    <cellStyle name="Input 2 4 5" xfId="7805"/>
    <cellStyle name="Input 2 4 5 2" xfId="7806"/>
    <cellStyle name="Input 2 4 5 3" xfId="7807"/>
    <cellStyle name="Input 2 4 5 4" xfId="7808"/>
    <cellStyle name="Input 2 4 5 5" xfId="7809"/>
    <cellStyle name="Input 2 4 5 6" xfId="7810"/>
    <cellStyle name="Input 2 4 5 7" xfId="7811"/>
    <cellStyle name="Input 2 4 5 8" xfId="7812"/>
    <cellStyle name="Input 2 4 6" xfId="7813"/>
    <cellStyle name="Input 2 4 6 2" xfId="7814"/>
    <cellStyle name="Input 2 4 6 3" xfId="7815"/>
    <cellStyle name="Input 2 4 6 4" xfId="7816"/>
    <cellStyle name="Input 2 4 6 5" xfId="7817"/>
    <cellStyle name="Input 2 4 6 6" xfId="7818"/>
    <cellStyle name="Input 2 4 6 7" xfId="7819"/>
    <cellStyle name="Input 2 4 6 8" xfId="7820"/>
    <cellStyle name="Input 2 4 7" xfId="7821"/>
    <cellStyle name="Input 2 4 7 2" xfId="7822"/>
    <cellStyle name="Input 2 4 7 3" xfId="7823"/>
    <cellStyle name="Input 2 4 7 4" xfId="7824"/>
    <cellStyle name="Input 2 4 7 5" xfId="7825"/>
    <cellStyle name="Input 2 4 7 6" xfId="7826"/>
    <cellStyle name="Input 2 4 7 7" xfId="7827"/>
    <cellStyle name="Input 2 4 7 8" xfId="7828"/>
    <cellStyle name="Input 2 4 8" xfId="7829"/>
    <cellStyle name="Input 2 4 8 2" xfId="7830"/>
    <cellStyle name="Input 2 4 8 3" xfId="7831"/>
    <cellStyle name="Input 2 4 8 4" xfId="7832"/>
    <cellStyle name="Input 2 4 8 5" xfId="7833"/>
    <cellStyle name="Input 2 4 8 6" xfId="7834"/>
    <cellStyle name="Input 2 4 8 7" xfId="7835"/>
    <cellStyle name="Input 2 4 8 8" xfId="7836"/>
    <cellStyle name="Input 2 4 9" xfId="7837"/>
    <cellStyle name="Input 2 5" xfId="7838"/>
    <cellStyle name="Input 2 5 10" xfId="7839"/>
    <cellStyle name="Input 2 5 11" xfId="7840"/>
    <cellStyle name="Input 2 5 12" xfId="7841"/>
    <cellStyle name="Input 2 5 13" xfId="7842"/>
    <cellStyle name="Input 2 5 14" xfId="7843"/>
    <cellStyle name="Input 2 5 15" xfId="7844"/>
    <cellStyle name="Input 2 5 2" xfId="7845"/>
    <cellStyle name="Input 2 5 2 10" xfId="7846"/>
    <cellStyle name="Input 2 5 2 11" xfId="7847"/>
    <cellStyle name="Input 2 5 2 12" xfId="7848"/>
    <cellStyle name="Input 2 5 2 13" xfId="7849"/>
    <cellStyle name="Input 2 5 2 14" xfId="7850"/>
    <cellStyle name="Input 2 5 2 2" xfId="7851"/>
    <cellStyle name="Input 2 5 2 2 2" xfId="7852"/>
    <cellStyle name="Input 2 5 2 2 3" xfId="7853"/>
    <cellStyle name="Input 2 5 2 2 4" xfId="7854"/>
    <cellStyle name="Input 2 5 2 2 5" xfId="7855"/>
    <cellStyle name="Input 2 5 2 2 6" xfId="7856"/>
    <cellStyle name="Input 2 5 2 2 7" xfId="7857"/>
    <cellStyle name="Input 2 5 2 2 8" xfId="7858"/>
    <cellStyle name="Input 2 5 2 3" xfId="7859"/>
    <cellStyle name="Input 2 5 2 3 2" xfId="7860"/>
    <cellStyle name="Input 2 5 2 3 3" xfId="7861"/>
    <cellStyle name="Input 2 5 2 3 4" xfId="7862"/>
    <cellStyle name="Input 2 5 2 3 5" xfId="7863"/>
    <cellStyle name="Input 2 5 2 3 6" xfId="7864"/>
    <cellStyle name="Input 2 5 2 3 7" xfId="7865"/>
    <cellStyle name="Input 2 5 2 3 8" xfId="7866"/>
    <cellStyle name="Input 2 5 2 4" xfId="7867"/>
    <cellStyle name="Input 2 5 2 4 2" xfId="7868"/>
    <cellStyle name="Input 2 5 2 4 3" xfId="7869"/>
    <cellStyle name="Input 2 5 2 4 4" xfId="7870"/>
    <cellStyle name="Input 2 5 2 4 5" xfId="7871"/>
    <cellStyle name="Input 2 5 2 4 6" xfId="7872"/>
    <cellStyle name="Input 2 5 2 4 7" xfId="7873"/>
    <cellStyle name="Input 2 5 2 4 8" xfId="7874"/>
    <cellStyle name="Input 2 5 2 5" xfId="7875"/>
    <cellStyle name="Input 2 5 2 5 2" xfId="7876"/>
    <cellStyle name="Input 2 5 2 5 3" xfId="7877"/>
    <cellStyle name="Input 2 5 2 5 4" xfId="7878"/>
    <cellStyle name="Input 2 5 2 5 5" xfId="7879"/>
    <cellStyle name="Input 2 5 2 5 6" xfId="7880"/>
    <cellStyle name="Input 2 5 2 5 7" xfId="7881"/>
    <cellStyle name="Input 2 5 2 5 8" xfId="7882"/>
    <cellStyle name="Input 2 5 2 6" xfId="7883"/>
    <cellStyle name="Input 2 5 2 6 2" xfId="7884"/>
    <cellStyle name="Input 2 5 2 6 3" xfId="7885"/>
    <cellStyle name="Input 2 5 2 6 4" xfId="7886"/>
    <cellStyle name="Input 2 5 2 6 5" xfId="7887"/>
    <cellStyle name="Input 2 5 2 6 6" xfId="7888"/>
    <cellStyle name="Input 2 5 2 6 7" xfId="7889"/>
    <cellStyle name="Input 2 5 2 6 8" xfId="7890"/>
    <cellStyle name="Input 2 5 2 7" xfId="7891"/>
    <cellStyle name="Input 2 5 2 7 2" xfId="7892"/>
    <cellStyle name="Input 2 5 2 7 3" xfId="7893"/>
    <cellStyle name="Input 2 5 2 7 4" xfId="7894"/>
    <cellStyle name="Input 2 5 2 7 5" xfId="7895"/>
    <cellStyle name="Input 2 5 2 7 6" xfId="7896"/>
    <cellStyle name="Input 2 5 2 7 7" xfId="7897"/>
    <cellStyle name="Input 2 5 2 7 8" xfId="7898"/>
    <cellStyle name="Input 2 5 2 8" xfId="7899"/>
    <cellStyle name="Input 2 5 2 9" xfId="7900"/>
    <cellStyle name="Input 2 5 3" xfId="7901"/>
    <cellStyle name="Input 2 5 3 2" xfId="7902"/>
    <cellStyle name="Input 2 5 3 3" xfId="7903"/>
    <cellStyle name="Input 2 5 3 4" xfId="7904"/>
    <cellStyle name="Input 2 5 3 5" xfId="7905"/>
    <cellStyle name="Input 2 5 3 6" xfId="7906"/>
    <cellStyle name="Input 2 5 3 7" xfId="7907"/>
    <cellStyle name="Input 2 5 3 8" xfId="7908"/>
    <cellStyle name="Input 2 5 4" xfId="7909"/>
    <cellStyle name="Input 2 5 4 2" xfId="7910"/>
    <cellStyle name="Input 2 5 4 3" xfId="7911"/>
    <cellStyle name="Input 2 5 4 4" xfId="7912"/>
    <cellStyle name="Input 2 5 4 5" xfId="7913"/>
    <cellStyle name="Input 2 5 4 6" xfId="7914"/>
    <cellStyle name="Input 2 5 4 7" xfId="7915"/>
    <cellStyle name="Input 2 5 4 8" xfId="7916"/>
    <cellStyle name="Input 2 5 5" xfId="7917"/>
    <cellStyle name="Input 2 5 5 2" xfId="7918"/>
    <cellStyle name="Input 2 5 5 3" xfId="7919"/>
    <cellStyle name="Input 2 5 5 4" xfId="7920"/>
    <cellStyle name="Input 2 5 5 5" xfId="7921"/>
    <cellStyle name="Input 2 5 5 6" xfId="7922"/>
    <cellStyle name="Input 2 5 5 7" xfId="7923"/>
    <cellStyle name="Input 2 5 5 8" xfId="7924"/>
    <cellStyle name="Input 2 5 6" xfId="7925"/>
    <cellStyle name="Input 2 5 6 2" xfId="7926"/>
    <cellStyle name="Input 2 5 6 3" xfId="7927"/>
    <cellStyle name="Input 2 5 6 4" xfId="7928"/>
    <cellStyle name="Input 2 5 6 5" xfId="7929"/>
    <cellStyle name="Input 2 5 6 6" xfId="7930"/>
    <cellStyle name="Input 2 5 6 7" xfId="7931"/>
    <cellStyle name="Input 2 5 6 8" xfId="7932"/>
    <cellStyle name="Input 2 5 7" xfId="7933"/>
    <cellStyle name="Input 2 5 7 2" xfId="7934"/>
    <cellStyle name="Input 2 5 7 3" xfId="7935"/>
    <cellStyle name="Input 2 5 7 4" xfId="7936"/>
    <cellStyle name="Input 2 5 7 5" xfId="7937"/>
    <cellStyle name="Input 2 5 7 6" xfId="7938"/>
    <cellStyle name="Input 2 5 7 7" xfId="7939"/>
    <cellStyle name="Input 2 5 7 8" xfId="7940"/>
    <cellStyle name="Input 2 5 8" xfId="7941"/>
    <cellStyle name="Input 2 5 8 2" xfId="7942"/>
    <cellStyle name="Input 2 5 8 3" xfId="7943"/>
    <cellStyle name="Input 2 5 8 4" xfId="7944"/>
    <cellStyle name="Input 2 5 8 5" xfId="7945"/>
    <cellStyle name="Input 2 5 8 6" xfId="7946"/>
    <cellStyle name="Input 2 5 8 7" xfId="7947"/>
    <cellStyle name="Input 2 5 8 8" xfId="7948"/>
    <cellStyle name="Input 2 5 9" xfId="7949"/>
    <cellStyle name="Input 2 6" xfId="7950"/>
    <cellStyle name="Input 2 6 10" xfId="7951"/>
    <cellStyle name="Input 2 6 11" xfId="7952"/>
    <cellStyle name="Input 2 6 12" xfId="7953"/>
    <cellStyle name="Input 2 6 13" xfId="7954"/>
    <cellStyle name="Input 2 6 14" xfId="7955"/>
    <cellStyle name="Input 2 6 15" xfId="7956"/>
    <cellStyle name="Input 2 6 2" xfId="7957"/>
    <cellStyle name="Input 2 6 2 10" xfId="7958"/>
    <cellStyle name="Input 2 6 2 11" xfId="7959"/>
    <cellStyle name="Input 2 6 2 12" xfId="7960"/>
    <cellStyle name="Input 2 6 2 13" xfId="7961"/>
    <cellStyle name="Input 2 6 2 14" xfId="7962"/>
    <cellStyle name="Input 2 6 2 2" xfId="7963"/>
    <cellStyle name="Input 2 6 2 2 2" xfId="7964"/>
    <cellStyle name="Input 2 6 2 2 3" xfId="7965"/>
    <cellStyle name="Input 2 6 2 2 4" xfId="7966"/>
    <cellStyle name="Input 2 6 2 2 5" xfId="7967"/>
    <cellStyle name="Input 2 6 2 2 6" xfId="7968"/>
    <cellStyle name="Input 2 6 2 2 7" xfId="7969"/>
    <cellStyle name="Input 2 6 2 2 8" xfId="7970"/>
    <cellStyle name="Input 2 6 2 3" xfId="7971"/>
    <cellStyle name="Input 2 6 2 3 2" xfId="7972"/>
    <cellStyle name="Input 2 6 2 3 3" xfId="7973"/>
    <cellStyle name="Input 2 6 2 3 4" xfId="7974"/>
    <cellStyle name="Input 2 6 2 3 5" xfId="7975"/>
    <cellStyle name="Input 2 6 2 3 6" xfId="7976"/>
    <cellStyle name="Input 2 6 2 3 7" xfId="7977"/>
    <cellStyle name="Input 2 6 2 3 8" xfId="7978"/>
    <cellStyle name="Input 2 6 2 4" xfId="7979"/>
    <cellStyle name="Input 2 6 2 4 2" xfId="7980"/>
    <cellStyle name="Input 2 6 2 4 3" xfId="7981"/>
    <cellStyle name="Input 2 6 2 4 4" xfId="7982"/>
    <cellStyle name="Input 2 6 2 4 5" xfId="7983"/>
    <cellStyle name="Input 2 6 2 4 6" xfId="7984"/>
    <cellStyle name="Input 2 6 2 4 7" xfId="7985"/>
    <cellStyle name="Input 2 6 2 4 8" xfId="7986"/>
    <cellStyle name="Input 2 6 2 5" xfId="7987"/>
    <cellStyle name="Input 2 6 2 5 2" xfId="7988"/>
    <cellStyle name="Input 2 6 2 5 3" xfId="7989"/>
    <cellStyle name="Input 2 6 2 5 4" xfId="7990"/>
    <cellStyle name="Input 2 6 2 5 5" xfId="7991"/>
    <cellStyle name="Input 2 6 2 5 6" xfId="7992"/>
    <cellStyle name="Input 2 6 2 5 7" xfId="7993"/>
    <cellStyle name="Input 2 6 2 5 8" xfId="7994"/>
    <cellStyle name="Input 2 6 2 6" xfId="7995"/>
    <cellStyle name="Input 2 6 2 6 2" xfId="7996"/>
    <cellStyle name="Input 2 6 2 6 3" xfId="7997"/>
    <cellStyle name="Input 2 6 2 6 4" xfId="7998"/>
    <cellStyle name="Input 2 6 2 6 5" xfId="7999"/>
    <cellStyle name="Input 2 6 2 6 6" xfId="8000"/>
    <cellStyle name="Input 2 6 2 6 7" xfId="8001"/>
    <cellStyle name="Input 2 6 2 6 8" xfId="8002"/>
    <cellStyle name="Input 2 6 2 7" xfId="8003"/>
    <cellStyle name="Input 2 6 2 7 2" xfId="8004"/>
    <cellStyle name="Input 2 6 2 7 3" xfId="8005"/>
    <cellStyle name="Input 2 6 2 7 4" xfId="8006"/>
    <cellStyle name="Input 2 6 2 7 5" xfId="8007"/>
    <cellStyle name="Input 2 6 2 7 6" xfId="8008"/>
    <cellStyle name="Input 2 6 2 7 7" xfId="8009"/>
    <cellStyle name="Input 2 6 2 7 8" xfId="8010"/>
    <cellStyle name="Input 2 6 2 8" xfId="8011"/>
    <cellStyle name="Input 2 6 2 9" xfId="8012"/>
    <cellStyle name="Input 2 6 3" xfId="8013"/>
    <cellStyle name="Input 2 6 3 2" xfId="8014"/>
    <cellStyle name="Input 2 6 3 3" xfId="8015"/>
    <cellStyle name="Input 2 6 3 4" xfId="8016"/>
    <cellStyle name="Input 2 6 3 5" xfId="8017"/>
    <cellStyle name="Input 2 6 3 6" xfId="8018"/>
    <cellStyle name="Input 2 6 3 7" xfId="8019"/>
    <cellStyle name="Input 2 6 3 8" xfId="8020"/>
    <cellStyle name="Input 2 6 4" xfId="8021"/>
    <cellStyle name="Input 2 6 4 2" xfId="8022"/>
    <cellStyle name="Input 2 6 4 3" xfId="8023"/>
    <cellStyle name="Input 2 6 4 4" xfId="8024"/>
    <cellStyle name="Input 2 6 4 5" xfId="8025"/>
    <cellStyle name="Input 2 6 4 6" xfId="8026"/>
    <cellStyle name="Input 2 6 4 7" xfId="8027"/>
    <cellStyle name="Input 2 6 4 8" xfId="8028"/>
    <cellStyle name="Input 2 6 5" xfId="8029"/>
    <cellStyle name="Input 2 6 5 2" xfId="8030"/>
    <cellStyle name="Input 2 6 5 3" xfId="8031"/>
    <cellStyle name="Input 2 6 5 4" xfId="8032"/>
    <cellStyle name="Input 2 6 5 5" xfId="8033"/>
    <cellStyle name="Input 2 6 5 6" xfId="8034"/>
    <cellStyle name="Input 2 6 5 7" xfId="8035"/>
    <cellStyle name="Input 2 6 5 8" xfId="8036"/>
    <cellStyle name="Input 2 6 6" xfId="8037"/>
    <cellStyle name="Input 2 6 6 2" xfId="8038"/>
    <cellStyle name="Input 2 6 6 3" xfId="8039"/>
    <cellStyle name="Input 2 6 6 4" xfId="8040"/>
    <cellStyle name="Input 2 6 6 5" xfId="8041"/>
    <cellStyle name="Input 2 6 6 6" xfId="8042"/>
    <cellStyle name="Input 2 6 6 7" xfId="8043"/>
    <cellStyle name="Input 2 6 6 8" xfId="8044"/>
    <cellStyle name="Input 2 6 7" xfId="8045"/>
    <cellStyle name="Input 2 6 7 2" xfId="8046"/>
    <cellStyle name="Input 2 6 7 3" xfId="8047"/>
    <cellStyle name="Input 2 6 7 4" xfId="8048"/>
    <cellStyle name="Input 2 6 7 5" xfId="8049"/>
    <cellStyle name="Input 2 6 7 6" xfId="8050"/>
    <cellStyle name="Input 2 6 7 7" xfId="8051"/>
    <cellStyle name="Input 2 6 7 8" xfId="8052"/>
    <cellStyle name="Input 2 6 8" xfId="8053"/>
    <cellStyle name="Input 2 6 8 2" xfId="8054"/>
    <cellStyle name="Input 2 6 8 3" xfId="8055"/>
    <cellStyle name="Input 2 6 8 4" xfId="8056"/>
    <cellStyle name="Input 2 6 8 5" xfId="8057"/>
    <cellStyle name="Input 2 6 8 6" xfId="8058"/>
    <cellStyle name="Input 2 6 8 7" xfId="8059"/>
    <cellStyle name="Input 2 6 8 8" xfId="8060"/>
    <cellStyle name="Input 2 6 9" xfId="8061"/>
    <cellStyle name="Input 2 7" xfId="8062"/>
    <cellStyle name="Input 2 7 10" xfId="8063"/>
    <cellStyle name="Input 2 7 11" xfId="8064"/>
    <cellStyle name="Input 2 7 12" xfId="8065"/>
    <cellStyle name="Input 2 7 13" xfId="8066"/>
    <cellStyle name="Input 2 7 14" xfId="8067"/>
    <cellStyle name="Input 2 7 2" xfId="8068"/>
    <cellStyle name="Input 2 7 2 2" xfId="8069"/>
    <cellStyle name="Input 2 7 2 3" xfId="8070"/>
    <cellStyle name="Input 2 7 2 4" xfId="8071"/>
    <cellStyle name="Input 2 7 2 5" xfId="8072"/>
    <cellStyle name="Input 2 7 2 6" xfId="8073"/>
    <cellStyle name="Input 2 7 2 7" xfId="8074"/>
    <cellStyle name="Input 2 7 2 8" xfId="8075"/>
    <cellStyle name="Input 2 7 3" xfId="8076"/>
    <cellStyle name="Input 2 7 3 2" xfId="8077"/>
    <cellStyle name="Input 2 7 3 3" xfId="8078"/>
    <cellStyle name="Input 2 7 3 4" xfId="8079"/>
    <cellStyle name="Input 2 7 3 5" xfId="8080"/>
    <cellStyle name="Input 2 7 3 6" xfId="8081"/>
    <cellStyle name="Input 2 7 3 7" xfId="8082"/>
    <cellStyle name="Input 2 7 3 8" xfId="8083"/>
    <cellStyle name="Input 2 7 4" xfId="8084"/>
    <cellStyle name="Input 2 7 4 2" xfId="8085"/>
    <cellStyle name="Input 2 7 4 3" xfId="8086"/>
    <cellStyle name="Input 2 7 4 4" xfId="8087"/>
    <cellStyle name="Input 2 7 4 5" xfId="8088"/>
    <cellStyle name="Input 2 7 4 6" xfId="8089"/>
    <cellStyle name="Input 2 7 4 7" xfId="8090"/>
    <cellStyle name="Input 2 7 4 8" xfId="8091"/>
    <cellStyle name="Input 2 7 5" xfId="8092"/>
    <cellStyle name="Input 2 7 5 2" xfId="8093"/>
    <cellStyle name="Input 2 7 5 3" xfId="8094"/>
    <cellStyle name="Input 2 7 5 4" xfId="8095"/>
    <cellStyle name="Input 2 7 5 5" xfId="8096"/>
    <cellStyle name="Input 2 7 5 6" xfId="8097"/>
    <cellStyle name="Input 2 7 5 7" xfId="8098"/>
    <cellStyle name="Input 2 7 5 8" xfId="8099"/>
    <cellStyle name="Input 2 7 6" xfId="8100"/>
    <cellStyle name="Input 2 7 6 2" xfId="8101"/>
    <cellStyle name="Input 2 7 6 3" xfId="8102"/>
    <cellStyle name="Input 2 7 6 4" xfId="8103"/>
    <cellStyle name="Input 2 7 6 5" xfId="8104"/>
    <cellStyle name="Input 2 7 6 6" xfId="8105"/>
    <cellStyle name="Input 2 7 6 7" xfId="8106"/>
    <cellStyle name="Input 2 7 6 8" xfId="8107"/>
    <cellStyle name="Input 2 7 7" xfId="8108"/>
    <cellStyle name="Input 2 7 7 2" xfId="8109"/>
    <cellStyle name="Input 2 7 7 3" xfId="8110"/>
    <cellStyle name="Input 2 7 7 4" xfId="8111"/>
    <cellStyle name="Input 2 7 7 5" xfId="8112"/>
    <cellStyle name="Input 2 7 7 6" xfId="8113"/>
    <cellStyle name="Input 2 7 7 7" xfId="8114"/>
    <cellStyle name="Input 2 7 7 8" xfId="8115"/>
    <cellStyle name="Input 2 7 8" xfId="8116"/>
    <cellStyle name="Input 2 7 9" xfId="8117"/>
    <cellStyle name="Input 3" xfId="8118"/>
    <cellStyle name="Input 3 2" xfId="8119"/>
    <cellStyle name="Input 3 2 10" xfId="8120"/>
    <cellStyle name="Input 3 2 11" xfId="8121"/>
    <cellStyle name="Input 3 2 12" xfId="8122"/>
    <cellStyle name="Input 3 2 13" xfId="8123"/>
    <cellStyle name="Input 3 2 14" xfId="8124"/>
    <cellStyle name="Input 3 2 15" xfId="8125"/>
    <cellStyle name="Input 3 2 2" xfId="8126"/>
    <cellStyle name="Input 3 2 2 10" xfId="8127"/>
    <cellStyle name="Input 3 2 2 11" xfId="8128"/>
    <cellStyle name="Input 3 2 2 12" xfId="8129"/>
    <cellStyle name="Input 3 2 2 13" xfId="8130"/>
    <cellStyle name="Input 3 2 2 14" xfId="8131"/>
    <cellStyle name="Input 3 2 2 2" xfId="8132"/>
    <cellStyle name="Input 3 2 2 2 2" xfId="8133"/>
    <cellStyle name="Input 3 2 2 2 3" xfId="8134"/>
    <cellStyle name="Input 3 2 2 2 4" xfId="8135"/>
    <cellStyle name="Input 3 2 2 2 5" xfId="8136"/>
    <cellStyle name="Input 3 2 2 2 6" xfId="8137"/>
    <cellStyle name="Input 3 2 2 2 7" xfId="8138"/>
    <cellStyle name="Input 3 2 2 2 8" xfId="8139"/>
    <cellStyle name="Input 3 2 2 3" xfId="8140"/>
    <cellStyle name="Input 3 2 2 3 2" xfId="8141"/>
    <cellStyle name="Input 3 2 2 3 3" xfId="8142"/>
    <cellStyle name="Input 3 2 2 3 4" xfId="8143"/>
    <cellStyle name="Input 3 2 2 3 5" xfId="8144"/>
    <cellStyle name="Input 3 2 2 3 6" xfId="8145"/>
    <cellStyle name="Input 3 2 2 3 7" xfId="8146"/>
    <cellStyle name="Input 3 2 2 3 8" xfId="8147"/>
    <cellStyle name="Input 3 2 2 4" xfId="8148"/>
    <cellStyle name="Input 3 2 2 4 2" xfId="8149"/>
    <cellStyle name="Input 3 2 2 4 3" xfId="8150"/>
    <cellStyle name="Input 3 2 2 4 4" xfId="8151"/>
    <cellStyle name="Input 3 2 2 4 5" xfId="8152"/>
    <cellStyle name="Input 3 2 2 4 6" xfId="8153"/>
    <cellStyle name="Input 3 2 2 4 7" xfId="8154"/>
    <cellStyle name="Input 3 2 2 4 8" xfId="8155"/>
    <cellStyle name="Input 3 2 2 5" xfId="8156"/>
    <cellStyle name="Input 3 2 2 5 2" xfId="8157"/>
    <cellStyle name="Input 3 2 2 5 3" xfId="8158"/>
    <cellStyle name="Input 3 2 2 5 4" xfId="8159"/>
    <cellStyle name="Input 3 2 2 5 5" xfId="8160"/>
    <cellStyle name="Input 3 2 2 5 6" xfId="8161"/>
    <cellStyle name="Input 3 2 2 5 7" xfId="8162"/>
    <cellStyle name="Input 3 2 2 5 8" xfId="8163"/>
    <cellStyle name="Input 3 2 2 6" xfId="8164"/>
    <cellStyle name="Input 3 2 2 6 2" xfId="8165"/>
    <cellStyle name="Input 3 2 2 6 3" xfId="8166"/>
    <cellStyle name="Input 3 2 2 6 4" xfId="8167"/>
    <cellStyle name="Input 3 2 2 6 5" xfId="8168"/>
    <cellStyle name="Input 3 2 2 6 6" xfId="8169"/>
    <cellStyle name="Input 3 2 2 6 7" xfId="8170"/>
    <cellStyle name="Input 3 2 2 6 8" xfId="8171"/>
    <cellStyle name="Input 3 2 2 7" xfId="8172"/>
    <cellStyle name="Input 3 2 2 7 2" xfId="8173"/>
    <cellStyle name="Input 3 2 2 7 3" xfId="8174"/>
    <cellStyle name="Input 3 2 2 7 4" xfId="8175"/>
    <cellStyle name="Input 3 2 2 7 5" xfId="8176"/>
    <cellStyle name="Input 3 2 2 7 6" xfId="8177"/>
    <cellStyle name="Input 3 2 2 7 7" xfId="8178"/>
    <cellStyle name="Input 3 2 2 7 8" xfId="8179"/>
    <cellStyle name="Input 3 2 2 8" xfId="8180"/>
    <cellStyle name="Input 3 2 2 9" xfId="8181"/>
    <cellStyle name="Input 3 2 3" xfId="8182"/>
    <cellStyle name="Input 3 2 3 2" xfId="8183"/>
    <cellStyle name="Input 3 2 3 3" xfId="8184"/>
    <cellStyle name="Input 3 2 3 4" xfId="8185"/>
    <cellStyle name="Input 3 2 3 5" xfId="8186"/>
    <cellStyle name="Input 3 2 3 6" xfId="8187"/>
    <cellStyle name="Input 3 2 3 7" xfId="8188"/>
    <cellStyle name="Input 3 2 3 8" xfId="8189"/>
    <cellStyle name="Input 3 2 4" xfId="8190"/>
    <cellStyle name="Input 3 2 4 2" xfId="8191"/>
    <cellStyle name="Input 3 2 4 3" xfId="8192"/>
    <cellStyle name="Input 3 2 4 4" xfId="8193"/>
    <cellStyle name="Input 3 2 4 5" xfId="8194"/>
    <cellStyle name="Input 3 2 4 6" xfId="8195"/>
    <cellStyle name="Input 3 2 4 7" xfId="8196"/>
    <cellStyle name="Input 3 2 4 8" xfId="8197"/>
    <cellStyle name="Input 3 2 5" xfId="8198"/>
    <cellStyle name="Input 3 2 5 2" xfId="8199"/>
    <cellStyle name="Input 3 2 5 3" xfId="8200"/>
    <cellStyle name="Input 3 2 5 4" xfId="8201"/>
    <cellStyle name="Input 3 2 5 5" xfId="8202"/>
    <cellStyle name="Input 3 2 5 6" xfId="8203"/>
    <cellStyle name="Input 3 2 5 7" xfId="8204"/>
    <cellStyle name="Input 3 2 5 8" xfId="8205"/>
    <cellStyle name="Input 3 2 6" xfId="8206"/>
    <cellStyle name="Input 3 2 6 2" xfId="8207"/>
    <cellStyle name="Input 3 2 6 3" xfId="8208"/>
    <cellStyle name="Input 3 2 6 4" xfId="8209"/>
    <cellStyle name="Input 3 2 6 5" xfId="8210"/>
    <cellStyle name="Input 3 2 6 6" xfId="8211"/>
    <cellStyle name="Input 3 2 6 7" xfId="8212"/>
    <cellStyle name="Input 3 2 6 8" xfId="8213"/>
    <cellStyle name="Input 3 2 7" xfId="8214"/>
    <cellStyle name="Input 3 2 7 2" xfId="8215"/>
    <cellStyle name="Input 3 2 7 3" xfId="8216"/>
    <cellStyle name="Input 3 2 7 4" xfId="8217"/>
    <cellStyle name="Input 3 2 7 5" xfId="8218"/>
    <cellStyle name="Input 3 2 7 6" xfId="8219"/>
    <cellStyle name="Input 3 2 7 7" xfId="8220"/>
    <cellStyle name="Input 3 2 7 8" xfId="8221"/>
    <cellStyle name="Input 3 2 8" xfId="8222"/>
    <cellStyle name="Input 3 2 8 2" xfId="8223"/>
    <cellStyle name="Input 3 2 8 3" xfId="8224"/>
    <cellStyle name="Input 3 2 8 4" xfId="8225"/>
    <cellStyle name="Input 3 2 8 5" xfId="8226"/>
    <cellStyle name="Input 3 2 8 6" xfId="8227"/>
    <cellStyle name="Input 3 2 8 7" xfId="8228"/>
    <cellStyle name="Input 3 2 8 8" xfId="8229"/>
    <cellStyle name="Input 3 2 9" xfId="8230"/>
    <cellStyle name="Input 3 3" xfId="8231"/>
    <cellStyle name="Input 3 3 10" xfId="8232"/>
    <cellStyle name="Input 3 3 11" xfId="8233"/>
    <cellStyle name="Input 3 3 12" xfId="8234"/>
    <cellStyle name="Input 3 3 13" xfId="8235"/>
    <cellStyle name="Input 3 3 14" xfId="8236"/>
    <cellStyle name="Input 3 3 15" xfId="8237"/>
    <cellStyle name="Input 3 3 2" xfId="8238"/>
    <cellStyle name="Input 3 3 2 10" xfId="8239"/>
    <cellStyle name="Input 3 3 2 11" xfId="8240"/>
    <cellStyle name="Input 3 3 2 12" xfId="8241"/>
    <cellStyle name="Input 3 3 2 13" xfId="8242"/>
    <cellStyle name="Input 3 3 2 14" xfId="8243"/>
    <cellStyle name="Input 3 3 2 2" xfId="8244"/>
    <cellStyle name="Input 3 3 2 2 2" xfId="8245"/>
    <cellStyle name="Input 3 3 2 2 3" xfId="8246"/>
    <cellStyle name="Input 3 3 2 2 4" xfId="8247"/>
    <cellStyle name="Input 3 3 2 2 5" xfId="8248"/>
    <cellStyle name="Input 3 3 2 2 6" xfId="8249"/>
    <cellStyle name="Input 3 3 2 2 7" xfId="8250"/>
    <cellStyle name="Input 3 3 2 2 8" xfId="8251"/>
    <cellStyle name="Input 3 3 2 3" xfId="8252"/>
    <cellStyle name="Input 3 3 2 3 2" xfId="8253"/>
    <cellStyle name="Input 3 3 2 3 3" xfId="8254"/>
    <cellStyle name="Input 3 3 2 3 4" xfId="8255"/>
    <cellStyle name="Input 3 3 2 3 5" xfId="8256"/>
    <cellStyle name="Input 3 3 2 3 6" xfId="8257"/>
    <cellStyle name="Input 3 3 2 3 7" xfId="8258"/>
    <cellStyle name="Input 3 3 2 3 8" xfId="8259"/>
    <cellStyle name="Input 3 3 2 4" xfId="8260"/>
    <cellStyle name="Input 3 3 2 4 2" xfId="8261"/>
    <cellStyle name="Input 3 3 2 4 3" xfId="8262"/>
    <cellStyle name="Input 3 3 2 4 4" xfId="8263"/>
    <cellStyle name="Input 3 3 2 4 5" xfId="8264"/>
    <cellStyle name="Input 3 3 2 4 6" xfId="8265"/>
    <cellStyle name="Input 3 3 2 4 7" xfId="8266"/>
    <cellStyle name="Input 3 3 2 4 8" xfId="8267"/>
    <cellStyle name="Input 3 3 2 5" xfId="8268"/>
    <cellStyle name="Input 3 3 2 5 2" xfId="8269"/>
    <cellStyle name="Input 3 3 2 5 3" xfId="8270"/>
    <cellStyle name="Input 3 3 2 5 4" xfId="8271"/>
    <cellStyle name="Input 3 3 2 5 5" xfId="8272"/>
    <cellStyle name="Input 3 3 2 5 6" xfId="8273"/>
    <cellStyle name="Input 3 3 2 5 7" xfId="8274"/>
    <cellStyle name="Input 3 3 2 5 8" xfId="8275"/>
    <cellStyle name="Input 3 3 2 6" xfId="8276"/>
    <cellStyle name="Input 3 3 2 6 2" xfId="8277"/>
    <cellStyle name="Input 3 3 2 6 3" xfId="8278"/>
    <cellStyle name="Input 3 3 2 6 4" xfId="8279"/>
    <cellStyle name="Input 3 3 2 6 5" xfId="8280"/>
    <cellStyle name="Input 3 3 2 6 6" xfId="8281"/>
    <cellStyle name="Input 3 3 2 6 7" xfId="8282"/>
    <cellStyle name="Input 3 3 2 6 8" xfId="8283"/>
    <cellStyle name="Input 3 3 2 7" xfId="8284"/>
    <cellStyle name="Input 3 3 2 7 2" xfId="8285"/>
    <cellStyle name="Input 3 3 2 7 3" xfId="8286"/>
    <cellStyle name="Input 3 3 2 7 4" xfId="8287"/>
    <cellStyle name="Input 3 3 2 7 5" xfId="8288"/>
    <cellStyle name="Input 3 3 2 7 6" xfId="8289"/>
    <cellStyle name="Input 3 3 2 7 7" xfId="8290"/>
    <cellStyle name="Input 3 3 2 7 8" xfId="8291"/>
    <cellStyle name="Input 3 3 2 8" xfId="8292"/>
    <cellStyle name="Input 3 3 2 9" xfId="8293"/>
    <cellStyle name="Input 3 3 3" xfId="8294"/>
    <cellStyle name="Input 3 3 3 2" xfId="8295"/>
    <cellStyle name="Input 3 3 3 3" xfId="8296"/>
    <cellStyle name="Input 3 3 3 4" xfId="8297"/>
    <cellStyle name="Input 3 3 3 5" xfId="8298"/>
    <cellStyle name="Input 3 3 3 6" xfId="8299"/>
    <cellStyle name="Input 3 3 3 7" xfId="8300"/>
    <cellStyle name="Input 3 3 3 8" xfId="8301"/>
    <cellStyle name="Input 3 3 4" xfId="8302"/>
    <cellStyle name="Input 3 3 4 2" xfId="8303"/>
    <cellStyle name="Input 3 3 4 3" xfId="8304"/>
    <cellStyle name="Input 3 3 4 4" xfId="8305"/>
    <cellStyle name="Input 3 3 4 5" xfId="8306"/>
    <cellStyle name="Input 3 3 4 6" xfId="8307"/>
    <cellStyle name="Input 3 3 4 7" xfId="8308"/>
    <cellStyle name="Input 3 3 4 8" xfId="8309"/>
    <cellStyle name="Input 3 3 5" xfId="8310"/>
    <cellStyle name="Input 3 3 5 2" xfId="8311"/>
    <cellStyle name="Input 3 3 5 3" xfId="8312"/>
    <cellStyle name="Input 3 3 5 4" xfId="8313"/>
    <cellStyle name="Input 3 3 5 5" xfId="8314"/>
    <cellStyle name="Input 3 3 5 6" xfId="8315"/>
    <cellStyle name="Input 3 3 5 7" xfId="8316"/>
    <cellStyle name="Input 3 3 5 8" xfId="8317"/>
    <cellStyle name="Input 3 3 6" xfId="8318"/>
    <cellStyle name="Input 3 3 6 2" xfId="8319"/>
    <cellStyle name="Input 3 3 6 3" xfId="8320"/>
    <cellStyle name="Input 3 3 6 4" xfId="8321"/>
    <cellStyle name="Input 3 3 6 5" xfId="8322"/>
    <cellStyle name="Input 3 3 6 6" xfId="8323"/>
    <cellStyle name="Input 3 3 6 7" xfId="8324"/>
    <cellStyle name="Input 3 3 6 8" xfId="8325"/>
    <cellStyle name="Input 3 3 7" xfId="8326"/>
    <cellStyle name="Input 3 3 7 2" xfId="8327"/>
    <cellStyle name="Input 3 3 7 3" xfId="8328"/>
    <cellStyle name="Input 3 3 7 4" xfId="8329"/>
    <cellStyle name="Input 3 3 7 5" xfId="8330"/>
    <cellStyle name="Input 3 3 7 6" xfId="8331"/>
    <cellStyle name="Input 3 3 7 7" xfId="8332"/>
    <cellStyle name="Input 3 3 7 8" xfId="8333"/>
    <cellStyle name="Input 3 3 8" xfId="8334"/>
    <cellStyle name="Input 3 3 8 2" xfId="8335"/>
    <cellStyle name="Input 3 3 8 3" xfId="8336"/>
    <cellStyle name="Input 3 3 8 4" xfId="8337"/>
    <cellStyle name="Input 3 3 8 5" xfId="8338"/>
    <cellStyle name="Input 3 3 8 6" xfId="8339"/>
    <cellStyle name="Input 3 3 8 7" xfId="8340"/>
    <cellStyle name="Input 3 3 8 8" xfId="8341"/>
    <cellStyle name="Input 3 3 9" xfId="8342"/>
    <cellStyle name="Input 3 4" xfId="8343"/>
    <cellStyle name="Input 3 4 10" xfId="8344"/>
    <cellStyle name="Input 3 4 11" xfId="8345"/>
    <cellStyle name="Input 3 4 12" xfId="8346"/>
    <cellStyle name="Input 3 4 13" xfId="8347"/>
    <cellStyle name="Input 3 4 14" xfId="8348"/>
    <cellStyle name="Input 3 4 15" xfId="8349"/>
    <cellStyle name="Input 3 4 2" xfId="8350"/>
    <cellStyle name="Input 3 4 2 10" xfId="8351"/>
    <cellStyle name="Input 3 4 2 11" xfId="8352"/>
    <cellStyle name="Input 3 4 2 12" xfId="8353"/>
    <cellStyle name="Input 3 4 2 13" xfId="8354"/>
    <cellStyle name="Input 3 4 2 14" xfId="8355"/>
    <cellStyle name="Input 3 4 2 2" xfId="8356"/>
    <cellStyle name="Input 3 4 2 2 2" xfId="8357"/>
    <cellStyle name="Input 3 4 2 2 3" xfId="8358"/>
    <cellStyle name="Input 3 4 2 2 4" xfId="8359"/>
    <cellStyle name="Input 3 4 2 2 5" xfId="8360"/>
    <cellStyle name="Input 3 4 2 2 6" xfId="8361"/>
    <cellStyle name="Input 3 4 2 2 7" xfId="8362"/>
    <cellStyle name="Input 3 4 2 2 8" xfId="8363"/>
    <cellStyle name="Input 3 4 2 3" xfId="8364"/>
    <cellStyle name="Input 3 4 2 3 2" xfId="8365"/>
    <cellStyle name="Input 3 4 2 3 3" xfId="8366"/>
    <cellStyle name="Input 3 4 2 3 4" xfId="8367"/>
    <cellStyle name="Input 3 4 2 3 5" xfId="8368"/>
    <cellStyle name="Input 3 4 2 3 6" xfId="8369"/>
    <cellStyle name="Input 3 4 2 3 7" xfId="8370"/>
    <cellStyle name="Input 3 4 2 3 8" xfId="8371"/>
    <cellStyle name="Input 3 4 2 4" xfId="8372"/>
    <cellStyle name="Input 3 4 2 4 2" xfId="8373"/>
    <cellStyle name="Input 3 4 2 4 3" xfId="8374"/>
    <cellStyle name="Input 3 4 2 4 4" xfId="8375"/>
    <cellStyle name="Input 3 4 2 4 5" xfId="8376"/>
    <cellStyle name="Input 3 4 2 4 6" xfId="8377"/>
    <cellStyle name="Input 3 4 2 4 7" xfId="8378"/>
    <cellStyle name="Input 3 4 2 4 8" xfId="8379"/>
    <cellStyle name="Input 3 4 2 5" xfId="8380"/>
    <cellStyle name="Input 3 4 2 5 2" xfId="8381"/>
    <cellStyle name="Input 3 4 2 5 3" xfId="8382"/>
    <cellStyle name="Input 3 4 2 5 4" xfId="8383"/>
    <cellStyle name="Input 3 4 2 5 5" xfId="8384"/>
    <cellStyle name="Input 3 4 2 5 6" xfId="8385"/>
    <cellStyle name="Input 3 4 2 5 7" xfId="8386"/>
    <cellStyle name="Input 3 4 2 5 8" xfId="8387"/>
    <cellStyle name="Input 3 4 2 6" xfId="8388"/>
    <cellStyle name="Input 3 4 2 6 2" xfId="8389"/>
    <cellStyle name="Input 3 4 2 6 3" xfId="8390"/>
    <cellStyle name="Input 3 4 2 6 4" xfId="8391"/>
    <cellStyle name="Input 3 4 2 6 5" xfId="8392"/>
    <cellStyle name="Input 3 4 2 6 6" xfId="8393"/>
    <cellStyle name="Input 3 4 2 6 7" xfId="8394"/>
    <cellStyle name="Input 3 4 2 6 8" xfId="8395"/>
    <cellStyle name="Input 3 4 2 7" xfId="8396"/>
    <cellStyle name="Input 3 4 2 7 2" xfId="8397"/>
    <cellStyle name="Input 3 4 2 7 3" xfId="8398"/>
    <cellStyle name="Input 3 4 2 7 4" xfId="8399"/>
    <cellStyle name="Input 3 4 2 7 5" xfId="8400"/>
    <cellStyle name="Input 3 4 2 7 6" xfId="8401"/>
    <cellStyle name="Input 3 4 2 7 7" xfId="8402"/>
    <cellStyle name="Input 3 4 2 7 8" xfId="8403"/>
    <cellStyle name="Input 3 4 2 8" xfId="8404"/>
    <cellStyle name="Input 3 4 2 9" xfId="8405"/>
    <cellStyle name="Input 3 4 3" xfId="8406"/>
    <cellStyle name="Input 3 4 3 2" xfId="8407"/>
    <cellStyle name="Input 3 4 3 3" xfId="8408"/>
    <cellStyle name="Input 3 4 3 4" xfId="8409"/>
    <cellStyle name="Input 3 4 3 5" xfId="8410"/>
    <cellStyle name="Input 3 4 3 6" xfId="8411"/>
    <cellStyle name="Input 3 4 3 7" xfId="8412"/>
    <cellStyle name="Input 3 4 3 8" xfId="8413"/>
    <cellStyle name="Input 3 4 4" xfId="8414"/>
    <cellStyle name="Input 3 4 4 2" xfId="8415"/>
    <cellStyle name="Input 3 4 4 3" xfId="8416"/>
    <cellStyle name="Input 3 4 4 4" xfId="8417"/>
    <cellStyle name="Input 3 4 4 5" xfId="8418"/>
    <cellStyle name="Input 3 4 4 6" xfId="8419"/>
    <cellStyle name="Input 3 4 4 7" xfId="8420"/>
    <cellStyle name="Input 3 4 4 8" xfId="8421"/>
    <cellStyle name="Input 3 4 5" xfId="8422"/>
    <cellStyle name="Input 3 4 5 2" xfId="8423"/>
    <cellStyle name="Input 3 4 5 3" xfId="8424"/>
    <cellStyle name="Input 3 4 5 4" xfId="8425"/>
    <cellStyle name="Input 3 4 5 5" xfId="8426"/>
    <cellStyle name="Input 3 4 5 6" xfId="8427"/>
    <cellStyle name="Input 3 4 5 7" xfId="8428"/>
    <cellStyle name="Input 3 4 5 8" xfId="8429"/>
    <cellStyle name="Input 3 4 6" xfId="8430"/>
    <cellStyle name="Input 3 4 6 2" xfId="8431"/>
    <cellStyle name="Input 3 4 6 3" xfId="8432"/>
    <cellStyle name="Input 3 4 6 4" xfId="8433"/>
    <cellStyle name="Input 3 4 6 5" xfId="8434"/>
    <cellStyle name="Input 3 4 6 6" xfId="8435"/>
    <cellStyle name="Input 3 4 6 7" xfId="8436"/>
    <cellStyle name="Input 3 4 6 8" xfId="8437"/>
    <cellStyle name="Input 3 4 7" xfId="8438"/>
    <cellStyle name="Input 3 4 7 2" xfId="8439"/>
    <cellStyle name="Input 3 4 7 3" xfId="8440"/>
    <cellStyle name="Input 3 4 7 4" xfId="8441"/>
    <cellStyle name="Input 3 4 7 5" xfId="8442"/>
    <cellStyle name="Input 3 4 7 6" xfId="8443"/>
    <cellStyle name="Input 3 4 7 7" xfId="8444"/>
    <cellStyle name="Input 3 4 7 8" xfId="8445"/>
    <cellStyle name="Input 3 4 8" xfId="8446"/>
    <cellStyle name="Input 3 4 8 2" xfId="8447"/>
    <cellStyle name="Input 3 4 8 3" xfId="8448"/>
    <cellStyle name="Input 3 4 8 4" xfId="8449"/>
    <cellStyle name="Input 3 4 8 5" xfId="8450"/>
    <cellStyle name="Input 3 4 8 6" xfId="8451"/>
    <cellStyle name="Input 3 4 8 7" xfId="8452"/>
    <cellStyle name="Input 3 4 8 8" xfId="8453"/>
    <cellStyle name="Input 3 4 9" xfId="8454"/>
    <cellStyle name="Input 3 5" xfId="8455"/>
    <cellStyle name="Input 3 5 10" xfId="8456"/>
    <cellStyle name="Input 3 5 11" xfId="8457"/>
    <cellStyle name="Input 3 5 12" xfId="8458"/>
    <cellStyle name="Input 3 5 13" xfId="8459"/>
    <cellStyle name="Input 3 5 14" xfId="8460"/>
    <cellStyle name="Input 3 5 15" xfId="8461"/>
    <cellStyle name="Input 3 5 2" xfId="8462"/>
    <cellStyle name="Input 3 5 2 10" xfId="8463"/>
    <cellStyle name="Input 3 5 2 11" xfId="8464"/>
    <cellStyle name="Input 3 5 2 12" xfId="8465"/>
    <cellStyle name="Input 3 5 2 13" xfId="8466"/>
    <cellStyle name="Input 3 5 2 14" xfId="8467"/>
    <cellStyle name="Input 3 5 2 2" xfId="8468"/>
    <cellStyle name="Input 3 5 2 2 2" xfId="8469"/>
    <cellStyle name="Input 3 5 2 2 3" xfId="8470"/>
    <cellStyle name="Input 3 5 2 2 4" xfId="8471"/>
    <cellStyle name="Input 3 5 2 2 5" xfId="8472"/>
    <cellStyle name="Input 3 5 2 2 6" xfId="8473"/>
    <cellStyle name="Input 3 5 2 2 7" xfId="8474"/>
    <cellStyle name="Input 3 5 2 2 8" xfId="8475"/>
    <cellStyle name="Input 3 5 2 3" xfId="8476"/>
    <cellStyle name="Input 3 5 2 3 2" xfId="8477"/>
    <cellStyle name="Input 3 5 2 3 3" xfId="8478"/>
    <cellStyle name="Input 3 5 2 3 4" xfId="8479"/>
    <cellStyle name="Input 3 5 2 3 5" xfId="8480"/>
    <cellStyle name="Input 3 5 2 3 6" xfId="8481"/>
    <cellStyle name="Input 3 5 2 3 7" xfId="8482"/>
    <cellStyle name="Input 3 5 2 3 8" xfId="8483"/>
    <cellStyle name="Input 3 5 2 4" xfId="8484"/>
    <cellStyle name="Input 3 5 2 4 2" xfId="8485"/>
    <cellStyle name="Input 3 5 2 4 3" xfId="8486"/>
    <cellStyle name="Input 3 5 2 4 4" xfId="8487"/>
    <cellStyle name="Input 3 5 2 4 5" xfId="8488"/>
    <cellStyle name="Input 3 5 2 4 6" xfId="8489"/>
    <cellStyle name="Input 3 5 2 4 7" xfId="8490"/>
    <cellStyle name="Input 3 5 2 4 8" xfId="8491"/>
    <cellStyle name="Input 3 5 2 5" xfId="8492"/>
    <cellStyle name="Input 3 5 2 5 2" xfId="8493"/>
    <cellStyle name="Input 3 5 2 5 3" xfId="8494"/>
    <cellStyle name="Input 3 5 2 5 4" xfId="8495"/>
    <cellStyle name="Input 3 5 2 5 5" xfId="8496"/>
    <cellStyle name="Input 3 5 2 5 6" xfId="8497"/>
    <cellStyle name="Input 3 5 2 5 7" xfId="8498"/>
    <cellStyle name="Input 3 5 2 5 8" xfId="8499"/>
    <cellStyle name="Input 3 5 2 6" xfId="8500"/>
    <cellStyle name="Input 3 5 2 6 2" xfId="8501"/>
    <cellStyle name="Input 3 5 2 6 3" xfId="8502"/>
    <cellStyle name="Input 3 5 2 6 4" xfId="8503"/>
    <cellStyle name="Input 3 5 2 6 5" xfId="8504"/>
    <cellStyle name="Input 3 5 2 6 6" xfId="8505"/>
    <cellStyle name="Input 3 5 2 6 7" xfId="8506"/>
    <cellStyle name="Input 3 5 2 6 8" xfId="8507"/>
    <cellStyle name="Input 3 5 2 7" xfId="8508"/>
    <cellStyle name="Input 3 5 2 7 2" xfId="8509"/>
    <cellStyle name="Input 3 5 2 7 3" xfId="8510"/>
    <cellStyle name="Input 3 5 2 7 4" xfId="8511"/>
    <cellStyle name="Input 3 5 2 7 5" xfId="8512"/>
    <cellStyle name="Input 3 5 2 7 6" xfId="8513"/>
    <cellStyle name="Input 3 5 2 7 7" xfId="8514"/>
    <cellStyle name="Input 3 5 2 7 8" xfId="8515"/>
    <cellStyle name="Input 3 5 2 8" xfId="8516"/>
    <cellStyle name="Input 3 5 2 9" xfId="8517"/>
    <cellStyle name="Input 3 5 3" xfId="8518"/>
    <cellStyle name="Input 3 5 3 2" xfId="8519"/>
    <cellStyle name="Input 3 5 3 3" xfId="8520"/>
    <cellStyle name="Input 3 5 3 4" xfId="8521"/>
    <cellStyle name="Input 3 5 3 5" xfId="8522"/>
    <cellStyle name="Input 3 5 3 6" xfId="8523"/>
    <cellStyle name="Input 3 5 3 7" xfId="8524"/>
    <cellStyle name="Input 3 5 3 8" xfId="8525"/>
    <cellStyle name="Input 3 5 4" xfId="8526"/>
    <cellStyle name="Input 3 5 4 2" xfId="8527"/>
    <cellStyle name="Input 3 5 4 3" xfId="8528"/>
    <cellStyle name="Input 3 5 4 4" xfId="8529"/>
    <cellStyle name="Input 3 5 4 5" xfId="8530"/>
    <cellStyle name="Input 3 5 4 6" xfId="8531"/>
    <cellStyle name="Input 3 5 4 7" xfId="8532"/>
    <cellStyle name="Input 3 5 4 8" xfId="8533"/>
    <cellStyle name="Input 3 5 5" xfId="8534"/>
    <cellStyle name="Input 3 5 5 2" xfId="8535"/>
    <cellStyle name="Input 3 5 5 3" xfId="8536"/>
    <cellStyle name="Input 3 5 5 4" xfId="8537"/>
    <cellStyle name="Input 3 5 5 5" xfId="8538"/>
    <cellStyle name="Input 3 5 5 6" xfId="8539"/>
    <cellStyle name="Input 3 5 5 7" xfId="8540"/>
    <cellStyle name="Input 3 5 5 8" xfId="8541"/>
    <cellStyle name="Input 3 5 6" xfId="8542"/>
    <cellStyle name="Input 3 5 6 2" xfId="8543"/>
    <cellStyle name="Input 3 5 6 3" xfId="8544"/>
    <cellStyle name="Input 3 5 6 4" xfId="8545"/>
    <cellStyle name="Input 3 5 6 5" xfId="8546"/>
    <cellStyle name="Input 3 5 6 6" xfId="8547"/>
    <cellStyle name="Input 3 5 6 7" xfId="8548"/>
    <cellStyle name="Input 3 5 6 8" xfId="8549"/>
    <cellStyle name="Input 3 5 7" xfId="8550"/>
    <cellStyle name="Input 3 5 7 2" xfId="8551"/>
    <cellStyle name="Input 3 5 7 3" xfId="8552"/>
    <cellStyle name="Input 3 5 7 4" xfId="8553"/>
    <cellStyle name="Input 3 5 7 5" xfId="8554"/>
    <cellStyle name="Input 3 5 7 6" xfId="8555"/>
    <cellStyle name="Input 3 5 7 7" xfId="8556"/>
    <cellStyle name="Input 3 5 7 8" xfId="8557"/>
    <cellStyle name="Input 3 5 8" xfId="8558"/>
    <cellStyle name="Input 3 5 8 2" xfId="8559"/>
    <cellStyle name="Input 3 5 8 3" xfId="8560"/>
    <cellStyle name="Input 3 5 8 4" xfId="8561"/>
    <cellStyle name="Input 3 5 8 5" xfId="8562"/>
    <cellStyle name="Input 3 5 8 6" xfId="8563"/>
    <cellStyle name="Input 3 5 8 7" xfId="8564"/>
    <cellStyle name="Input 3 5 8 8" xfId="8565"/>
    <cellStyle name="Input 3 5 9" xfId="8566"/>
    <cellStyle name="Input 3 6" xfId="8567"/>
    <cellStyle name="Input 3 6 10" xfId="8568"/>
    <cellStyle name="Input 3 6 11" xfId="8569"/>
    <cellStyle name="Input 3 6 12" xfId="8570"/>
    <cellStyle name="Input 3 6 13" xfId="8571"/>
    <cellStyle name="Input 3 6 14" xfId="8572"/>
    <cellStyle name="Input 3 6 15" xfId="8573"/>
    <cellStyle name="Input 3 6 2" xfId="8574"/>
    <cellStyle name="Input 3 6 2 10" xfId="8575"/>
    <cellStyle name="Input 3 6 2 11" xfId="8576"/>
    <cellStyle name="Input 3 6 2 12" xfId="8577"/>
    <cellStyle name="Input 3 6 2 13" xfId="8578"/>
    <cellStyle name="Input 3 6 2 14" xfId="8579"/>
    <cellStyle name="Input 3 6 2 2" xfId="8580"/>
    <cellStyle name="Input 3 6 2 2 2" xfId="8581"/>
    <cellStyle name="Input 3 6 2 2 3" xfId="8582"/>
    <cellStyle name="Input 3 6 2 2 4" xfId="8583"/>
    <cellStyle name="Input 3 6 2 2 5" xfId="8584"/>
    <cellStyle name="Input 3 6 2 2 6" xfId="8585"/>
    <cellStyle name="Input 3 6 2 2 7" xfId="8586"/>
    <cellStyle name="Input 3 6 2 2 8" xfId="8587"/>
    <cellStyle name="Input 3 6 2 3" xfId="8588"/>
    <cellStyle name="Input 3 6 2 3 2" xfId="8589"/>
    <cellStyle name="Input 3 6 2 3 3" xfId="8590"/>
    <cellStyle name="Input 3 6 2 3 4" xfId="8591"/>
    <cellStyle name="Input 3 6 2 3 5" xfId="8592"/>
    <cellStyle name="Input 3 6 2 3 6" xfId="8593"/>
    <cellStyle name="Input 3 6 2 3 7" xfId="8594"/>
    <cellStyle name="Input 3 6 2 3 8" xfId="8595"/>
    <cellStyle name="Input 3 6 2 4" xfId="8596"/>
    <cellStyle name="Input 3 6 2 4 2" xfId="8597"/>
    <cellStyle name="Input 3 6 2 4 3" xfId="8598"/>
    <cellStyle name="Input 3 6 2 4 4" xfId="8599"/>
    <cellStyle name="Input 3 6 2 4 5" xfId="8600"/>
    <cellStyle name="Input 3 6 2 4 6" xfId="8601"/>
    <cellStyle name="Input 3 6 2 4 7" xfId="8602"/>
    <cellStyle name="Input 3 6 2 4 8" xfId="8603"/>
    <cellStyle name="Input 3 6 2 5" xfId="8604"/>
    <cellStyle name="Input 3 6 2 5 2" xfId="8605"/>
    <cellStyle name="Input 3 6 2 5 3" xfId="8606"/>
    <cellStyle name="Input 3 6 2 5 4" xfId="8607"/>
    <cellStyle name="Input 3 6 2 5 5" xfId="8608"/>
    <cellStyle name="Input 3 6 2 5 6" xfId="8609"/>
    <cellStyle name="Input 3 6 2 5 7" xfId="8610"/>
    <cellStyle name="Input 3 6 2 5 8" xfId="8611"/>
    <cellStyle name="Input 3 6 2 6" xfId="8612"/>
    <cellStyle name="Input 3 6 2 6 2" xfId="8613"/>
    <cellStyle name="Input 3 6 2 6 3" xfId="8614"/>
    <cellStyle name="Input 3 6 2 6 4" xfId="8615"/>
    <cellStyle name="Input 3 6 2 6 5" xfId="8616"/>
    <cellStyle name="Input 3 6 2 6 6" xfId="8617"/>
    <cellStyle name="Input 3 6 2 6 7" xfId="8618"/>
    <cellStyle name="Input 3 6 2 6 8" xfId="8619"/>
    <cellStyle name="Input 3 6 2 7" xfId="8620"/>
    <cellStyle name="Input 3 6 2 7 2" xfId="8621"/>
    <cellStyle name="Input 3 6 2 7 3" xfId="8622"/>
    <cellStyle name="Input 3 6 2 7 4" xfId="8623"/>
    <cellStyle name="Input 3 6 2 7 5" xfId="8624"/>
    <cellStyle name="Input 3 6 2 7 6" xfId="8625"/>
    <cellStyle name="Input 3 6 2 7 7" xfId="8626"/>
    <cellStyle name="Input 3 6 2 7 8" xfId="8627"/>
    <cellStyle name="Input 3 6 2 8" xfId="8628"/>
    <cellStyle name="Input 3 6 2 9" xfId="8629"/>
    <cellStyle name="Input 3 6 3" xfId="8630"/>
    <cellStyle name="Input 3 6 3 2" xfId="8631"/>
    <cellStyle name="Input 3 6 3 3" xfId="8632"/>
    <cellStyle name="Input 3 6 3 4" xfId="8633"/>
    <cellStyle name="Input 3 6 3 5" xfId="8634"/>
    <cellStyle name="Input 3 6 3 6" xfId="8635"/>
    <cellStyle name="Input 3 6 3 7" xfId="8636"/>
    <cellStyle name="Input 3 6 3 8" xfId="8637"/>
    <cellStyle name="Input 3 6 4" xfId="8638"/>
    <cellStyle name="Input 3 6 4 2" xfId="8639"/>
    <cellStyle name="Input 3 6 4 3" xfId="8640"/>
    <cellStyle name="Input 3 6 4 4" xfId="8641"/>
    <cellStyle name="Input 3 6 4 5" xfId="8642"/>
    <cellStyle name="Input 3 6 4 6" xfId="8643"/>
    <cellStyle name="Input 3 6 4 7" xfId="8644"/>
    <cellStyle name="Input 3 6 4 8" xfId="8645"/>
    <cellStyle name="Input 3 6 5" xfId="8646"/>
    <cellStyle name="Input 3 6 5 2" xfId="8647"/>
    <cellStyle name="Input 3 6 5 3" xfId="8648"/>
    <cellStyle name="Input 3 6 5 4" xfId="8649"/>
    <cellStyle name="Input 3 6 5 5" xfId="8650"/>
    <cellStyle name="Input 3 6 5 6" xfId="8651"/>
    <cellStyle name="Input 3 6 5 7" xfId="8652"/>
    <cellStyle name="Input 3 6 5 8" xfId="8653"/>
    <cellStyle name="Input 3 6 6" xfId="8654"/>
    <cellStyle name="Input 3 6 6 2" xfId="8655"/>
    <cellStyle name="Input 3 6 6 3" xfId="8656"/>
    <cellStyle name="Input 3 6 6 4" xfId="8657"/>
    <cellStyle name="Input 3 6 6 5" xfId="8658"/>
    <cellStyle name="Input 3 6 6 6" xfId="8659"/>
    <cellStyle name="Input 3 6 6 7" xfId="8660"/>
    <cellStyle name="Input 3 6 6 8" xfId="8661"/>
    <cellStyle name="Input 3 6 7" xfId="8662"/>
    <cellStyle name="Input 3 6 7 2" xfId="8663"/>
    <cellStyle name="Input 3 6 7 3" xfId="8664"/>
    <cellStyle name="Input 3 6 7 4" xfId="8665"/>
    <cellStyle name="Input 3 6 7 5" xfId="8666"/>
    <cellStyle name="Input 3 6 7 6" xfId="8667"/>
    <cellStyle name="Input 3 6 7 7" xfId="8668"/>
    <cellStyle name="Input 3 6 7 8" xfId="8669"/>
    <cellStyle name="Input 3 6 8" xfId="8670"/>
    <cellStyle name="Input 3 6 8 2" xfId="8671"/>
    <cellStyle name="Input 3 6 8 3" xfId="8672"/>
    <cellStyle name="Input 3 6 8 4" xfId="8673"/>
    <cellStyle name="Input 3 6 8 5" xfId="8674"/>
    <cellStyle name="Input 3 6 8 6" xfId="8675"/>
    <cellStyle name="Input 3 6 8 7" xfId="8676"/>
    <cellStyle name="Input 3 6 8 8" xfId="8677"/>
    <cellStyle name="Input 3 6 9" xfId="8678"/>
    <cellStyle name="Input 3 7" xfId="8679"/>
    <cellStyle name="Input 3 7 10" xfId="8680"/>
    <cellStyle name="Input 3 7 11" xfId="8681"/>
    <cellStyle name="Input 3 7 12" xfId="8682"/>
    <cellStyle name="Input 3 7 13" xfId="8683"/>
    <cellStyle name="Input 3 7 14" xfId="8684"/>
    <cellStyle name="Input 3 7 2" xfId="8685"/>
    <cellStyle name="Input 3 7 2 2" xfId="8686"/>
    <cellStyle name="Input 3 7 2 3" xfId="8687"/>
    <cellStyle name="Input 3 7 2 4" xfId="8688"/>
    <cellStyle name="Input 3 7 2 5" xfId="8689"/>
    <cellStyle name="Input 3 7 2 6" xfId="8690"/>
    <cellStyle name="Input 3 7 2 7" xfId="8691"/>
    <cellStyle name="Input 3 7 2 8" xfId="8692"/>
    <cellStyle name="Input 3 7 3" xfId="8693"/>
    <cellStyle name="Input 3 7 3 2" xfId="8694"/>
    <cellStyle name="Input 3 7 3 3" xfId="8695"/>
    <cellStyle name="Input 3 7 3 4" xfId="8696"/>
    <cellStyle name="Input 3 7 3 5" xfId="8697"/>
    <cellStyle name="Input 3 7 3 6" xfId="8698"/>
    <cellStyle name="Input 3 7 3 7" xfId="8699"/>
    <cellStyle name="Input 3 7 3 8" xfId="8700"/>
    <cellStyle name="Input 3 7 4" xfId="8701"/>
    <cellStyle name="Input 3 7 4 2" xfId="8702"/>
    <cellStyle name="Input 3 7 4 3" xfId="8703"/>
    <cellStyle name="Input 3 7 4 4" xfId="8704"/>
    <cellStyle name="Input 3 7 4 5" xfId="8705"/>
    <cellStyle name="Input 3 7 4 6" xfId="8706"/>
    <cellStyle name="Input 3 7 4 7" xfId="8707"/>
    <cellStyle name="Input 3 7 4 8" xfId="8708"/>
    <cellStyle name="Input 3 7 5" xfId="8709"/>
    <cellStyle name="Input 3 7 5 2" xfId="8710"/>
    <cellStyle name="Input 3 7 5 3" xfId="8711"/>
    <cellStyle name="Input 3 7 5 4" xfId="8712"/>
    <cellStyle name="Input 3 7 5 5" xfId="8713"/>
    <cellStyle name="Input 3 7 5 6" xfId="8714"/>
    <cellStyle name="Input 3 7 5 7" xfId="8715"/>
    <cellStyle name="Input 3 7 5 8" xfId="8716"/>
    <cellStyle name="Input 3 7 6" xfId="8717"/>
    <cellStyle name="Input 3 7 6 2" xfId="8718"/>
    <cellStyle name="Input 3 7 6 3" xfId="8719"/>
    <cellStyle name="Input 3 7 6 4" xfId="8720"/>
    <cellStyle name="Input 3 7 6 5" xfId="8721"/>
    <cellStyle name="Input 3 7 6 6" xfId="8722"/>
    <cellStyle name="Input 3 7 6 7" xfId="8723"/>
    <cellStyle name="Input 3 7 6 8" xfId="8724"/>
    <cellStyle name="Input 3 7 7" xfId="8725"/>
    <cellStyle name="Input 3 7 7 2" xfId="8726"/>
    <cellStyle name="Input 3 7 7 3" xfId="8727"/>
    <cellStyle name="Input 3 7 7 4" xfId="8728"/>
    <cellStyle name="Input 3 7 7 5" xfId="8729"/>
    <cellStyle name="Input 3 7 7 6" xfId="8730"/>
    <cellStyle name="Input 3 7 7 7" xfId="8731"/>
    <cellStyle name="Input 3 7 7 8" xfId="8732"/>
    <cellStyle name="Input 3 7 8" xfId="8733"/>
    <cellStyle name="Input 3 7 9" xfId="8734"/>
    <cellStyle name="Input 4" xfId="8735"/>
    <cellStyle name="Input 4 2" xfId="8736"/>
    <cellStyle name="Input 4 2 10" xfId="8737"/>
    <cellStyle name="Input 4 2 11" xfId="8738"/>
    <cellStyle name="Input 4 2 12" xfId="8739"/>
    <cellStyle name="Input 4 2 13" xfId="8740"/>
    <cellStyle name="Input 4 2 14" xfId="8741"/>
    <cellStyle name="Input 4 2 15" xfId="8742"/>
    <cellStyle name="Input 4 2 2" xfId="8743"/>
    <cellStyle name="Input 4 2 2 10" xfId="8744"/>
    <cellStyle name="Input 4 2 2 11" xfId="8745"/>
    <cellStyle name="Input 4 2 2 12" xfId="8746"/>
    <cellStyle name="Input 4 2 2 13" xfId="8747"/>
    <cellStyle name="Input 4 2 2 14" xfId="8748"/>
    <cellStyle name="Input 4 2 2 2" xfId="8749"/>
    <cellStyle name="Input 4 2 2 2 2" xfId="8750"/>
    <cellStyle name="Input 4 2 2 2 3" xfId="8751"/>
    <cellStyle name="Input 4 2 2 2 4" xfId="8752"/>
    <cellStyle name="Input 4 2 2 2 5" xfId="8753"/>
    <cellStyle name="Input 4 2 2 2 6" xfId="8754"/>
    <cellStyle name="Input 4 2 2 2 7" xfId="8755"/>
    <cellStyle name="Input 4 2 2 2 8" xfId="8756"/>
    <cellStyle name="Input 4 2 2 3" xfId="8757"/>
    <cellStyle name="Input 4 2 2 3 2" xfId="8758"/>
    <cellStyle name="Input 4 2 2 3 3" xfId="8759"/>
    <cellStyle name="Input 4 2 2 3 4" xfId="8760"/>
    <cellStyle name="Input 4 2 2 3 5" xfId="8761"/>
    <cellStyle name="Input 4 2 2 3 6" xfId="8762"/>
    <cellStyle name="Input 4 2 2 3 7" xfId="8763"/>
    <cellStyle name="Input 4 2 2 3 8" xfId="8764"/>
    <cellStyle name="Input 4 2 2 4" xfId="8765"/>
    <cellStyle name="Input 4 2 2 4 2" xfId="8766"/>
    <cellStyle name="Input 4 2 2 4 3" xfId="8767"/>
    <cellStyle name="Input 4 2 2 4 4" xfId="8768"/>
    <cellStyle name="Input 4 2 2 4 5" xfId="8769"/>
    <cellStyle name="Input 4 2 2 4 6" xfId="8770"/>
    <cellStyle name="Input 4 2 2 4 7" xfId="8771"/>
    <cellStyle name="Input 4 2 2 4 8" xfId="8772"/>
    <cellStyle name="Input 4 2 2 5" xfId="8773"/>
    <cellStyle name="Input 4 2 2 5 2" xfId="8774"/>
    <cellStyle name="Input 4 2 2 5 3" xfId="8775"/>
    <cellStyle name="Input 4 2 2 5 4" xfId="8776"/>
    <cellStyle name="Input 4 2 2 5 5" xfId="8777"/>
    <cellStyle name="Input 4 2 2 5 6" xfId="8778"/>
    <cellStyle name="Input 4 2 2 5 7" xfId="8779"/>
    <cellStyle name="Input 4 2 2 5 8" xfId="8780"/>
    <cellStyle name="Input 4 2 2 6" xfId="8781"/>
    <cellStyle name="Input 4 2 2 6 2" xfId="8782"/>
    <cellStyle name="Input 4 2 2 6 3" xfId="8783"/>
    <cellStyle name="Input 4 2 2 6 4" xfId="8784"/>
    <cellStyle name="Input 4 2 2 6 5" xfId="8785"/>
    <cellStyle name="Input 4 2 2 6 6" xfId="8786"/>
    <cellStyle name="Input 4 2 2 6 7" xfId="8787"/>
    <cellStyle name="Input 4 2 2 6 8" xfId="8788"/>
    <cellStyle name="Input 4 2 2 7" xfId="8789"/>
    <cellStyle name="Input 4 2 2 7 2" xfId="8790"/>
    <cellStyle name="Input 4 2 2 7 3" xfId="8791"/>
    <cellStyle name="Input 4 2 2 7 4" xfId="8792"/>
    <cellStyle name="Input 4 2 2 7 5" xfId="8793"/>
    <cellStyle name="Input 4 2 2 7 6" xfId="8794"/>
    <cellStyle name="Input 4 2 2 7 7" xfId="8795"/>
    <cellStyle name="Input 4 2 2 7 8" xfId="8796"/>
    <cellStyle name="Input 4 2 2 8" xfId="8797"/>
    <cellStyle name="Input 4 2 2 9" xfId="8798"/>
    <cellStyle name="Input 4 2 3" xfId="8799"/>
    <cellStyle name="Input 4 2 3 2" xfId="8800"/>
    <cellStyle name="Input 4 2 3 3" xfId="8801"/>
    <cellStyle name="Input 4 2 3 4" xfId="8802"/>
    <cellStyle name="Input 4 2 3 5" xfId="8803"/>
    <cellStyle name="Input 4 2 3 6" xfId="8804"/>
    <cellStyle name="Input 4 2 3 7" xfId="8805"/>
    <cellStyle name="Input 4 2 3 8" xfId="8806"/>
    <cellStyle name="Input 4 2 4" xfId="8807"/>
    <cellStyle name="Input 4 2 4 2" xfId="8808"/>
    <cellStyle name="Input 4 2 4 3" xfId="8809"/>
    <cellStyle name="Input 4 2 4 4" xfId="8810"/>
    <cellStyle name="Input 4 2 4 5" xfId="8811"/>
    <cellStyle name="Input 4 2 4 6" xfId="8812"/>
    <cellStyle name="Input 4 2 4 7" xfId="8813"/>
    <cellStyle name="Input 4 2 4 8" xfId="8814"/>
    <cellStyle name="Input 4 2 5" xfId="8815"/>
    <cellStyle name="Input 4 2 5 2" xfId="8816"/>
    <cellStyle name="Input 4 2 5 3" xfId="8817"/>
    <cellStyle name="Input 4 2 5 4" xfId="8818"/>
    <cellStyle name="Input 4 2 5 5" xfId="8819"/>
    <cellStyle name="Input 4 2 5 6" xfId="8820"/>
    <cellStyle name="Input 4 2 5 7" xfId="8821"/>
    <cellStyle name="Input 4 2 5 8" xfId="8822"/>
    <cellStyle name="Input 4 2 6" xfId="8823"/>
    <cellStyle name="Input 4 2 6 2" xfId="8824"/>
    <cellStyle name="Input 4 2 6 3" xfId="8825"/>
    <cellStyle name="Input 4 2 6 4" xfId="8826"/>
    <cellStyle name="Input 4 2 6 5" xfId="8827"/>
    <cellStyle name="Input 4 2 6 6" xfId="8828"/>
    <cellStyle name="Input 4 2 6 7" xfId="8829"/>
    <cellStyle name="Input 4 2 6 8" xfId="8830"/>
    <cellStyle name="Input 4 2 7" xfId="8831"/>
    <cellStyle name="Input 4 2 7 2" xfId="8832"/>
    <cellStyle name="Input 4 2 7 3" xfId="8833"/>
    <cellStyle name="Input 4 2 7 4" xfId="8834"/>
    <cellStyle name="Input 4 2 7 5" xfId="8835"/>
    <cellStyle name="Input 4 2 7 6" xfId="8836"/>
    <cellStyle name="Input 4 2 7 7" xfId="8837"/>
    <cellStyle name="Input 4 2 7 8" xfId="8838"/>
    <cellStyle name="Input 4 2 8" xfId="8839"/>
    <cellStyle name="Input 4 2 8 2" xfId="8840"/>
    <cellStyle name="Input 4 2 8 3" xfId="8841"/>
    <cellStyle name="Input 4 2 8 4" xfId="8842"/>
    <cellStyle name="Input 4 2 8 5" xfId="8843"/>
    <cellStyle name="Input 4 2 8 6" xfId="8844"/>
    <cellStyle name="Input 4 2 8 7" xfId="8845"/>
    <cellStyle name="Input 4 2 8 8" xfId="8846"/>
    <cellStyle name="Input 4 2 9" xfId="8847"/>
    <cellStyle name="Input 4 3" xfId="8848"/>
    <cellStyle name="Input 4 3 10" xfId="8849"/>
    <cellStyle name="Input 4 3 11" xfId="8850"/>
    <cellStyle name="Input 4 3 12" xfId="8851"/>
    <cellStyle name="Input 4 3 13" xfId="8852"/>
    <cellStyle name="Input 4 3 14" xfId="8853"/>
    <cellStyle name="Input 4 3 15" xfId="8854"/>
    <cellStyle name="Input 4 3 2" xfId="8855"/>
    <cellStyle name="Input 4 3 2 10" xfId="8856"/>
    <cellStyle name="Input 4 3 2 11" xfId="8857"/>
    <cellStyle name="Input 4 3 2 12" xfId="8858"/>
    <cellStyle name="Input 4 3 2 13" xfId="8859"/>
    <cellStyle name="Input 4 3 2 14" xfId="8860"/>
    <cellStyle name="Input 4 3 2 2" xfId="8861"/>
    <cellStyle name="Input 4 3 2 2 2" xfId="8862"/>
    <cellStyle name="Input 4 3 2 2 3" xfId="8863"/>
    <cellStyle name="Input 4 3 2 2 4" xfId="8864"/>
    <cellStyle name="Input 4 3 2 2 5" xfId="8865"/>
    <cellStyle name="Input 4 3 2 2 6" xfId="8866"/>
    <cellStyle name="Input 4 3 2 2 7" xfId="8867"/>
    <cellStyle name="Input 4 3 2 2 8" xfId="8868"/>
    <cellStyle name="Input 4 3 2 3" xfId="8869"/>
    <cellStyle name="Input 4 3 2 3 2" xfId="8870"/>
    <cellStyle name="Input 4 3 2 3 3" xfId="8871"/>
    <cellStyle name="Input 4 3 2 3 4" xfId="8872"/>
    <cellStyle name="Input 4 3 2 3 5" xfId="8873"/>
    <cellStyle name="Input 4 3 2 3 6" xfId="8874"/>
    <cellStyle name="Input 4 3 2 3 7" xfId="8875"/>
    <cellStyle name="Input 4 3 2 3 8" xfId="8876"/>
    <cellStyle name="Input 4 3 2 4" xfId="8877"/>
    <cellStyle name="Input 4 3 2 4 2" xfId="8878"/>
    <cellStyle name="Input 4 3 2 4 3" xfId="8879"/>
    <cellStyle name="Input 4 3 2 4 4" xfId="8880"/>
    <cellStyle name="Input 4 3 2 4 5" xfId="8881"/>
    <cellStyle name="Input 4 3 2 4 6" xfId="8882"/>
    <cellStyle name="Input 4 3 2 4 7" xfId="8883"/>
    <cellStyle name="Input 4 3 2 4 8" xfId="8884"/>
    <cellStyle name="Input 4 3 2 5" xfId="8885"/>
    <cellStyle name="Input 4 3 2 5 2" xfId="8886"/>
    <cellStyle name="Input 4 3 2 5 3" xfId="8887"/>
    <cellStyle name="Input 4 3 2 5 4" xfId="8888"/>
    <cellStyle name="Input 4 3 2 5 5" xfId="8889"/>
    <cellStyle name="Input 4 3 2 5 6" xfId="8890"/>
    <cellStyle name="Input 4 3 2 5 7" xfId="8891"/>
    <cellStyle name="Input 4 3 2 5 8" xfId="8892"/>
    <cellStyle name="Input 4 3 2 6" xfId="8893"/>
    <cellStyle name="Input 4 3 2 6 2" xfId="8894"/>
    <cellStyle name="Input 4 3 2 6 3" xfId="8895"/>
    <cellStyle name="Input 4 3 2 6 4" xfId="8896"/>
    <cellStyle name="Input 4 3 2 6 5" xfId="8897"/>
    <cellStyle name="Input 4 3 2 6 6" xfId="8898"/>
    <cellStyle name="Input 4 3 2 6 7" xfId="8899"/>
    <cellStyle name="Input 4 3 2 6 8" xfId="8900"/>
    <cellStyle name="Input 4 3 2 7" xfId="8901"/>
    <cellStyle name="Input 4 3 2 7 2" xfId="8902"/>
    <cellStyle name="Input 4 3 2 7 3" xfId="8903"/>
    <cellStyle name="Input 4 3 2 7 4" xfId="8904"/>
    <cellStyle name="Input 4 3 2 7 5" xfId="8905"/>
    <cellStyle name="Input 4 3 2 7 6" xfId="8906"/>
    <cellStyle name="Input 4 3 2 7 7" xfId="8907"/>
    <cellStyle name="Input 4 3 2 7 8" xfId="8908"/>
    <cellStyle name="Input 4 3 2 8" xfId="8909"/>
    <cellStyle name="Input 4 3 2 9" xfId="8910"/>
    <cellStyle name="Input 4 3 3" xfId="8911"/>
    <cellStyle name="Input 4 3 3 2" xfId="8912"/>
    <cellStyle name="Input 4 3 3 3" xfId="8913"/>
    <cellStyle name="Input 4 3 3 4" xfId="8914"/>
    <cellStyle name="Input 4 3 3 5" xfId="8915"/>
    <cellStyle name="Input 4 3 3 6" xfId="8916"/>
    <cellStyle name="Input 4 3 3 7" xfId="8917"/>
    <cellStyle name="Input 4 3 3 8" xfId="8918"/>
    <cellStyle name="Input 4 3 4" xfId="8919"/>
    <cellStyle name="Input 4 3 4 2" xfId="8920"/>
    <cellStyle name="Input 4 3 4 3" xfId="8921"/>
    <cellStyle name="Input 4 3 4 4" xfId="8922"/>
    <cellStyle name="Input 4 3 4 5" xfId="8923"/>
    <cellStyle name="Input 4 3 4 6" xfId="8924"/>
    <cellStyle name="Input 4 3 4 7" xfId="8925"/>
    <cellStyle name="Input 4 3 4 8" xfId="8926"/>
    <cellStyle name="Input 4 3 5" xfId="8927"/>
    <cellStyle name="Input 4 3 5 2" xfId="8928"/>
    <cellStyle name="Input 4 3 5 3" xfId="8929"/>
    <cellStyle name="Input 4 3 5 4" xfId="8930"/>
    <cellStyle name="Input 4 3 5 5" xfId="8931"/>
    <cellStyle name="Input 4 3 5 6" xfId="8932"/>
    <cellStyle name="Input 4 3 5 7" xfId="8933"/>
    <cellStyle name="Input 4 3 5 8" xfId="8934"/>
    <cellStyle name="Input 4 3 6" xfId="8935"/>
    <cellStyle name="Input 4 3 6 2" xfId="8936"/>
    <cellStyle name="Input 4 3 6 3" xfId="8937"/>
    <cellStyle name="Input 4 3 6 4" xfId="8938"/>
    <cellStyle name="Input 4 3 6 5" xfId="8939"/>
    <cellStyle name="Input 4 3 6 6" xfId="8940"/>
    <cellStyle name="Input 4 3 6 7" xfId="8941"/>
    <cellStyle name="Input 4 3 6 8" xfId="8942"/>
    <cellStyle name="Input 4 3 7" xfId="8943"/>
    <cellStyle name="Input 4 3 7 2" xfId="8944"/>
    <cellStyle name="Input 4 3 7 3" xfId="8945"/>
    <cellStyle name="Input 4 3 7 4" xfId="8946"/>
    <cellStyle name="Input 4 3 7 5" xfId="8947"/>
    <cellStyle name="Input 4 3 7 6" xfId="8948"/>
    <cellStyle name="Input 4 3 7 7" xfId="8949"/>
    <cellStyle name="Input 4 3 7 8" xfId="8950"/>
    <cellStyle name="Input 4 3 8" xfId="8951"/>
    <cellStyle name="Input 4 3 8 2" xfId="8952"/>
    <cellStyle name="Input 4 3 8 3" xfId="8953"/>
    <cellStyle name="Input 4 3 8 4" xfId="8954"/>
    <cellStyle name="Input 4 3 8 5" xfId="8955"/>
    <cellStyle name="Input 4 3 8 6" xfId="8956"/>
    <cellStyle name="Input 4 3 8 7" xfId="8957"/>
    <cellStyle name="Input 4 3 8 8" xfId="8958"/>
    <cellStyle name="Input 4 3 9" xfId="8959"/>
    <cellStyle name="Input 4 4" xfId="8960"/>
    <cellStyle name="Input 4 4 10" xfId="8961"/>
    <cellStyle name="Input 4 4 11" xfId="8962"/>
    <cellStyle name="Input 4 4 12" xfId="8963"/>
    <cellStyle name="Input 4 4 13" xfId="8964"/>
    <cellStyle name="Input 4 4 14" xfId="8965"/>
    <cellStyle name="Input 4 4 15" xfId="8966"/>
    <cellStyle name="Input 4 4 2" xfId="8967"/>
    <cellStyle name="Input 4 4 2 10" xfId="8968"/>
    <cellStyle name="Input 4 4 2 11" xfId="8969"/>
    <cellStyle name="Input 4 4 2 12" xfId="8970"/>
    <cellStyle name="Input 4 4 2 13" xfId="8971"/>
    <cellStyle name="Input 4 4 2 14" xfId="8972"/>
    <cellStyle name="Input 4 4 2 2" xfId="8973"/>
    <cellStyle name="Input 4 4 2 2 2" xfId="8974"/>
    <cellStyle name="Input 4 4 2 2 3" xfId="8975"/>
    <cellStyle name="Input 4 4 2 2 4" xfId="8976"/>
    <cellStyle name="Input 4 4 2 2 5" xfId="8977"/>
    <cellStyle name="Input 4 4 2 2 6" xfId="8978"/>
    <cellStyle name="Input 4 4 2 2 7" xfId="8979"/>
    <cellStyle name="Input 4 4 2 2 8" xfId="8980"/>
    <cellStyle name="Input 4 4 2 3" xfId="8981"/>
    <cellStyle name="Input 4 4 2 3 2" xfId="8982"/>
    <cellStyle name="Input 4 4 2 3 3" xfId="8983"/>
    <cellStyle name="Input 4 4 2 3 4" xfId="8984"/>
    <cellStyle name="Input 4 4 2 3 5" xfId="8985"/>
    <cellStyle name="Input 4 4 2 3 6" xfId="8986"/>
    <cellStyle name="Input 4 4 2 3 7" xfId="8987"/>
    <cellStyle name="Input 4 4 2 3 8" xfId="8988"/>
    <cellStyle name="Input 4 4 2 4" xfId="8989"/>
    <cellStyle name="Input 4 4 2 4 2" xfId="8990"/>
    <cellStyle name="Input 4 4 2 4 3" xfId="8991"/>
    <cellStyle name="Input 4 4 2 4 4" xfId="8992"/>
    <cellStyle name="Input 4 4 2 4 5" xfId="8993"/>
    <cellStyle name="Input 4 4 2 4 6" xfId="8994"/>
    <cellStyle name="Input 4 4 2 4 7" xfId="8995"/>
    <cellStyle name="Input 4 4 2 4 8" xfId="8996"/>
    <cellStyle name="Input 4 4 2 5" xfId="8997"/>
    <cellStyle name="Input 4 4 2 5 2" xfId="8998"/>
    <cellStyle name="Input 4 4 2 5 3" xfId="8999"/>
    <cellStyle name="Input 4 4 2 5 4" xfId="9000"/>
    <cellStyle name="Input 4 4 2 5 5" xfId="9001"/>
    <cellStyle name="Input 4 4 2 5 6" xfId="9002"/>
    <cellStyle name="Input 4 4 2 5 7" xfId="9003"/>
    <cellStyle name="Input 4 4 2 5 8" xfId="9004"/>
    <cellStyle name="Input 4 4 2 6" xfId="9005"/>
    <cellStyle name="Input 4 4 2 6 2" xfId="9006"/>
    <cellStyle name="Input 4 4 2 6 3" xfId="9007"/>
    <cellStyle name="Input 4 4 2 6 4" xfId="9008"/>
    <cellStyle name="Input 4 4 2 6 5" xfId="9009"/>
    <cellStyle name="Input 4 4 2 6 6" xfId="9010"/>
    <cellStyle name="Input 4 4 2 6 7" xfId="9011"/>
    <cellStyle name="Input 4 4 2 6 8" xfId="9012"/>
    <cellStyle name="Input 4 4 2 7" xfId="9013"/>
    <cellStyle name="Input 4 4 2 7 2" xfId="9014"/>
    <cellStyle name="Input 4 4 2 7 3" xfId="9015"/>
    <cellStyle name="Input 4 4 2 7 4" xfId="9016"/>
    <cellStyle name="Input 4 4 2 7 5" xfId="9017"/>
    <cellStyle name="Input 4 4 2 7 6" xfId="9018"/>
    <cellStyle name="Input 4 4 2 7 7" xfId="9019"/>
    <cellStyle name="Input 4 4 2 7 8" xfId="9020"/>
    <cellStyle name="Input 4 4 2 8" xfId="9021"/>
    <cellStyle name="Input 4 4 2 9" xfId="9022"/>
    <cellStyle name="Input 4 4 3" xfId="9023"/>
    <cellStyle name="Input 4 4 3 2" xfId="9024"/>
    <cellStyle name="Input 4 4 3 3" xfId="9025"/>
    <cellStyle name="Input 4 4 3 4" xfId="9026"/>
    <cellStyle name="Input 4 4 3 5" xfId="9027"/>
    <cellStyle name="Input 4 4 3 6" xfId="9028"/>
    <cellStyle name="Input 4 4 3 7" xfId="9029"/>
    <cellStyle name="Input 4 4 3 8" xfId="9030"/>
    <cellStyle name="Input 4 4 4" xfId="9031"/>
    <cellStyle name="Input 4 4 4 2" xfId="9032"/>
    <cellStyle name="Input 4 4 4 3" xfId="9033"/>
    <cellStyle name="Input 4 4 4 4" xfId="9034"/>
    <cellStyle name="Input 4 4 4 5" xfId="9035"/>
    <cellStyle name="Input 4 4 4 6" xfId="9036"/>
    <cellStyle name="Input 4 4 4 7" xfId="9037"/>
    <cellStyle name="Input 4 4 4 8" xfId="9038"/>
    <cellStyle name="Input 4 4 5" xfId="9039"/>
    <cellStyle name="Input 4 4 5 2" xfId="9040"/>
    <cellStyle name="Input 4 4 5 3" xfId="9041"/>
    <cellStyle name="Input 4 4 5 4" xfId="9042"/>
    <cellStyle name="Input 4 4 5 5" xfId="9043"/>
    <cellStyle name="Input 4 4 5 6" xfId="9044"/>
    <cellStyle name="Input 4 4 5 7" xfId="9045"/>
    <cellStyle name="Input 4 4 5 8" xfId="9046"/>
    <cellStyle name="Input 4 4 6" xfId="9047"/>
    <cellStyle name="Input 4 4 6 2" xfId="9048"/>
    <cellStyle name="Input 4 4 6 3" xfId="9049"/>
    <cellStyle name="Input 4 4 6 4" xfId="9050"/>
    <cellStyle name="Input 4 4 6 5" xfId="9051"/>
    <cellStyle name="Input 4 4 6 6" xfId="9052"/>
    <cellStyle name="Input 4 4 6 7" xfId="9053"/>
    <cellStyle name="Input 4 4 6 8" xfId="9054"/>
    <cellStyle name="Input 4 4 7" xfId="9055"/>
    <cellStyle name="Input 4 4 7 2" xfId="9056"/>
    <cellStyle name="Input 4 4 7 3" xfId="9057"/>
    <cellStyle name="Input 4 4 7 4" xfId="9058"/>
    <cellStyle name="Input 4 4 7 5" xfId="9059"/>
    <cellStyle name="Input 4 4 7 6" xfId="9060"/>
    <cellStyle name="Input 4 4 7 7" xfId="9061"/>
    <cellStyle name="Input 4 4 7 8" xfId="9062"/>
    <cellStyle name="Input 4 4 8" xfId="9063"/>
    <cellStyle name="Input 4 4 8 2" xfId="9064"/>
    <cellStyle name="Input 4 4 8 3" xfId="9065"/>
    <cellStyle name="Input 4 4 8 4" xfId="9066"/>
    <cellStyle name="Input 4 4 8 5" xfId="9067"/>
    <cellStyle name="Input 4 4 8 6" xfId="9068"/>
    <cellStyle name="Input 4 4 8 7" xfId="9069"/>
    <cellStyle name="Input 4 4 8 8" xfId="9070"/>
    <cellStyle name="Input 4 4 9" xfId="9071"/>
    <cellStyle name="Input 4 5" xfId="9072"/>
    <cellStyle name="Input 4 5 10" xfId="9073"/>
    <cellStyle name="Input 4 5 11" xfId="9074"/>
    <cellStyle name="Input 4 5 12" xfId="9075"/>
    <cellStyle name="Input 4 5 13" xfId="9076"/>
    <cellStyle name="Input 4 5 14" xfId="9077"/>
    <cellStyle name="Input 4 5 15" xfId="9078"/>
    <cellStyle name="Input 4 5 2" xfId="9079"/>
    <cellStyle name="Input 4 5 2 10" xfId="9080"/>
    <cellStyle name="Input 4 5 2 11" xfId="9081"/>
    <cellStyle name="Input 4 5 2 12" xfId="9082"/>
    <cellStyle name="Input 4 5 2 13" xfId="9083"/>
    <cellStyle name="Input 4 5 2 14" xfId="9084"/>
    <cellStyle name="Input 4 5 2 2" xfId="9085"/>
    <cellStyle name="Input 4 5 2 2 2" xfId="9086"/>
    <cellStyle name="Input 4 5 2 2 3" xfId="9087"/>
    <cellStyle name="Input 4 5 2 2 4" xfId="9088"/>
    <cellStyle name="Input 4 5 2 2 5" xfId="9089"/>
    <cellStyle name="Input 4 5 2 2 6" xfId="9090"/>
    <cellStyle name="Input 4 5 2 2 7" xfId="9091"/>
    <cellStyle name="Input 4 5 2 2 8" xfId="9092"/>
    <cellStyle name="Input 4 5 2 3" xfId="9093"/>
    <cellStyle name="Input 4 5 2 3 2" xfId="9094"/>
    <cellStyle name="Input 4 5 2 3 3" xfId="9095"/>
    <cellStyle name="Input 4 5 2 3 4" xfId="9096"/>
    <cellStyle name="Input 4 5 2 3 5" xfId="9097"/>
    <cellStyle name="Input 4 5 2 3 6" xfId="9098"/>
    <cellStyle name="Input 4 5 2 3 7" xfId="9099"/>
    <cellStyle name="Input 4 5 2 3 8" xfId="9100"/>
    <cellStyle name="Input 4 5 2 4" xfId="9101"/>
    <cellStyle name="Input 4 5 2 4 2" xfId="9102"/>
    <cellStyle name="Input 4 5 2 4 3" xfId="9103"/>
    <cellStyle name="Input 4 5 2 4 4" xfId="9104"/>
    <cellStyle name="Input 4 5 2 4 5" xfId="9105"/>
    <cellStyle name="Input 4 5 2 4 6" xfId="9106"/>
    <cellStyle name="Input 4 5 2 4 7" xfId="9107"/>
    <cellStyle name="Input 4 5 2 4 8" xfId="9108"/>
    <cellStyle name="Input 4 5 2 5" xfId="9109"/>
    <cellStyle name="Input 4 5 2 5 2" xfId="9110"/>
    <cellStyle name="Input 4 5 2 5 3" xfId="9111"/>
    <cellStyle name="Input 4 5 2 5 4" xfId="9112"/>
    <cellStyle name="Input 4 5 2 5 5" xfId="9113"/>
    <cellStyle name="Input 4 5 2 5 6" xfId="9114"/>
    <cellStyle name="Input 4 5 2 5 7" xfId="9115"/>
    <cellStyle name="Input 4 5 2 5 8" xfId="9116"/>
    <cellStyle name="Input 4 5 2 6" xfId="9117"/>
    <cellStyle name="Input 4 5 2 6 2" xfId="9118"/>
    <cellStyle name="Input 4 5 2 6 3" xfId="9119"/>
    <cellStyle name="Input 4 5 2 6 4" xfId="9120"/>
    <cellStyle name="Input 4 5 2 6 5" xfId="9121"/>
    <cellStyle name="Input 4 5 2 6 6" xfId="9122"/>
    <cellStyle name="Input 4 5 2 6 7" xfId="9123"/>
    <cellStyle name="Input 4 5 2 6 8" xfId="9124"/>
    <cellStyle name="Input 4 5 2 7" xfId="9125"/>
    <cellStyle name="Input 4 5 2 7 2" xfId="9126"/>
    <cellStyle name="Input 4 5 2 7 3" xfId="9127"/>
    <cellStyle name="Input 4 5 2 7 4" xfId="9128"/>
    <cellStyle name="Input 4 5 2 7 5" xfId="9129"/>
    <cellStyle name="Input 4 5 2 7 6" xfId="9130"/>
    <cellStyle name="Input 4 5 2 7 7" xfId="9131"/>
    <cellStyle name="Input 4 5 2 7 8" xfId="9132"/>
    <cellStyle name="Input 4 5 2 8" xfId="9133"/>
    <cellStyle name="Input 4 5 2 9" xfId="9134"/>
    <cellStyle name="Input 4 5 3" xfId="9135"/>
    <cellStyle name="Input 4 5 3 2" xfId="9136"/>
    <cellStyle name="Input 4 5 3 3" xfId="9137"/>
    <cellStyle name="Input 4 5 3 4" xfId="9138"/>
    <cellStyle name="Input 4 5 3 5" xfId="9139"/>
    <cellStyle name="Input 4 5 3 6" xfId="9140"/>
    <cellStyle name="Input 4 5 3 7" xfId="9141"/>
    <cellStyle name="Input 4 5 3 8" xfId="9142"/>
    <cellStyle name="Input 4 5 4" xfId="9143"/>
    <cellStyle name="Input 4 5 4 2" xfId="9144"/>
    <cellStyle name="Input 4 5 4 3" xfId="9145"/>
    <cellStyle name="Input 4 5 4 4" xfId="9146"/>
    <cellStyle name="Input 4 5 4 5" xfId="9147"/>
    <cellStyle name="Input 4 5 4 6" xfId="9148"/>
    <cellStyle name="Input 4 5 4 7" xfId="9149"/>
    <cellStyle name="Input 4 5 4 8" xfId="9150"/>
    <cellStyle name="Input 4 5 5" xfId="9151"/>
    <cellStyle name="Input 4 5 5 2" xfId="9152"/>
    <cellStyle name="Input 4 5 5 3" xfId="9153"/>
    <cellStyle name="Input 4 5 5 4" xfId="9154"/>
    <cellStyle name="Input 4 5 5 5" xfId="9155"/>
    <cellStyle name="Input 4 5 5 6" xfId="9156"/>
    <cellStyle name="Input 4 5 5 7" xfId="9157"/>
    <cellStyle name="Input 4 5 5 8" xfId="9158"/>
    <cellStyle name="Input 4 5 6" xfId="9159"/>
    <cellStyle name="Input 4 5 6 2" xfId="9160"/>
    <cellStyle name="Input 4 5 6 3" xfId="9161"/>
    <cellStyle name="Input 4 5 6 4" xfId="9162"/>
    <cellStyle name="Input 4 5 6 5" xfId="9163"/>
    <cellStyle name="Input 4 5 6 6" xfId="9164"/>
    <cellStyle name="Input 4 5 6 7" xfId="9165"/>
    <cellStyle name="Input 4 5 6 8" xfId="9166"/>
    <cellStyle name="Input 4 5 7" xfId="9167"/>
    <cellStyle name="Input 4 5 7 2" xfId="9168"/>
    <cellStyle name="Input 4 5 7 3" xfId="9169"/>
    <cellStyle name="Input 4 5 7 4" xfId="9170"/>
    <cellStyle name="Input 4 5 7 5" xfId="9171"/>
    <cellStyle name="Input 4 5 7 6" xfId="9172"/>
    <cellStyle name="Input 4 5 7 7" xfId="9173"/>
    <cellStyle name="Input 4 5 7 8" xfId="9174"/>
    <cellStyle name="Input 4 5 8" xfId="9175"/>
    <cellStyle name="Input 4 5 8 2" xfId="9176"/>
    <cellStyle name="Input 4 5 8 3" xfId="9177"/>
    <cellStyle name="Input 4 5 8 4" xfId="9178"/>
    <cellStyle name="Input 4 5 8 5" xfId="9179"/>
    <cellStyle name="Input 4 5 8 6" xfId="9180"/>
    <cellStyle name="Input 4 5 8 7" xfId="9181"/>
    <cellStyle name="Input 4 5 8 8" xfId="9182"/>
    <cellStyle name="Input 4 5 9" xfId="9183"/>
    <cellStyle name="Input 4 6" xfId="9184"/>
    <cellStyle name="Input 4 6 10" xfId="9185"/>
    <cellStyle name="Input 4 6 11" xfId="9186"/>
    <cellStyle name="Input 4 6 12" xfId="9187"/>
    <cellStyle name="Input 4 6 13" xfId="9188"/>
    <cellStyle name="Input 4 6 14" xfId="9189"/>
    <cellStyle name="Input 4 6 15" xfId="9190"/>
    <cellStyle name="Input 4 6 2" xfId="9191"/>
    <cellStyle name="Input 4 6 2 10" xfId="9192"/>
    <cellStyle name="Input 4 6 2 11" xfId="9193"/>
    <cellStyle name="Input 4 6 2 12" xfId="9194"/>
    <cellStyle name="Input 4 6 2 13" xfId="9195"/>
    <cellStyle name="Input 4 6 2 14" xfId="9196"/>
    <cellStyle name="Input 4 6 2 2" xfId="9197"/>
    <cellStyle name="Input 4 6 2 2 2" xfId="9198"/>
    <cellStyle name="Input 4 6 2 2 3" xfId="9199"/>
    <cellStyle name="Input 4 6 2 2 4" xfId="9200"/>
    <cellStyle name="Input 4 6 2 2 5" xfId="9201"/>
    <cellStyle name="Input 4 6 2 2 6" xfId="9202"/>
    <cellStyle name="Input 4 6 2 2 7" xfId="9203"/>
    <cellStyle name="Input 4 6 2 2 8" xfId="9204"/>
    <cellStyle name="Input 4 6 2 3" xfId="9205"/>
    <cellStyle name="Input 4 6 2 3 2" xfId="9206"/>
    <cellStyle name="Input 4 6 2 3 3" xfId="9207"/>
    <cellStyle name="Input 4 6 2 3 4" xfId="9208"/>
    <cellStyle name="Input 4 6 2 3 5" xfId="9209"/>
    <cellStyle name="Input 4 6 2 3 6" xfId="9210"/>
    <cellStyle name="Input 4 6 2 3 7" xfId="9211"/>
    <cellStyle name="Input 4 6 2 3 8" xfId="9212"/>
    <cellStyle name="Input 4 6 2 4" xfId="9213"/>
    <cellStyle name="Input 4 6 2 4 2" xfId="9214"/>
    <cellStyle name="Input 4 6 2 4 3" xfId="9215"/>
    <cellStyle name="Input 4 6 2 4 4" xfId="9216"/>
    <cellStyle name="Input 4 6 2 4 5" xfId="9217"/>
    <cellStyle name="Input 4 6 2 4 6" xfId="9218"/>
    <cellStyle name="Input 4 6 2 4 7" xfId="9219"/>
    <cellStyle name="Input 4 6 2 4 8" xfId="9220"/>
    <cellStyle name="Input 4 6 2 5" xfId="9221"/>
    <cellStyle name="Input 4 6 2 5 2" xfId="9222"/>
    <cellStyle name="Input 4 6 2 5 3" xfId="9223"/>
    <cellStyle name="Input 4 6 2 5 4" xfId="9224"/>
    <cellStyle name="Input 4 6 2 5 5" xfId="9225"/>
    <cellStyle name="Input 4 6 2 5 6" xfId="9226"/>
    <cellStyle name="Input 4 6 2 5 7" xfId="9227"/>
    <cellStyle name="Input 4 6 2 5 8" xfId="9228"/>
    <cellStyle name="Input 4 6 2 6" xfId="9229"/>
    <cellStyle name="Input 4 6 2 6 2" xfId="9230"/>
    <cellStyle name="Input 4 6 2 6 3" xfId="9231"/>
    <cellStyle name="Input 4 6 2 6 4" xfId="9232"/>
    <cellStyle name="Input 4 6 2 6 5" xfId="9233"/>
    <cellStyle name="Input 4 6 2 6 6" xfId="9234"/>
    <cellStyle name="Input 4 6 2 6 7" xfId="9235"/>
    <cellStyle name="Input 4 6 2 6 8" xfId="9236"/>
    <cellStyle name="Input 4 6 2 7" xfId="9237"/>
    <cellStyle name="Input 4 6 2 7 2" xfId="9238"/>
    <cellStyle name="Input 4 6 2 7 3" xfId="9239"/>
    <cellStyle name="Input 4 6 2 7 4" xfId="9240"/>
    <cellStyle name="Input 4 6 2 7 5" xfId="9241"/>
    <cellStyle name="Input 4 6 2 7 6" xfId="9242"/>
    <cellStyle name="Input 4 6 2 7 7" xfId="9243"/>
    <cellStyle name="Input 4 6 2 7 8" xfId="9244"/>
    <cellStyle name="Input 4 6 2 8" xfId="9245"/>
    <cellStyle name="Input 4 6 2 9" xfId="9246"/>
    <cellStyle name="Input 4 6 3" xfId="9247"/>
    <cellStyle name="Input 4 6 3 2" xfId="9248"/>
    <cellStyle name="Input 4 6 3 3" xfId="9249"/>
    <cellStyle name="Input 4 6 3 4" xfId="9250"/>
    <cellStyle name="Input 4 6 3 5" xfId="9251"/>
    <cellStyle name="Input 4 6 3 6" xfId="9252"/>
    <cellStyle name="Input 4 6 3 7" xfId="9253"/>
    <cellStyle name="Input 4 6 3 8" xfId="9254"/>
    <cellStyle name="Input 4 6 4" xfId="9255"/>
    <cellStyle name="Input 4 6 4 2" xfId="9256"/>
    <cellStyle name="Input 4 6 4 3" xfId="9257"/>
    <cellStyle name="Input 4 6 4 4" xfId="9258"/>
    <cellStyle name="Input 4 6 4 5" xfId="9259"/>
    <cellStyle name="Input 4 6 4 6" xfId="9260"/>
    <cellStyle name="Input 4 6 4 7" xfId="9261"/>
    <cellStyle name="Input 4 6 4 8" xfId="9262"/>
    <cellStyle name="Input 4 6 5" xfId="9263"/>
    <cellStyle name="Input 4 6 5 2" xfId="9264"/>
    <cellStyle name="Input 4 6 5 3" xfId="9265"/>
    <cellStyle name="Input 4 6 5 4" xfId="9266"/>
    <cellStyle name="Input 4 6 5 5" xfId="9267"/>
    <cellStyle name="Input 4 6 5 6" xfId="9268"/>
    <cellStyle name="Input 4 6 5 7" xfId="9269"/>
    <cellStyle name="Input 4 6 5 8" xfId="9270"/>
    <cellStyle name="Input 4 6 6" xfId="9271"/>
    <cellStyle name="Input 4 6 6 2" xfId="9272"/>
    <cellStyle name="Input 4 6 6 3" xfId="9273"/>
    <cellStyle name="Input 4 6 6 4" xfId="9274"/>
    <cellStyle name="Input 4 6 6 5" xfId="9275"/>
    <cellStyle name="Input 4 6 6 6" xfId="9276"/>
    <cellStyle name="Input 4 6 6 7" xfId="9277"/>
    <cellStyle name="Input 4 6 6 8" xfId="9278"/>
    <cellStyle name="Input 4 6 7" xfId="9279"/>
    <cellStyle name="Input 4 6 7 2" xfId="9280"/>
    <cellStyle name="Input 4 6 7 3" xfId="9281"/>
    <cellStyle name="Input 4 6 7 4" xfId="9282"/>
    <cellStyle name="Input 4 6 7 5" xfId="9283"/>
    <cellStyle name="Input 4 6 7 6" xfId="9284"/>
    <cellStyle name="Input 4 6 7 7" xfId="9285"/>
    <cellStyle name="Input 4 6 7 8" xfId="9286"/>
    <cellStyle name="Input 4 6 8" xfId="9287"/>
    <cellStyle name="Input 4 6 8 2" xfId="9288"/>
    <cellStyle name="Input 4 6 8 3" xfId="9289"/>
    <cellStyle name="Input 4 6 8 4" xfId="9290"/>
    <cellStyle name="Input 4 6 8 5" xfId="9291"/>
    <cellStyle name="Input 4 6 8 6" xfId="9292"/>
    <cellStyle name="Input 4 6 8 7" xfId="9293"/>
    <cellStyle name="Input 4 6 8 8" xfId="9294"/>
    <cellStyle name="Input 4 6 9" xfId="9295"/>
    <cellStyle name="Input 4 7" xfId="9296"/>
    <cellStyle name="Input 4 7 10" xfId="9297"/>
    <cellStyle name="Input 4 7 11" xfId="9298"/>
    <cellStyle name="Input 4 7 12" xfId="9299"/>
    <cellStyle name="Input 4 7 13" xfId="9300"/>
    <cellStyle name="Input 4 7 14" xfId="9301"/>
    <cellStyle name="Input 4 7 2" xfId="9302"/>
    <cellStyle name="Input 4 7 2 2" xfId="9303"/>
    <cellStyle name="Input 4 7 2 3" xfId="9304"/>
    <cellStyle name="Input 4 7 2 4" xfId="9305"/>
    <cellStyle name="Input 4 7 2 5" xfId="9306"/>
    <cellStyle name="Input 4 7 2 6" xfId="9307"/>
    <cellStyle name="Input 4 7 2 7" xfId="9308"/>
    <cellStyle name="Input 4 7 2 8" xfId="9309"/>
    <cellStyle name="Input 4 7 3" xfId="9310"/>
    <cellStyle name="Input 4 7 3 2" xfId="9311"/>
    <cellStyle name="Input 4 7 3 3" xfId="9312"/>
    <cellStyle name="Input 4 7 3 4" xfId="9313"/>
    <cellStyle name="Input 4 7 3 5" xfId="9314"/>
    <cellStyle name="Input 4 7 3 6" xfId="9315"/>
    <cellStyle name="Input 4 7 3 7" xfId="9316"/>
    <cellStyle name="Input 4 7 3 8" xfId="9317"/>
    <cellStyle name="Input 4 7 4" xfId="9318"/>
    <cellStyle name="Input 4 7 4 2" xfId="9319"/>
    <cellStyle name="Input 4 7 4 3" xfId="9320"/>
    <cellStyle name="Input 4 7 4 4" xfId="9321"/>
    <cellStyle name="Input 4 7 4 5" xfId="9322"/>
    <cellStyle name="Input 4 7 4 6" xfId="9323"/>
    <cellStyle name="Input 4 7 4 7" xfId="9324"/>
    <cellStyle name="Input 4 7 4 8" xfId="9325"/>
    <cellStyle name="Input 4 7 5" xfId="9326"/>
    <cellStyle name="Input 4 7 5 2" xfId="9327"/>
    <cellStyle name="Input 4 7 5 3" xfId="9328"/>
    <cellStyle name="Input 4 7 5 4" xfId="9329"/>
    <cellStyle name="Input 4 7 5 5" xfId="9330"/>
    <cellStyle name="Input 4 7 5 6" xfId="9331"/>
    <cellStyle name="Input 4 7 5 7" xfId="9332"/>
    <cellStyle name="Input 4 7 5 8" xfId="9333"/>
    <cellStyle name="Input 4 7 6" xfId="9334"/>
    <cellStyle name="Input 4 7 6 2" xfId="9335"/>
    <cellStyle name="Input 4 7 6 3" xfId="9336"/>
    <cellStyle name="Input 4 7 6 4" xfId="9337"/>
    <cellStyle name="Input 4 7 6 5" xfId="9338"/>
    <cellStyle name="Input 4 7 6 6" xfId="9339"/>
    <cellStyle name="Input 4 7 6 7" xfId="9340"/>
    <cellStyle name="Input 4 7 6 8" xfId="9341"/>
    <cellStyle name="Input 4 7 7" xfId="9342"/>
    <cellStyle name="Input 4 7 7 2" xfId="9343"/>
    <cellStyle name="Input 4 7 7 3" xfId="9344"/>
    <cellStyle name="Input 4 7 7 4" xfId="9345"/>
    <cellStyle name="Input 4 7 7 5" xfId="9346"/>
    <cellStyle name="Input 4 7 7 6" xfId="9347"/>
    <cellStyle name="Input 4 7 7 7" xfId="9348"/>
    <cellStyle name="Input 4 7 7 8" xfId="9349"/>
    <cellStyle name="Input 4 7 8" xfId="9350"/>
    <cellStyle name="Input 4 7 9" xfId="9351"/>
    <cellStyle name="Input 5" xfId="9352"/>
    <cellStyle name="Input 5 2" xfId="9353"/>
    <cellStyle name="Input 5 2 10" xfId="9354"/>
    <cellStyle name="Input 5 2 11" xfId="9355"/>
    <cellStyle name="Input 5 2 12" xfId="9356"/>
    <cellStyle name="Input 5 2 13" xfId="9357"/>
    <cellStyle name="Input 5 2 14" xfId="9358"/>
    <cellStyle name="Input 5 2 15" xfId="9359"/>
    <cellStyle name="Input 5 2 2" xfId="9360"/>
    <cellStyle name="Input 5 2 2 10" xfId="9361"/>
    <cellStyle name="Input 5 2 2 11" xfId="9362"/>
    <cellStyle name="Input 5 2 2 12" xfId="9363"/>
    <cellStyle name="Input 5 2 2 13" xfId="9364"/>
    <cellStyle name="Input 5 2 2 14" xfId="9365"/>
    <cellStyle name="Input 5 2 2 2" xfId="9366"/>
    <cellStyle name="Input 5 2 2 2 2" xfId="9367"/>
    <cellStyle name="Input 5 2 2 2 3" xfId="9368"/>
    <cellStyle name="Input 5 2 2 2 4" xfId="9369"/>
    <cellStyle name="Input 5 2 2 2 5" xfId="9370"/>
    <cellStyle name="Input 5 2 2 2 6" xfId="9371"/>
    <cellStyle name="Input 5 2 2 2 7" xfId="9372"/>
    <cellStyle name="Input 5 2 2 2 8" xfId="9373"/>
    <cellStyle name="Input 5 2 2 3" xfId="9374"/>
    <cellStyle name="Input 5 2 2 3 2" xfId="9375"/>
    <cellStyle name="Input 5 2 2 3 3" xfId="9376"/>
    <cellStyle name="Input 5 2 2 3 4" xfId="9377"/>
    <cellStyle name="Input 5 2 2 3 5" xfId="9378"/>
    <cellStyle name="Input 5 2 2 3 6" xfId="9379"/>
    <cellStyle name="Input 5 2 2 3 7" xfId="9380"/>
    <cellStyle name="Input 5 2 2 3 8" xfId="9381"/>
    <cellStyle name="Input 5 2 2 4" xfId="9382"/>
    <cellStyle name="Input 5 2 2 4 2" xfId="9383"/>
    <cellStyle name="Input 5 2 2 4 3" xfId="9384"/>
    <cellStyle name="Input 5 2 2 4 4" xfId="9385"/>
    <cellStyle name="Input 5 2 2 4 5" xfId="9386"/>
    <cellStyle name="Input 5 2 2 4 6" xfId="9387"/>
    <cellStyle name="Input 5 2 2 4 7" xfId="9388"/>
    <cellStyle name="Input 5 2 2 4 8" xfId="9389"/>
    <cellStyle name="Input 5 2 2 5" xfId="9390"/>
    <cellStyle name="Input 5 2 2 5 2" xfId="9391"/>
    <cellStyle name="Input 5 2 2 5 3" xfId="9392"/>
    <cellStyle name="Input 5 2 2 5 4" xfId="9393"/>
    <cellStyle name="Input 5 2 2 5 5" xfId="9394"/>
    <cellStyle name="Input 5 2 2 5 6" xfId="9395"/>
    <cellStyle name="Input 5 2 2 5 7" xfId="9396"/>
    <cellStyle name="Input 5 2 2 5 8" xfId="9397"/>
    <cellStyle name="Input 5 2 2 6" xfId="9398"/>
    <cellStyle name="Input 5 2 2 6 2" xfId="9399"/>
    <cellStyle name="Input 5 2 2 6 3" xfId="9400"/>
    <cellStyle name="Input 5 2 2 6 4" xfId="9401"/>
    <cellStyle name="Input 5 2 2 6 5" xfId="9402"/>
    <cellStyle name="Input 5 2 2 6 6" xfId="9403"/>
    <cellStyle name="Input 5 2 2 6 7" xfId="9404"/>
    <cellStyle name="Input 5 2 2 6 8" xfId="9405"/>
    <cellStyle name="Input 5 2 2 7" xfId="9406"/>
    <cellStyle name="Input 5 2 2 7 2" xfId="9407"/>
    <cellStyle name="Input 5 2 2 7 3" xfId="9408"/>
    <cellStyle name="Input 5 2 2 7 4" xfId="9409"/>
    <cellStyle name="Input 5 2 2 7 5" xfId="9410"/>
    <cellStyle name="Input 5 2 2 7 6" xfId="9411"/>
    <cellStyle name="Input 5 2 2 7 7" xfId="9412"/>
    <cellStyle name="Input 5 2 2 7 8" xfId="9413"/>
    <cellStyle name="Input 5 2 2 8" xfId="9414"/>
    <cellStyle name="Input 5 2 2 9" xfId="9415"/>
    <cellStyle name="Input 5 2 3" xfId="9416"/>
    <cellStyle name="Input 5 2 3 2" xfId="9417"/>
    <cellStyle name="Input 5 2 3 3" xfId="9418"/>
    <cellStyle name="Input 5 2 3 4" xfId="9419"/>
    <cellStyle name="Input 5 2 3 5" xfId="9420"/>
    <cellStyle name="Input 5 2 3 6" xfId="9421"/>
    <cellStyle name="Input 5 2 3 7" xfId="9422"/>
    <cellStyle name="Input 5 2 3 8" xfId="9423"/>
    <cellStyle name="Input 5 2 4" xfId="9424"/>
    <cellStyle name="Input 5 2 4 2" xfId="9425"/>
    <cellStyle name="Input 5 2 4 3" xfId="9426"/>
    <cellStyle name="Input 5 2 4 4" xfId="9427"/>
    <cellStyle name="Input 5 2 4 5" xfId="9428"/>
    <cellStyle name="Input 5 2 4 6" xfId="9429"/>
    <cellStyle name="Input 5 2 4 7" xfId="9430"/>
    <cellStyle name="Input 5 2 4 8" xfId="9431"/>
    <cellStyle name="Input 5 2 5" xfId="9432"/>
    <cellStyle name="Input 5 2 5 2" xfId="9433"/>
    <cellStyle name="Input 5 2 5 3" xfId="9434"/>
    <cellStyle name="Input 5 2 5 4" xfId="9435"/>
    <cellStyle name="Input 5 2 5 5" xfId="9436"/>
    <cellStyle name="Input 5 2 5 6" xfId="9437"/>
    <cellStyle name="Input 5 2 5 7" xfId="9438"/>
    <cellStyle name="Input 5 2 5 8" xfId="9439"/>
    <cellStyle name="Input 5 2 6" xfId="9440"/>
    <cellStyle name="Input 5 2 6 2" xfId="9441"/>
    <cellStyle name="Input 5 2 6 3" xfId="9442"/>
    <cellStyle name="Input 5 2 6 4" xfId="9443"/>
    <cellStyle name="Input 5 2 6 5" xfId="9444"/>
    <cellStyle name="Input 5 2 6 6" xfId="9445"/>
    <cellStyle name="Input 5 2 6 7" xfId="9446"/>
    <cellStyle name="Input 5 2 6 8" xfId="9447"/>
    <cellStyle name="Input 5 2 7" xfId="9448"/>
    <cellStyle name="Input 5 2 7 2" xfId="9449"/>
    <cellStyle name="Input 5 2 7 3" xfId="9450"/>
    <cellStyle name="Input 5 2 7 4" xfId="9451"/>
    <cellStyle name="Input 5 2 7 5" xfId="9452"/>
    <cellStyle name="Input 5 2 7 6" xfId="9453"/>
    <cellStyle name="Input 5 2 7 7" xfId="9454"/>
    <cellStyle name="Input 5 2 7 8" xfId="9455"/>
    <cellStyle name="Input 5 2 8" xfId="9456"/>
    <cellStyle name="Input 5 2 8 2" xfId="9457"/>
    <cellStyle name="Input 5 2 8 3" xfId="9458"/>
    <cellStyle name="Input 5 2 8 4" xfId="9459"/>
    <cellStyle name="Input 5 2 8 5" xfId="9460"/>
    <cellStyle name="Input 5 2 8 6" xfId="9461"/>
    <cellStyle name="Input 5 2 8 7" xfId="9462"/>
    <cellStyle name="Input 5 2 8 8" xfId="9463"/>
    <cellStyle name="Input 5 2 9" xfId="9464"/>
    <cellStyle name="Input 5 3" xfId="9465"/>
    <cellStyle name="Input 5 3 10" xfId="9466"/>
    <cellStyle name="Input 5 3 11" xfId="9467"/>
    <cellStyle name="Input 5 3 12" xfId="9468"/>
    <cellStyle name="Input 5 3 13" xfId="9469"/>
    <cellStyle name="Input 5 3 14" xfId="9470"/>
    <cellStyle name="Input 5 3 15" xfId="9471"/>
    <cellStyle name="Input 5 3 2" xfId="9472"/>
    <cellStyle name="Input 5 3 2 10" xfId="9473"/>
    <cellStyle name="Input 5 3 2 11" xfId="9474"/>
    <cellStyle name="Input 5 3 2 12" xfId="9475"/>
    <cellStyle name="Input 5 3 2 13" xfId="9476"/>
    <cellStyle name="Input 5 3 2 14" xfId="9477"/>
    <cellStyle name="Input 5 3 2 2" xfId="9478"/>
    <cellStyle name="Input 5 3 2 2 2" xfId="9479"/>
    <cellStyle name="Input 5 3 2 2 3" xfId="9480"/>
    <cellStyle name="Input 5 3 2 2 4" xfId="9481"/>
    <cellStyle name="Input 5 3 2 2 5" xfId="9482"/>
    <cellStyle name="Input 5 3 2 2 6" xfId="9483"/>
    <cellStyle name="Input 5 3 2 2 7" xfId="9484"/>
    <cellStyle name="Input 5 3 2 2 8" xfId="9485"/>
    <cellStyle name="Input 5 3 2 3" xfId="9486"/>
    <cellStyle name="Input 5 3 2 3 2" xfId="9487"/>
    <cellStyle name="Input 5 3 2 3 3" xfId="9488"/>
    <cellStyle name="Input 5 3 2 3 4" xfId="9489"/>
    <cellStyle name="Input 5 3 2 3 5" xfId="9490"/>
    <cellStyle name="Input 5 3 2 3 6" xfId="9491"/>
    <cellStyle name="Input 5 3 2 3 7" xfId="9492"/>
    <cellStyle name="Input 5 3 2 3 8" xfId="9493"/>
    <cellStyle name="Input 5 3 2 4" xfId="9494"/>
    <cellStyle name="Input 5 3 2 4 2" xfId="9495"/>
    <cellStyle name="Input 5 3 2 4 3" xfId="9496"/>
    <cellStyle name="Input 5 3 2 4 4" xfId="9497"/>
    <cellStyle name="Input 5 3 2 4 5" xfId="9498"/>
    <cellStyle name="Input 5 3 2 4 6" xfId="9499"/>
    <cellStyle name="Input 5 3 2 4 7" xfId="9500"/>
    <cellStyle name="Input 5 3 2 4 8" xfId="9501"/>
    <cellStyle name="Input 5 3 2 5" xfId="9502"/>
    <cellStyle name="Input 5 3 2 5 2" xfId="9503"/>
    <cellStyle name="Input 5 3 2 5 3" xfId="9504"/>
    <cellStyle name="Input 5 3 2 5 4" xfId="9505"/>
    <cellStyle name="Input 5 3 2 5 5" xfId="9506"/>
    <cellStyle name="Input 5 3 2 5 6" xfId="9507"/>
    <cellStyle name="Input 5 3 2 5 7" xfId="9508"/>
    <cellStyle name="Input 5 3 2 5 8" xfId="9509"/>
    <cellStyle name="Input 5 3 2 6" xfId="9510"/>
    <cellStyle name="Input 5 3 2 6 2" xfId="9511"/>
    <cellStyle name="Input 5 3 2 6 3" xfId="9512"/>
    <cellStyle name="Input 5 3 2 6 4" xfId="9513"/>
    <cellStyle name="Input 5 3 2 6 5" xfId="9514"/>
    <cellStyle name="Input 5 3 2 6 6" xfId="9515"/>
    <cellStyle name="Input 5 3 2 6 7" xfId="9516"/>
    <cellStyle name="Input 5 3 2 6 8" xfId="9517"/>
    <cellStyle name="Input 5 3 2 7" xfId="9518"/>
    <cellStyle name="Input 5 3 2 7 2" xfId="9519"/>
    <cellStyle name="Input 5 3 2 7 3" xfId="9520"/>
    <cellStyle name="Input 5 3 2 7 4" xfId="9521"/>
    <cellStyle name="Input 5 3 2 7 5" xfId="9522"/>
    <cellStyle name="Input 5 3 2 7 6" xfId="9523"/>
    <cellStyle name="Input 5 3 2 7 7" xfId="9524"/>
    <cellStyle name="Input 5 3 2 7 8" xfId="9525"/>
    <cellStyle name="Input 5 3 2 8" xfId="9526"/>
    <cellStyle name="Input 5 3 2 9" xfId="9527"/>
    <cellStyle name="Input 5 3 3" xfId="9528"/>
    <cellStyle name="Input 5 3 3 2" xfId="9529"/>
    <cellStyle name="Input 5 3 3 3" xfId="9530"/>
    <cellStyle name="Input 5 3 3 4" xfId="9531"/>
    <cellStyle name="Input 5 3 3 5" xfId="9532"/>
    <cellStyle name="Input 5 3 3 6" xfId="9533"/>
    <cellStyle name="Input 5 3 3 7" xfId="9534"/>
    <cellStyle name="Input 5 3 3 8" xfId="9535"/>
    <cellStyle name="Input 5 3 4" xfId="9536"/>
    <cellStyle name="Input 5 3 4 2" xfId="9537"/>
    <cellStyle name="Input 5 3 4 3" xfId="9538"/>
    <cellStyle name="Input 5 3 4 4" xfId="9539"/>
    <cellStyle name="Input 5 3 4 5" xfId="9540"/>
    <cellStyle name="Input 5 3 4 6" xfId="9541"/>
    <cellStyle name="Input 5 3 4 7" xfId="9542"/>
    <cellStyle name="Input 5 3 4 8" xfId="9543"/>
    <cellStyle name="Input 5 3 5" xfId="9544"/>
    <cellStyle name="Input 5 3 5 2" xfId="9545"/>
    <cellStyle name="Input 5 3 5 3" xfId="9546"/>
    <cellStyle name="Input 5 3 5 4" xfId="9547"/>
    <cellStyle name="Input 5 3 5 5" xfId="9548"/>
    <cellStyle name="Input 5 3 5 6" xfId="9549"/>
    <cellStyle name="Input 5 3 5 7" xfId="9550"/>
    <cellStyle name="Input 5 3 5 8" xfId="9551"/>
    <cellStyle name="Input 5 3 6" xfId="9552"/>
    <cellStyle name="Input 5 3 6 2" xfId="9553"/>
    <cellStyle name="Input 5 3 6 3" xfId="9554"/>
    <cellStyle name="Input 5 3 6 4" xfId="9555"/>
    <cellStyle name="Input 5 3 6 5" xfId="9556"/>
    <cellStyle name="Input 5 3 6 6" xfId="9557"/>
    <cellStyle name="Input 5 3 6 7" xfId="9558"/>
    <cellStyle name="Input 5 3 6 8" xfId="9559"/>
    <cellStyle name="Input 5 3 7" xfId="9560"/>
    <cellStyle name="Input 5 3 7 2" xfId="9561"/>
    <cellStyle name="Input 5 3 7 3" xfId="9562"/>
    <cellStyle name="Input 5 3 7 4" xfId="9563"/>
    <cellStyle name="Input 5 3 7 5" xfId="9564"/>
    <cellStyle name="Input 5 3 7 6" xfId="9565"/>
    <cellStyle name="Input 5 3 7 7" xfId="9566"/>
    <cellStyle name="Input 5 3 7 8" xfId="9567"/>
    <cellStyle name="Input 5 3 8" xfId="9568"/>
    <cellStyle name="Input 5 3 8 2" xfId="9569"/>
    <cellStyle name="Input 5 3 8 3" xfId="9570"/>
    <cellStyle name="Input 5 3 8 4" xfId="9571"/>
    <cellStyle name="Input 5 3 8 5" xfId="9572"/>
    <cellStyle name="Input 5 3 8 6" xfId="9573"/>
    <cellStyle name="Input 5 3 8 7" xfId="9574"/>
    <cellStyle name="Input 5 3 8 8" xfId="9575"/>
    <cellStyle name="Input 5 3 9" xfId="9576"/>
    <cellStyle name="Input 5 4" xfId="9577"/>
    <cellStyle name="Input 5 4 10" xfId="9578"/>
    <cellStyle name="Input 5 4 11" xfId="9579"/>
    <cellStyle name="Input 5 4 12" xfId="9580"/>
    <cellStyle name="Input 5 4 13" xfId="9581"/>
    <cellStyle name="Input 5 4 14" xfId="9582"/>
    <cellStyle name="Input 5 4 15" xfId="9583"/>
    <cellStyle name="Input 5 4 2" xfId="9584"/>
    <cellStyle name="Input 5 4 2 10" xfId="9585"/>
    <cellStyle name="Input 5 4 2 11" xfId="9586"/>
    <cellStyle name="Input 5 4 2 12" xfId="9587"/>
    <cellStyle name="Input 5 4 2 13" xfId="9588"/>
    <cellStyle name="Input 5 4 2 14" xfId="9589"/>
    <cellStyle name="Input 5 4 2 2" xfId="9590"/>
    <cellStyle name="Input 5 4 2 2 2" xfId="9591"/>
    <cellStyle name="Input 5 4 2 2 3" xfId="9592"/>
    <cellStyle name="Input 5 4 2 2 4" xfId="9593"/>
    <cellStyle name="Input 5 4 2 2 5" xfId="9594"/>
    <cellStyle name="Input 5 4 2 2 6" xfId="9595"/>
    <cellStyle name="Input 5 4 2 2 7" xfId="9596"/>
    <cellStyle name="Input 5 4 2 2 8" xfId="9597"/>
    <cellStyle name="Input 5 4 2 3" xfId="9598"/>
    <cellStyle name="Input 5 4 2 3 2" xfId="9599"/>
    <cellStyle name="Input 5 4 2 3 3" xfId="9600"/>
    <cellStyle name="Input 5 4 2 3 4" xfId="9601"/>
    <cellStyle name="Input 5 4 2 3 5" xfId="9602"/>
    <cellStyle name="Input 5 4 2 3 6" xfId="9603"/>
    <cellStyle name="Input 5 4 2 3 7" xfId="9604"/>
    <cellStyle name="Input 5 4 2 3 8" xfId="9605"/>
    <cellStyle name="Input 5 4 2 4" xfId="9606"/>
    <cellStyle name="Input 5 4 2 4 2" xfId="9607"/>
    <cellStyle name="Input 5 4 2 4 3" xfId="9608"/>
    <cellStyle name="Input 5 4 2 4 4" xfId="9609"/>
    <cellStyle name="Input 5 4 2 4 5" xfId="9610"/>
    <cellStyle name="Input 5 4 2 4 6" xfId="9611"/>
    <cellStyle name="Input 5 4 2 4 7" xfId="9612"/>
    <cellStyle name="Input 5 4 2 4 8" xfId="9613"/>
    <cellStyle name="Input 5 4 2 5" xfId="9614"/>
    <cellStyle name="Input 5 4 2 5 2" xfId="9615"/>
    <cellStyle name="Input 5 4 2 5 3" xfId="9616"/>
    <cellStyle name="Input 5 4 2 5 4" xfId="9617"/>
    <cellStyle name="Input 5 4 2 5 5" xfId="9618"/>
    <cellStyle name="Input 5 4 2 5 6" xfId="9619"/>
    <cellStyle name="Input 5 4 2 5 7" xfId="9620"/>
    <cellStyle name="Input 5 4 2 5 8" xfId="9621"/>
    <cellStyle name="Input 5 4 2 6" xfId="9622"/>
    <cellStyle name="Input 5 4 2 6 2" xfId="9623"/>
    <cellStyle name="Input 5 4 2 6 3" xfId="9624"/>
    <cellStyle name="Input 5 4 2 6 4" xfId="9625"/>
    <cellStyle name="Input 5 4 2 6 5" xfId="9626"/>
    <cellStyle name="Input 5 4 2 6 6" xfId="9627"/>
    <cellStyle name="Input 5 4 2 6 7" xfId="9628"/>
    <cellStyle name="Input 5 4 2 6 8" xfId="9629"/>
    <cellStyle name="Input 5 4 2 7" xfId="9630"/>
    <cellStyle name="Input 5 4 2 7 2" xfId="9631"/>
    <cellStyle name="Input 5 4 2 7 3" xfId="9632"/>
    <cellStyle name="Input 5 4 2 7 4" xfId="9633"/>
    <cellStyle name="Input 5 4 2 7 5" xfId="9634"/>
    <cellStyle name="Input 5 4 2 7 6" xfId="9635"/>
    <cellStyle name="Input 5 4 2 7 7" xfId="9636"/>
    <cellStyle name="Input 5 4 2 7 8" xfId="9637"/>
    <cellStyle name="Input 5 4 2 8" xfId="9638"/>
    <cellStyle name="Input 5 4 2 9" xfId="9639"/>
    <cellStyle name="Input 5 4 3" xfId="9640"/>
    <cellStyle name="Input 5 4 3 2" xfId="9641"/>
    <cellStyle name="Input 5 4 3 3" xfId="9642"/>
    <cellStyle name="Input 5 4 3 4" xfId="9643"/>
    <cellStyle name="Input 5 4 3 5" xfId="9644"/>
    <cellStyle name="Input 5 4 3 6" xfId="9645"/>
    <cellStyle name="Input 5 4 3 7" xfId="9646"/>
    <cellStyle name="Input 5 4 3 8" xfId="9647"/>
    <cellStyle name="Input 5 4 4" xfId="9648"/>
    <cellStyle name="Input 5 4 4 2" xfId="9649"/>
    <cellStyle name="Input 5 4 4 3" xfId="9650"/>
    <cellStyle name="Input 5 4 4 4" xfId="9651"/>
    <cellStyle name="Input 5 4 4 5" xfId="9652"/>
    <cellStyle name="Input 5 4 4 6" xfId="9653"/>
    <cellStyle name="Input 5 4 4 7" xfId="9654"/>
    <cellStyle name="Input 5 4 4 8" xfId="9655"/>
    <cellStyle name="Input 5 4 5" xfId="9656"/>
    <cellStyle name="Input 5 4 5 2" xfId="9657"/>
    <cellStyle name="Input 5 4 5 3" xfId="9658"/>
    <cellStyle name="Input 5 4 5 4" xfId="9659"/>
    <cellStyle name="Input 5 4 5 5" xfId="9660"/>
    <cellStyle name="Input 5 4 5 6" xfId="9661"/>
    <cellStyle name="Input 5 4 5 7" xfId="9662"/>
    <cellStyle name="Input 5 4 5 8" xfId="9663"/>
    <cellStyle name="Input 5 4 6" xfId="9664"/>
    <cellStyle name="Input 5 4 6 2" xfId="9665"/>
    <cellStyle name="Input 5 4 6 3" xfId="9666"/>
    <cellStyle name="Input 5 4 6 4" xfId="9667"/>
    <cellStyle name="Input 5 4 6 5" xfId="9668"/>
    <cellStyle name="Input 5 4 6 6" xfId="9669"/>
    <cellStyle name="Input 5 4 6 7" xfId="9670"/>
    <cellStyle name="Input 5 4 6 8" xfId="9671"/>
    <cellStyle name="Input 5 4 7" xfId="9672"/>
    <cellStyle name="Input 5 4 7 2" xfId="9673"/>
    <cellStyle name="Input 5 4 7 3" xfId="9674"/>
    <cellStyle name="Input 5 4 7 4" xfId="9675"/>
    <cellStyle name="Input 5 4 7 5" xfId="9676"/>
    <cellStyle name="Input 5 4 7 6" xfId="9677"/>
    <cellStyle name="Input 5 4 7 7" xfId="9678"/>
    <cellStyle name="Input 5 4 7 8" xfId="9679"/>
    <cellStyle name="Input 5 4 8" xfId="9680"/>
    <cellStyle name="Input 5 4 8 2" xfId="9681"/>
    <cellStyle name="Input 5 4 8 3" xfId="9682"/>
    <cellStyle name="Input 5 4 8 4" xfId="9683"/>
    <cellStyle name="Input 5 4 8 5" xfId="9684"/>
    <cellStyle name="Input 5 4 8 6" xfId="9685"/>
    <cellStyle name="Input 5 4 8 7" xfId="9686"/>
    <cellStyle name="Input 5 4 8 8" xfId="9687"/>
    <cellStyle name="Input 5 4 9" xfId="9688"/>
    <cellStyle name="Input 5 5" xfId="9689"/>
    <cellStyle name="Input 5 5 10" xfId="9690"/>
    <cellStyle name="Input 5 5 11" xfId="9691"/>
    <cellStyle name="Input 5 5 12" xfId="9692"/>
    <cellStyle name="Input 5 5 13" xfId="9693"/>
    <cellStyle name="Input 5 5 14" xfId="9694"/>
    <cellStyle name="Input 5 5 15" xfId="9695"/>
    <cellStyle name="Input 5 5 2" xfId="9696"/>
    <cellStyle name="Input 5 5 2 10" xfId="9697"/>
    <cellStyle name="Input 5 5 2 11" xfId="9698"/>
    <cellStyle name="Input 5 5 2 12" xfId="9699"/>
    <cellStyle name="Input 5 5 2 13" xfId="9700"/>
    <cellStyle name="Input 5 5 2 14" xfId="9701"/>
    <cellStyle name="Input 5 5 2 2" xfId="9702"/>
    <cellStyle name="Input 5 5 2 2 2" xfId="9703"/>
    <cellStyle name="Input 5 5 2 2 3" xfId="9704"/>
    <cellStyle name="Input 5 5 2 2 4" xfId="9705"/>
    <cellStyle name="Input 5 5 2 2 5" xfId="9706"/>
    <cellStyle name="Input 5 5 2 2 6" xfId="9707"/>
    <cellStyle name="Input 5 5 2 2 7" xfId="9708"/>
    <cellStyle name="Input 5 5 2 2 8" xfId="9709"/>
    <cellStyle name="Input 5 5 2 3" xfId="9710"/>
    <cellStyle name="Input 5 5 2 3 2" xfId="9711"/>
    <cellStyle name="Input 5 5 2 3 3" xfId="9712"/>
    <cellStyle name="Input 5 5 2 3 4" xfId="9713"/>
    <cellStyle name="Input 5 5 2 3 5" xfId="9714"/>
    <cellStyle name="Input 5 5 2 3 6" xfId="9715"/>
    <cellStyle name="Input 5 5 2 3 7" xfId="9716"/>
    <cellStyle name="Input 5 5 2 3 8" xfId="9717"/>
    <cellStyle name="Input 5 5 2 4" xfId="9718"/>
    <cellStyle name="Input 5 5 2 4 2" xfId="9719"/>
    <cellStyle name="Input 5 5 2 4 3" xfId="9720"/>
    <cellStyle name="Input 5 5 2 4 4" xfId="9721"/>
    <cellStyle name="Input 5 5 2 4 5" xfId="9722"/>
    <cellStyle name="Input 5 5 2 4 6" xfId="9723"/>
    <cellStyle name="Input 5 5 2 4 7" xfId="9724"/>
    <cellStyle name="Input 5 5 2 4 8" xfId="9725"/>
    <cellStyle name="Input 5 5 2 5" xfId="9726"/>
    <cellStyle name="Input 5 5 2 5 2" xfId="9727"/>
    <cellStyle name="Input 5 5 2 5 3" xfId="9728"/>
    <cellStyle name="Input 5 5 2 5 4" xfId="9729"/>
    <cellStyle name="Input 5 5 2 5 5" xfId="9730"/>
    <cellStyle name="Input 5 5 2 5 6" xfId="9731"/>
    <cellStyle name="Input 5 5 2 5 7" xfId="9732"/>
    <cellStyle name="Input 5 5 2 5 8" xfId="9733"/>
    <cellStyle name="Input 5 5 2 6" xfId="9734"/>
    <cellStyle name="Input 5 5 2 6 2" xfId="9735"/>
    <cellStyle name="Input 5 5 2 6 3" xfId="9736"/>
    <cellStyle name="Input 5 5 2 6 4" xfId="9737"/>
    <cellStyle name="Input 5 5 2 6 5" xfId="9738"/>
    <cellStyle name="Input 5 5 2 6 6" xfId="9739"/>
    <cellStyle name="Input 5 5 2 6 7" xfId="9740"/>
    <cellStyle name="Input 5 5 2 6 8" xfId="9741"/>
    <cellStyle name="Input 5 5 2 7" xfId="9742"/>
    <cellStyle name="Input 5 5 2 7 2" xfId="9743"/>
    <cellStyle name="Input 5 5 2 7 3" xfId="9744"/>
    <cellStyle name="Input 5 5 2 7 4" xfId="9745"/>
    <cellStyle name="Input 5 5 2 7 5" xfId="9746"/>
    <cellStyle name="Input 5 5 2 7 6" xfId="9747"/>
    <cellStyle name="Input 5 5 2 7 7" xfId="9748"/>
    <cellStyle name="Input 5 5 2 7 8" xfId="9749"/>
    <cellStyle name="Input 5 5 2 8" xfId="9750"/>
    <cellStyle name="Input 5 5 2 9" xfId="9751"/>
    <cellStyle name="Input 5 5 3" xfId="9752"/>
    <cellStyle name="Input 5 5 3 2" xfId="9753"/>
    <cellStyle name="Input 5 5 3 3" xfId="9754"/>
    <cellStyle name="Input 5 5 3 4" xfId="9755"/>
    <cellStyle name="Input 5 5 3 5" xfId="9756"/>
    <cellStyle name="Input 5 5 3 6" xfId="9757"/>
    <cellStyle name="Input 5 5 3 7" xfId="9758"/>
    <cellStyle name="Input 5 5 3 8" xfId="9759"/>
    <cellStyle name="Input 5 5 4" xfId="9760"/>
    <cellStyle name="Input 5 5 4 2" xfId="9761"/>
    <cellStyle name="Input 5 5 4 3" xfId="9762"/>
    <cellStyle name="Input 5 5 4 4" xfId="9763"/>
    <cellStyle name="Input 5 5 4 5" xfId="9764"/>
    <cellStyle name="Input 5 5 4 6" xfId="9765"/>
    <cellStyle name="Input 5 5 4 7" xfId="9766"/>
    <cellStyle name="Input 5 5 4 8" xfId="9767"/>
    <cellStyle name="Input 5 5 5" xfId="9768"/>
    <cellStyle name="Input 5 5 5 2" xfId="9769"/>
    <cellStyle name="Input 5 5 5 3" xfId="9770"/>
    <cellStyle name="Input 5 5 5 4" xfId="9771"/>
    <cellStyle name="Input 5 5 5 5" xfId="9772"/>
    <cellStyle name="Input 5 5 5 6" xfId="9773"/>
    <cellStyle name="Input 5 5 5 7" xfId="9774"/>
    <cellStyle name="Input 5 5 5 8" xfId="9775"/>
    <cellStyle name="Input 5 5 6" xfId="9776"/>
    <cellStyle name="Input 5 5 6 2" xfId="9777"/>
    <cellStyle name="Input 5 5 6 3" xfId="9778"/>
    <cellStyle name="Input 5 5 6 4" xfId="9779"/>
    <cellStyle name="Input 5 5 6 5" xfId="9780"/>
    <cellStyle name="Input 5 5 6 6" xfId="9781"/>
    <cellStyle name="Input 5 5 6 7" xfId="9782"/>
    <cellStyle name="Input 5 5 6 8" xfId="9783"/>
    <cellStyle name="Input 5 5 7" xfId="9784"/>
    <cellStyle name="Input 5 5 7 2" xfId="9785"/>
    <cellStyle name="Input 5 5 7 3" xfId="9786"/>
    <cellStyle name="Input 5 5 7 4" xfId="9787"/>
    <cellStyle name="Input 5 5 7 5" xfId="9788"/>
    <cellStyle name="Input 5 5 7 6" xfId="9789"/>
    <cellStyle name="Input 5 5 7 7" xfId="9790"/>
    <cellStyle name="Input 5 5 7 8" xfId="9791"/>
    <cellStyle name="Input 5 5 8" xfId="9792"/>
    <cellStyle name="Input 5 5 8 2" xfId="9793"/>
    <cellStyle name="Input 5 5 8 3" xfId="9794"/>
    <cellStyle name="Input 5 5 8 4" xfId="9795"/>
    <cellStyle name="Input 5 5 8 5" xfId="9796"/>
    <cellStyle name="Input 5 5 8 6" xfId="9797"/>
    <cellStyle name="Input 5 5 8 7" xfId="9798"/>
    <cellStyle name="Input 5 5 8 8" xfId="9799"/>
    <cellStyle name="Input 5 5 9" xfId="9800"/>
    <cellStyle name="Input 5 6" xfId="9801"/>
    <cellStyle name="Input 5 6 10" xfId="9802"/>
    <cellStyle name="Input 5 6 11" xfId="9803"/>
    <cellStyle name="Input 5 6 12" xfId="9804"/>
    <cellStyle name="Input 5 6 13" xfId="9805"/>
    <cellStyle name="Input 5 6 14" xfId="9806"/>
    <cellStyle name="Input 5 6 15" xfId="9807"/>
    <cellStyle name="Input 5 6 2" xfId="9808"/>
    <cellStyle name="Input 5 6 2 10" xfId="9809"/>
    <cellStyle name="Input 5 6 2 11" xfId="9810"/>
    <cellStyle name="Input 5 6 2 12" xfId="9811"/>
    <cellStyle name="Input 5 6 2 13" xfId="9812"/>
    <cellStyle name="Input 5 6 2 14" xfId="9813"/>
    <cellStyle name="Input 5 6 2 2" xfId="9814"/>
    <cellStyle name="Input 5 6 2 2 2" xfId="9815"/>
    <cellStyle name="Input 5 6 2 2 3" xfId="9816"/>
    <cellStyle name="Input 5 6 2 2 4" xfId="9817"/>
    <cellStyle name="Input 5 6 2 2 5" xfId="9818"/>
    <cellStyle name="Input 5 6 2 2 6" xfId="9819"/>
    <cellStyle name="Input 5 6 2 2 7" xfId="9820"/>
    <cellStyle name="Input 5 6 2 2 8" xfId="9821"/>
    <cellStyle name="Input 5 6 2 3" xfId="9822"/>
    <cellStyle name="Input 5 6 2 3 2" xfId="9823"/>
    <cellStyle name="Input 5 6 2 3 3" xfId="9824"/>
    <cellStyle name="Input 5 6 2 3 4" xfId="9825"/>
    <cellStyle name="Input 5 6 2 3 5" xfId="9826"/>
    <cellStyle name="Input 5 6 2 3 6" xfId="9827"/>
    <cellStyle name="Input 5 6 2 3 7" xfId="9828"/>
    <cellStyle name="Input 5 6 2 3 8" xfId="9829"/>
    <cellStyle name="Input 5 6 2 4" xfId="9830"/>
    <cellStyle name="Input 5 6 2 4 2" xfId="9831"/>
    <cellStyle name="Input 5 6 2 4 3" xfId="9832"/>
    <cellStyle name="Input 5 6 2 4 4" xfId="9833"/>
    <cellStyle name="Input 5 6 2 4 5" xfId="9834"/>
    <cellStyle name="Input 5 6 2 4 6" xfId="9835"/>
    <cellStyle name="Input 5 6 2 4 7" xfId="9836"/>
    <cellStyle name="Input 5 6 2 4 8" xfId="9837"/>
    <cellStyle name="Input 5 6 2 5" xfId="9838"/>
    <cellStyle name="Input 5 6 2 5 2" xfId="9839"/>
    <cellStyle name="Input 5 6 2 5 3" xfId="9840"/>
    <cellStyle name="Input 5 6 2 5 4" xfId="9841"/>
    <cellStyle name="Input 5 6 2 5 5" xfId="9842"/>
    <cellStyle name="Input 5 6 2 5 6" xfId="9843"/>
    <cellStyle name="Input 5 6 2 5 7" xfId="9844"/>
    <cellStyle name="Input 5 6 2 5 8" xfId="9845"/>
    <cellStyle name="Input 5 6 2 6" xfId="9846"/>
    <cellStyle name="Input 5 6 2 6 2" xfId="9847"/>
    <cellStyle name="Input 5 6 2 6 3" xfId="9848"/>
    <cellStyle name="Input 5 6 2 6 4" xfId="9849"/>
    <cellStyle name="Input 5 6 2 6 5" xfId="9850"/>
    <cellStyle name="Input 5 6 2 6 6" xfId="9851"/>
    <cellStyle name="Input 5 6 2 6 7" xfId="9852"/>
    <cellStyle name="Input 5 6 2 6 8" xfId="9853"/>
    <cellStyle name="Input 5 6 2 7" xfId="9854"/>
    <cellStyle name="Input 5 6 2 7 2" xfId="9855"/>
    <cellStyle name="Input 5 6 2 7 3" xfId="9856"/>
    <cellStyle name="Input 5 6 2 7 4" xfId="9857"/>
    <cellStyle name="Input 5 6 2 7 5" xfId="9858"/>
    <cellStyle name="Input 5 6 2 7 6" xfId="9859"/>
    <cellStyle name="Input 5 6 2 7 7" xfId="9860"/>
    <cellStyle name="Input 5 6 2 7 8" xfId="9861"/>
    <cellStyle name="Input 5 6 2 8" xfId="9862"/>
    <cellStyle name="Input 5 6 2 9" xfId="9863"/>
    <cellStyle name="Input 5 6 3" xfId="9864"/>
    <cellStyle name="Input 5 6 3 2" xfId="9865"/>
    <cellStyle name="Input 5 6 3 3" xfId="9866"/>
    <cellStyle name="Input 5 6 3 4" xfId="9867"/>
    <cellStyle name="Input 5 6 3 5" xfId="9868"/>
    <cellStyle name="Input 5 6 3 6" xfId="9869"/>
    <cellStyle name="Input 5 6 3 7" xfId="9870"/>
    <cellStyle name="Input 5 6 3 8" xfId="9871"/>
    <cellStyle name="Input 5 6 4" xfId="9872"/>
    <cellStyle name="Input 5 6 4 2" xfId="9873"/>
    <cellStyle name="Input 5 6 4 3" xfId="9874"/>
    <cellStyle name="Input 5 6 4 4" xfId="9875"/>
    <cellStyle name="Input 5 6 4 5" xfId="9876"/>
    <cellStyle name="Input 5 6 4 6" xfId="9877"/>
    <cellStyle name="Input 5 6 4 7" xfId="9878"/>
    <cellStyle name="Input 5 6 4 8" xfId="9879"/>
    <cellStyle name="Input 5 6 5" xfId="9880"/>
    <cellStyle name="Input 5 6 5 2" xfId="9881"/>
    <cellStyle name="Input 5 6 5 3" xfId="9882"/>
    <cellStyle name="Input 5 6 5 4" xfId="9883"/>
    <cellStyle name="Input 5 6 5 5" xfId="9884"/>
    <cellStyle name="Input 5 6 5 6" xfId="9885"/>
    <cellStyle name="Input 5 6 5 7" xfId="9886"/>
    <cellStyle name="Input 5 6 5 8" xfId="9887"/>
    <cellStyle name="Input 5 6 6" xfId="9888"/>
    <cellStyle name="Input 5 6 6 2" xfId="9889"/>
    <cellStyle name="Input 5 6 6 3" xfId="9890"/>
    <cellStyle name="Input 5 6 6 4" xfId="9891"/>
    <cellStyle name="Input 5 6 6 5" xfId="9892"/>
    <cellStyle name="Input 5 6 6 6" xfId="9893"/>
    <cellStyle name="Input 5 6 6 7" xfId="9894"/>
    <cellStyle name="Input 5 6 6 8" xfId="9895"/>
    <cellStyle name="Input 5 6 7" xfId="9896"/>
    <cellStyle name="Input 5 6 7 2" xfId="9897"/>
    <cellStyle name="Input 5 6 7 3" xfId="9898"/>
    <cellStyle name="Input 5 6 7 4" xfId="9899"/>
    <cellStyle name="Input 5 6 7 5" xfId="9900"/>
    <cellStyle name="Input 5 6 7 6" xfId="9901"/>
    <cellStyle name="Input 5 6 7 7" xfId="9902"/>
    <cellStyle name="Input 5 6 7 8" xfId="9903"/>
    <cellStyle name="Input 5 6 8" xfId="9904"/>
    <cellStyle name="Input 5 6 8 2" xfId="9905"/>
    <cellStyle name="Input 5 6 8 3" xfId="9906"/>
    <cellStyle name="Input 5 6 8 4" xfId="9907"/>
    <cellStyle name="Input 5 6 8 5" xfId="9908"/>
    <cellStyle name="Input 5 6 8 6" xfId="9909"/>
    <cellStyle name="Input 5 6 8 7" xfId="9910"/>
    <cellStyle name="Input 5 6 8 8" xfId="9911"/>
    <cellStyle name="Input 5 6 9" xfId="9912"/>
    <cellStyle name="Input 5 7" xfId="9913"/>
    <cellStyle name="Input 5 7 10" xfId="9914"/>
    <cellStyle name="Input 5 7 11" xfId="9915"/>
    <cellStyle name="Input 5 7 12" xfId="9916"/>
    <cellStyle name="Input 5 7 13" xfId="9917"/>
    <cellStyle name="Input 5 7 14" xfId="9918"/>
    <cellStyle name="Input 5 7 2" xfId="9919"/>
    <cellStyle name="Input 5 7 2 2" xfId="9920"/>
    <cellStyle name="Input 5 7 2 3" xfId="9921"/>
    <cellStyle name="Input 5 7 2 4" xfId="9922"/>
    <cellStyle name="Input 5 7 2 5" xfId="9923"/>
    <cellStyle name="Input 5 7 2 6" xfId="9924"/>
    <cellStyle name="Input 5 7 2 7" xfId="9925"/>
    <cellStyle name="Input 5 7 2 8" xfId="9926"/>
    <cellStyle name="Input 5 7 3" xfId="9927"/>
    <cellStyle name="Input 5 7 3 2" xfId="9928"/>
    <cellStyle name="Input 5 7 3 3" xfId="9929"/>
    <cellStyle name="Input 5 7 3 4" xfId="9930"/>
    <cellStyle name="Input 5 7 3 5" xfId="9931"/>
    <cellStyle name="Input 5 7 3 6" xfId="9932"/>
    <cellStyle name="Input 5 7 3 7" xfId="9933"/>
    <cellStyle name="Input 5 7 3 8" xfId="9934"/>
    <cellStyle name="Input 5 7 4" xfId="9935"/>
    <cellStyle name="Input 5 7 4 2" xfId="9936"/>
    <cellStyle name="Input 5 7 4 3" xfId="9937"/>
    <cellStyle name="Input 5 7 4 4" xfId="9938"/>
    <cellStyle name="Input 5 7 4 5" xfId="9939"/>
    <cellStyle name="Input 5 7 4 6" xfId="9940"/>
    <cellStyle name="Input 5 7 4 7" xfId="9941"/>
    <cellStyle name="Input 5 7 4 8" xfId="9942"/>
    <cellStyle name="Input 5 7 5" xfId="9943"/>
    <cellStyle name="Input 5 7 5 2" xfId="9944"/>
    <cellStyle name="Input 5 7 5 3" xfId="9945"/>
    <cellStyle name="Input 5 7 5 4" xfId="9946"/>
    <cellStyle name="Input 5 7 5 5" xfId="9947"/>
    <cellStyle name="Input 5 7 5 6" xfId="9948"/>
    <cellStyle name="Input 5 7 5 7" xfId="9949"/>
    <cellStyle name="Input 5 7 5 8" xfId="9950"/>
    <cellStyle name="Input 5 7 6" xfId="9951"/>
    <cellStyle name="Input 5 7 6 2" xfId="9952"/>
    <cellStyle name="Input 5 7 6 3" xfId="9953"/>
    <cellStyle name="Input 5 7 6 4" xfId="9954"/>
    <cellStyle name="Input 5 7 6 5" xfId="9955"/>
    <cellStyle name="Input 5 7 6 6" xfId="9956"/>
    <cellStyle name="Input 5 7 6 7" xfId="9957"/>
    <cellStyle name="Input 5 7 6 8" xfId="9958"/>
    <cellStyle name="Input 5 7 7" xfId="9959"/>
    <cellStyle name="Input 5 7 7 2" xfId="9960"/>
    <cellStyle name="Input 5 7 7 3" xfId="9961"/>
    <cellStyle name="Input 5 7 7 4" xfId="9962"/>
    <cellStyle name="Input 5 7 7 5" xfId="9963"/>
    <cellStyle name="Input 5 7 7 6" xfId="9964"/>
    <cellStyle name="Input 5 7 7 7" xfId="9965"/>
    <cellStyle name="Input 5 7 7 8" xfId="9966"/>
    <cellStyle name="Input 5 7 8" xfId="9967"/>
    <cellStyle name="Input 5 7 9" xfId="9968"/>
    <cellStyle name="Input 6" xfId="9969"/>
    <cellStyle name="Input 6 2" xfId="9970"/>
    <cellStyle name="Input 6 2 10" xfId="9971"/>
    <cellStyle name="Input 6 2 11" xfId="9972"/>
    <cellStyle name="Input 6 2 12" xfId="9973"/>
    <cellStyle name="Input 6 2 13" xfId="9974"/>
    <cellStyle name="Input 6 2 14" xfId="9975"/>
    <cellStyle name="Input 6 2 15" xfId="9976"/>
    <cellStyle name="Input 6 2 2" xfId="9977"/>
    <cellStyle name="Input 6 2 2 10" xfId="9978"/>
    <cellStyle name="Input 6 2 2 11" xfId="9979"/>
    <cellStyle name="Input 6 2 2 12" xfId="9980"/>
    <cellStyle name="Input 6 2 2 13" xfId="9981"/>
    <cellStyle name="Input 6 2 2 14" xfId="9982"/>
    <cellStyle name="Input 6 2 2 2" xfId="9983"/>
    <cellStyle name="Input 6 2 2 2 2" xfId="9984"/>
    <cellStyle name="Input 6 2 2 2 3" xfId="9985"/>
    <cellStyle name="Input 6 2 2 2 4" xfId="9986"/>
    <cellStyle name="Input 6 2 2 2 5" xfId="9987"/>
    <cellStyle name="Input 6 2 2 2 6" xfId="9988"/>
    <cellStyle name="Input 6 2 2 2 7" xfId="9989"/>
    <cellStyle name="Input 6 2 2 2 8" xfId="9990"/>
    <cellStyle name="Input 6 2 2 3" xfId="9991"/>
    <cellStyle name="Input 6 2 2 3 2" xfId="9992"/>
    <cellStyle name="Input 6 2 2 3 3" xfId="9993"/>
    <cellStyle name="Input 6 2 2 3 4" xfId="9994"/>
    <cellStyle name="Input 6 2 2 3 5" xfId="9995"/>
    <cellStyle name="Input 6 2 2 3 6" xfId="9996"/>
    <cellStyle name="Input 6 2 2 3 7" xfId="9997"/>
    <cellStyle name="Input 6 2 2 3 8" xfId="9998"/>
    <cellStyle name="Input 6 2 2 4" xfId="9999"/>
    <cellStyle name="Input 6 2 2 4 2" xfId="10000"/>
    <cellStyle name="Input 6 2 2 4 3" xfId="10001"/>
    <cellStyle name="Input 6 2 2 4 4" xfId="10002"/>
    <cellStyle name="Input 6 2 2 4 5" xfId="10003"/>
    <cellStyle name="Input 6 2 2 4 6" xfId="10004"/>
    <cellStyle name="Input 6 2 2 4 7" xfId="10005"/>
    <cellStyle name="Input 6 2 2 4 8" xfId="10006"/>
    <cellStyle name="Input 6 2 2 5" xfId="10007"/>
    <cellStyle name="Input 6 2 2 5 2" xfId="10008"/>
    <cellStyle name="Input 6 2 2 5 3" xfId="10009"/>
    <cellStyle name="Input 6 2 2 5 4" xfId="10010"/>
    <cellStyle name="Input 6 2 2 5 5" xfId="10011"/>
    <cellStyle name="Input 6 2 2 5 6" xfId="10012"/>
    <cellStyle name="Input 6 2 2 5 7" xfId="10013"/>
    <cellStyle name="Input 6 2 2 5 8" xfId="10014"/>
    <cellStyle name="Input 6 2 2 6" xfId="10015"/>
    <cellStyle name="Input 6 2 2 6 2" xfId="10016"/>
    <cellStyle name="Input 6 2 2 6 3" xfId="10017"/>
    <cellStyle name="Input 6 2 2 6 4" xfId="10018"/>
    <cellStyle name="Input 6 2 2 6 5" xfId="10019"/>
    <cellStyle name="Input 6 2 2 6 6" xfId="10020"/>
    <cellStyle name="Input 6 2 2 6 7" xfId="10021"/>
    <cellStyle name="Input 6 2 2 6 8" xfId="10022"/>
    <cellStyle name="Input 6 2 2 7" xfId="10023"/>
    <cellStyle name="Input 6 2 2 7 2" xfId="10024"/>
    <cellStyle name="Input 6 2 2 7 3" xfId="10025"/>
    <cellStyle name="Input 6 2 2 7 4" xfId="10026"/>
    <cellStyle name="Input 6 2 2 7 5" xfId="10027"/>
    <cellStyle name="Input 6 2 2 7 6" xfId="10028"/>
    <cellStyle name="Input 6 2 2 7 7" xfId="10029"/>
    <cellStyle name="Input 6 2 2 7 8" xfId="10030"/>
    <cellStyle name="Input 6 2 2 8" xfId="10031"/>
    <cellStyle name="Input 6 2 2 9" xfId="10032"/>
    <cellStyle name="Input 6 2 3" xfId="10033"/>
    <cellStyle name="Input 6 2 3 2" xfId="10034"/>
    <cellStyle name="Input 6 2 3 3" xfId="10035"/>
    <cellStyle name="Input 6 2 3 4" xfId="10036"/>
    <cellStyle name="Input 6 2 3 5" xfId="10037"/>
    <cellStyle name="Input 6 2 3 6" xfId="10038"/>
    <cellStyle name="Input 6 2 3 7" xfId="10039"/>
    <cellStyle name="Input 6 2 3 8" xfId="10040"/>
    <cellStyle name="Input 6 2 4" xfId="10041"/>
    <cellStyle name="Input 6 2 4 2" xfId="10042"/>
    <cellStyle name="Input 6 2 4 3" xfId="10043"/>
    <cellStyle name="Input 6 2 4 4" xfId="10044"/>
    <cellStyle name="Input 6 2 4 5" xfId="10045"/>
    <cellStyle name="Input 6 2 4 6" xfId="10046"/>
    <cellStyle name="Input 6 2 4 7" xfId="10047"/>
    <cellStyle name="Input 6 2 4 8" xfId="10048"/>
    <cellStyle name="Input 6 2 5" xfId="10049"/>
    <cellStyle name="Input 6 2 5 2" xfId="10050"/>
    <cellStyle name="Input 6 2 5 3" xfId="10051"/>
    <cellStyle name="Input 6 2 5 4" xfId="10052"/>
    <cellStyle name="Input 6 2 5 5" xfId="10053"/>
    <cellStyle name="Input 6 2 5 6" xfId="10054"/>
    <cellStyle name="Input 6 2 5 7" xfId="10055"/>
    <cellStyle name="Input 6 2 5 8" xfId="10056"/>
    <cellStyle name="Input 6 2 6" xfId="10057"/>
    <cellStyle name="Input 6 2 6 2" xfId="10058"/>
    <cellStyle name="Input 6 2 6 3" xfId="10059"/>
    <cellStyle name="Input 6 2 6 4" xfId="10060"/>
    <cellStyle name="Input 6 2 6 5" xfId="10061"/>
    <cellStyle name="Input 6 2 6 6" xfId="10062"/>
    <cellStyle name="Input 6 2 6 7" xfId="10063"/>
    <cellStyle name="Input 6 2 6 8" xfId="10064"/>
    <cellStyle name="Input 6 2 7" xfId="10065"/>
    <cellStyle name="Input 6 2 7 2" xfId="10066"/>
    <cellStyle name="Input 6 2 7 3" xfId="10067"/>
    <cellStyle name="Input 6 2 7 4" xfId="10068"/>
    <cellStyle name="Input 6 2 7 5" xfId="10069"/>
    <cellStyle name="Input 6 2 7 6" xfId="10070"/>
    <cellStyle name="Input 6 2 7 7" xfId="10071"/>
    <cellStyle name="Input 6 2 7 8" xfId="10072"/>
    <cellStyle name="Input 6 2 8" xfId="10073"/>
    <cellStyle name="Input 6 2 8 2" xfId="10074"/>
    <cellStyle name="Input 6 2 8 3" xfId="10075"/>
    <cellStyle name="Input 6 2 8 4" xfId="10076"/>
    <cellStyle name="Input 6 2 8 5" xfId="10077"/>
    <cellStyle name="Input 6 2 8 6" xfId="10078"/>
    <cellStyle name="Input 6 2 8 7" xfId="10079"/>
    <cellStyle name="Input 6 2 8 8" xfId="10080"/>
    <cellStyle name="Input 6 2 9" xfId="10081"/>
    <cellStyle name="Input 6 3" xfId="10082"/>
    <cellStyle name="Input 6 3 10" xfId="10083"/>
    <cellStyle name="Input 6 3 11" xfId="10084"/>
    <cellStyle name="Input 6 3 12" xfId="10085"/>
    <cellStyle name="Input 6 3 13" xfId="10086"/>
    <cellStyle name="Input 6 3 14" xfId="10087"/>
    <cellStyle name="Input 6 3 15" xfId="10088"/>
    <cellStyle name="Input 6 3 2" xfId="10089"/>
    <cellStyle name="Input 6 3 2 10" xfId="10090"/>
    <cellStyle name="Input 6 3 2 11" xfId="10091"/>
    <cellStyle name="Input 6 3 2 12" xfId="10092"/>
    <cellStyle name="Input 6 3 2 13" xfId="10093"/>
    <cellStyle name="Input 6 3 2 14" xfId="10094"/>
    <cellStyle name="Input 6 3 2 2" xfId="10095"/>
    <cellStyle name="Input 6 3 2 2 2" xfId="10096"/>
    <cellStyle name="Input 6 3 2 2 3" xfId="10097"/>
    <cellStyle name="Input 6 3 2 2 4" xfId="10098"/>
    <cellStyle name="Input 6 3 2 2 5" xfId="10099"/>
    <cellStyle name="Input 6 3 2 2 6" xfId="10100"/>
    <cellStyle name="Input 6 3 2 2 7" xfId="10101"/>
    <cellStyle name="Input 6 3 2 2 8" xfId="10102"/>
    <cellStyle name="Input 6 3 2 3" xfId="10103"/>
    <cellStyle name="Input 6 3 2 3 2" xfId="10104"/>
    <cellStyle name="Input 6 3 2 3 3" xfId="10105"/>
    <cellStyle name="Input 6 3 2 3 4" xfId="10106"/>
    <cellStyle name="Input 6 3 2 3 5" xfId="10107"/>
    <cellStyle name="Input 6 3 2 3 6" xfId="10108"/>
    <cellStyle name="Input 6 3 2 3 7" xfId="10109"/>
    <cellStyle name="Input 6 3 2 3 8" xfId="10110"/>
    <cellStyle name="Input 6 3 2 4" xfId="10111"/>
    <cellStyle name="Input 6 3 2 4 2" xfId="10112"/>
    <cellStyle name="Input 6 3 2 4 3" xfId="10113"/>
    <cellStyle name="Input 6 3 2 4 4" xfId="10114"/>
    <cellStyle name="Input 6 3 2 4 5" xfId="10115"/>
    <cellStyle name="Input 6 3 2 4 6" xfId="10116"/>
    <cellStyle name="Input 6 3 2 4 7" xfId="10117"/>
    <cellStyle name="Input 6 3 2 4 8" xfId="10118"/>
    <cellStyle name="Input 6 3 2 5" xfId="10119"/>
    <cellStyle name="Input 6 3 2 5 2" xfId="10120"/>
    <cellStyle name="Input 6 3 2 5 3" xfId="10121"/>
    <cellStyle name="Input 6 3 2 5 4" xfId="10122"/>
    <cellStyle name="Input 6 3 2 5 5" xfId="10123"/>
    <cellStyle name="Input 6 3 2 5 6" xfId="10124"/>
    <cellStyle name="Input 6 3 2 5 7" xfId="10125"/>
    <cellStyle name="Input 6 3 2 5 8" xfId="10126"/>
    <cellStyle name="Input 6 3 2 6" xfId="10127"/>
    <cellStyle name="Input 6 3 2 6 2" xfId="10128"/>
    <cellStyle name="Input 6 3 2 6 3" xfId="10129"/>
    <cellStyle name="Input 6 3 2 6 4" xfId="10130"/>
    <cellStyle name="Input 6 3 2 6 5" xfId="10131"/>
    <cellStyle name="Input 6 3 2 6 6" xfId="10132"/>
    <cellStyle name="Input 6 3 2 6 7" xfId="10133"/>
    <cellStyle name="Input 6 3 2 6 8" xfId="10134"/>
    <cellStyle name="Input 6 3 2 7" xfId="10135"/>
    <cellStyle name="Input 6 3 2 7 2" xfId="10136"/>
    <cellStyle name="Input 6 3 2 7 3" xfId="10137"/>
    <cellStyle name="Input 6 3 2 7 4" xfId="10138"/>
    <cellStyle name="Input 6 3 2 7 5" xfId="10139"/>
    <cellStyle name="Input 6 3 2 7 6" xfId="10140"/>
    <cellStyle name="Input 6 3 2 7 7" xfId="10141"/>
    <cellStyle name="Input 6 3 2 7 8" xfId="10142"/>
    <cellStyle name="Input 6 3 2 8" xfId="10143"/>
    <cellStyle name="Input 6 3 2 9" xfId="10144"/>
    <cellStyle name="Input 6 3 3" xfId="10145"/>
    <cellStyle name="Input 6 3 3 2" xfId="10146"/>
    <cellStyle name="Input 6 3 3 3" xfId="10147"/>
    <cellStyle name="Input 6 3 3 4" xfId="10148"/>
    <cellStyle name="Input 6 3 3 5" xfId="10149"/>
    <cellStyle name="Input 6 3 3 6" xfId="10150"/>
    <cellStyle name="Input 6 3 3 7" xfId="10151"/>
    <cellStyle name="Input 6 3 3 8" xfId="10152"/>
    <cellStyle name="Input 6 3 4" xfId="10153"/>
    <cellStyle name="Input 6 3 4 2" xfId="10154"/>
    <cellStyle name="Input 6 3 4 3" xfId="10155"/>
    <cellStyle name="Input 6 3 4 4" xfId="10156"/>
    <cellStyle name="Input 6 3 4 5" xfId="10157"/>
    <cellStyle name="Input 6 3 4 6" xfId="10158"/>
    <cellStyle name="Input 6 3 4 7" xfId="10159"/>
    <cellStyle name="Input 6 3 4 8" xfId="10160"/>
    <cellStyle name="Input 6 3 5" xfId="10161"/>
    <cellStyle name="Input 6 3 5 2" xfId="10162"/>
    <cellStyle name="Input 6 3 5 3" xfId="10163"/>
    <cellStyle name="Input 6 3 5 4" xfId="10164"/>
    <cellStyle name="Input 6 3 5 5" xfId="10165"/>
    <cellStyle name="Input 6 3 5 6" xfId="10166"/>
    <cellStyle name="Input 6 3 5 7" xfId="10167"/>
    <cellStyle name="Input 6 3 5 8" xfId="10168"/>
    <cellStyle name="Input 6 3 6" xfId="10169"/>
    <cellStyle name="Input 6 3 6 2" xfId="10170"/>
    <cellStyle name="Input 6 3 6 3" xfId="10171"/>
    <cellStyle name="Input 6 3 6 4" xfId="10172"/>
    <cellStyle name="Input 6 3 6 5" xfId="10173"/>
    <cellStyle name="Input 6 3 6 6" xfId="10174"/>
    <cellStyle name="Input 6 3 6 7" xfId="10175"/>
    <cellStyle name="Input 6 3 6 8" xfId="10176"/>
    <cellStyle name="Input 6 3 7" xfId="10177"/>
    <cellStyle name="Input 6 3 7 2" xfId="10178"/>
    <cellStyle name="Input 6 3 7 3" xfId="10179"/>
    <cellStyle name="Input 6 3 7 4" xfId="10180"/>
    <cellStyle name="Input 6 3 7 5" xfId="10181"/>
    <cellStyle name="Input 6 3 7 6" xfId="10182"/>
    <cellStyle name="Input 6 3 7 7" xfId="10183"/>
    <cellStyle name="Input 6 3 7 8" xfId="10184"/>
    <cellStyle name="Input 6 3 8" xfId="10185"/>
    <cellStyle name="Input 6 3 8 2" xfId="10186"/>
    <cellStyle name="Input 6 3 8 3" xfId="10187"/>
    <cellStyle name="Input 6 3 8 4" xfId="10188"/>
    <cellStyle name="Input 6 3 8 5" xfId="10189"/>
    <cellStyle name="Input 6 3 8 6" xfId="10190"/>
    <cellStyle name="Input 6 3 8 7" xfId="10191"/>
    <cellStyle name="Input 6 3 8 8" xfId="10192"/>
    <cellStyle name="Input 6 3 9" xfId="10193"/>
    <cellStyle name="Input 6 4" xfId="10194"/>
    <cellStyle name="Input 6 4 10" xfId="10195"/>
    <cellStyle name="Input 6 4 11" xfId="10196"/>
    <cellStyle name="Input 6 4 12" xfId="10197"/>
    <cellStyle name="Input 6 4 13" xfId="10198"/>
    <cellStyle name="Input 6 4 14" xfId="10199"/>
    <cellStyle name="Input 6 4 15" xfId="10200"/>
    <cellStyle name="Input 6 4 2" xfId="10201"/>
    <cellStyle name="Input 6 4 2 10" xfId="10202"/>
    <cellStyle name="Input 6 4 2 11" xfId="10203"/>
    <cellStyle name="Input 6 4 2 12" xfId="10204"/>
    <cellStyle name="Input 6 4 2 13" xfId="10205"/>
    <cellStyle name="Input 6 4 2 14" xfId="10206"/>
    <cellStyle name="Input 6 4 2 2" xfId="10207"/>
    <cellStyle name="Input 6 4 2 2 2" xfId="10208"/>
    <cellStyle name="Input 6 4 2 2 3" xfId="10209"/>
    <cellStyle name="Input 6 4 2 2 4" xfId="10210"/>
    <cellStyle name="Input 6 4 2 2 5" xfId="10211"/>
    <cellStyle name="Input 6 4 2 2 6" xfId="10212"/>
    <cellStyle name="Input 6 4 2 2 7" xfId="10213"/>
    <cellStyle name="Input 6 4 2 2 8" xfId="10214"/>
    <cellStyle name="Input 6 4 2 3" xfId="10215"/>
    <cellStyle name="Input 6 4 2 3 2" xfId="10216"/>
    <cellStyle name="Input 6 4 2 3 3" xfId="10217"/>
    <cellStyle name="Input 6 4 2 3 4" xfId="10218"/>
    <cellStyle name="Input 6 4 2 3 5" xfId="10219"/>
    <cellStyle name="Input 6 4 2 3 6" xfId="10220"/>
    <cellStyle name="Input 6 4 2 3 7" xfId="10221"/>
    <cellStyle name="Input 6 4 2 3 8" xfId="10222"/>
    <cellStyle name="Input 6 4 2 4" xfId="10223"/>
    <cellStyle name="Input 6 4 2 4 2" xfId="10224"/>
    <cellStyle name="Input 6 4 2 4 3" xfId="10225"/>
    <cellStyle name="Input 6 4 2 4 4" xfId="10226"/>
    <cellStyle name="Input 6 4 2 4 5" xfId="10227"/>
    <cellStyle name="Input 6 4 2 4 6" xfId="10228"/>
    <cellStyle name="Input 6 4 2 4 7" xfId="10229"/>
    <cellStyle name="Input 6 4 2 4 8" xfId="10230"/>
    <cellStyle name="Input 6 4 2 5" xfId="10231"/>
    <cellStyle name="Input 6 4 2 5 2" xfId="10232"/>
    <cellStyle name="Input 6 4 2 5 3" xfId="10233"/>
    <cellStyle name="Input 6 4 2 5 4" xfId="10234"/>
    <cellStyle name="Input 6 4 2 5 5" xfId="10235"/>
    <cellStyle name="Input 6 4 2 5 6" xfId="10236"/>
    <cellStyle name="Input 6 4 2 5 7" xfId="10237"/>
    <cellStyle name="Input 6 4 2 5 8" xfId="10238"/>
    <cellStyle name="Input 6 4 2 6" xfId="10239"/>
    <cellStyle name="Input 6 4 2 6 2" xfId="10240"/>
    <cellStyle name="Input 6 4 2 6 3" xfId="10241"/>
    <cellStyle name="Input 6 4 2 6 4" xfId="10242"/>
    <cellStyle name="Input 6 4 2 6 5" xfId="10243"/>
    <cellStyle name="Input 6 4 2 6 6" xfId="10244"/>
    <cellStyle name="Input 6 4 2 6 7" xfId="10245"/>
    <cellStyle name="Input 6 4 2 6 8" xfId="10246"/>
    <cellStyle name="Input 6 4 2 7" xfId="10247"/>
    <cellStyle name="Input 6 4 2 7 2" xfId="10248"/>
    <cellStyle name="Input 6 4 2 7 3" xfId="10249"/>
    <cellStyle name="Input 6 4 2 7 4" xfId="10250"/>
    <cellStyle name="Input 6 4 2 7 5" xfId="10251"/>
    <cellStyle name="Input 6 4 2 7 6" xfId="10252"/>
    <cellStyle name="Input 6 4 2 7 7" xfId="10253"/>
    <cellStyle name="Input 6 4 2 7 8" xfId="10254"/>
    <cellStyle name="Input 6 4 2 8" xfId="10255"/>
    <cellStyle name="Input 6 4 2 9" xfId="10256"/>
    <cellStyle name="Input 6 4 3" xfId="10257"/>
    <cellStyle name="Input 6 4 3 2" xfId="10258"/>
    <cellStyle name="Input 6 4 3 3" xfId="10259"/>
    <cellStyle name="Input 6 4 3 4" xfId="10260"/>
    <cellStyle name="Input 6 4 3 5" xfId="10261"/>
    <cellStyle name="Input 6 4 3 6" xfId="10262"/>
    <cellStyle name="Input 6 4 3 7" xfId="10263"/>
    <cellStyle name="Input 6 4 3 8" xfId="10264"/>
    <cellStyle name="Input 6 4 4" xfId="10265"/>
    <cellStyle name="Input 6 4 4 2" xfId="10266"/>
    <cellStyle name="Input 6 4 4 3" xfId="10267"/>
    <cellStyle name="Input 6 4 4 4" xfId="10268"/>
    <cellStyle name="Input 6 4 4 5" xfId="10269"/>
    <cellStyle name="Input 6 4 4 6" xfId="10270"/>
    <cellStyle name="Input 6 4 4 7" xfId="10271"/>
    <cellStyle name="Input 6 4 4 8" xfId="10272"/>
    <cellStyle name="Input 6 4 5" xfId="10273"/>
    <cellStyle name="Input 6 4 5 2" xfId="10274"/>
    <cellStyle name="Input 6 4 5 3" xfId="10275"/>
    <cellStyle name="Input 6 4 5 4" xfId="10276"/>
    <cellStyle name="Input 6 4 5 5" xfId="10277"/>
    <cellStyle name="Input 6 4 5 6" xfId="10278"/>
    <cellStyle name="Input 6 4 5 7" xfId="10279"/>
    <cellStyle name="Input 6 4 5 8" xfId="10280"/>
    <cellStyle name="Input 6 4 6" xfId="10281"/>
    <cellStyle name="Input 6 4 6 2" xfId="10282"/>
    <cellStyle name="Input 6 4 6 3" xfId="10283"/>
    <cellStyle name="Input 6 4 6 4" xfId="10284"/>
    <cellStyle name="Input 6 4 6 5" xfId="10285"/>
    <cellStyle name="Input 6 4 6 6" xfId="10286"/>
    <cellStyle name="Input 6 4 6 7" xfId="10287"/>
    <cellStyle name="Input 6 4 6 8" xfId="10288"/>
    <cellStyle name="Input 6 4 7" xfId="10289"/>
    <cellStyle name="Input 6 4 7 2" xfId="10290"/>
    <cellStyle name="Input 6 4 7 3" xfId="10291"/>
    <cellStyle name="Input 6 4 7 4" xfId="10292"/>
    <cellStyle name="Input 6 4 7 5" xfId="10293"/>
    <cellStyle name="Input 6 4 7 6" xfId="10294"/>
    <cellStyle name="Input 6 4 7 7" xfId="10295"/>
    <cellStyle name="Input 6 4 7 8" xfId="10296"/>
    <cellStyle name="Input 6 4 8" xfId="10297"/>
    <cellStyle name="Input 6 4 8 2" xfId="10298"/>
    <cellStyle name="Input 6 4 8 3" xfId="10299"/>
    <cellStyle name="Input 6 4 8 4" xfId="10300"/>
    <cellStyle name="Input 6 4 8 5" xfId="10301"/>
    <cellStyle name="Input 6 4 8 6" xfId="10302"/>
    <cellStyle name="Input 6 4 8 7" xfId="10303"/>
    <cellStyle name="Input 6 4 8 8" xfId="10304"/>
    <cellStyle name="Input 6 4 9" xfId="10305"/>
    <cellStyle name="Input 6 5" xfId="10306"/>
    <cellStyle name="Input 6 5 10" xfId="10307"/>
    <cellStyle name="Input 6 5 11" xfId="10308"/>
    <cellStyle name="Input 6 5 12" xfId="10309"/>
    <cellStyle name="Input 6 5 13" xfId="10310"/>
    <cellStyle name="Input 6 5 14" xfId="10311"/>
    <cellStyle name="Input 6 5 15" xfId="10312"/>
    <cellStyle name="Input 6 5 2" xfId="10313"/>
    <cellStyle name="Input 6 5 2 10" xfId="10314"/>
    <cellStyle name="Input 6 5 2 11" xfId="10315"/>
    <cellStyle name="Input 6 5 2 12" xfId="10316"/>
    <cellStyle name="Input 6 5 2 13" xfId="10317"/>
    <cellStyle name="Input 6 5 2 14" xfId="10318"/>
    <cellStyle name="Input 6 5 2 2" xfId="10319"/>
    <cellStyle name="Input 6 5 2 2 2" xfId="10320"/>
    <cellStyle name="Input 6 5 2 2 3" xfId="10321"/>
    <cellStyle name="Input 6 5 2 2 4" xfId="10322"/>
    <cellStyle name="Input 6 5 2 2 5" xfId="10323"/>
    <cellStyle name="Input 6 5 2 2 6" xfId="10324"/>
    <cellStyle name="Input 6 5 2 2 7" xfId="10325"/>
    <cellStyle name="Input 6 5 2 2 8" xfId="10326"/>
    <cellStyle name="Input 6 5 2 3" xfId="10327"/>
    <cellStyle name="Input 6 5 2 3 2" xfId="10328"/>
    <cellStyle name="Input 6 5 2 3 3" xfId="10329"/>
    <cellStyle name="Input 6 5 2 3 4" xfId="10330"/>
    <cellStyle name="Input 6 5 2 3 5" xfId="10331"/>
    <cellStyle name="Input 6 5 2 3 6" xfId="10332"/>
    <cellStyle name="Input 6 5 2 3 7" xfId="10333"/>
    <cellStyle name="Input 6 5 2 3 8" xfId="10334"/>
    <cellStyle name="Input 6 5 2 4" xfId="10335"/>
    <cellStyle name="Input 6 5 2 4 2" xfId="10336"/>
    <cellStyle name="Input 6 5 2 4 3" xfId="10337"/>
    <cellStyle name="Input 6 5 2 4 4" xfId="10338"/>
    <cellStyle name="Input 6 5 2 4 5" xfId="10339"/>
    <cellStyle name="Input 6 5 2 4 6" xfId="10340"/>
    <cellStyle name="Input 6 5 2 4 7" xfId="10341"/>
    <cellStyle name="Input 6 5 2 4 8" xfId="10342"/>
    <cellStyle name="Input 6 5 2 5" xfId="10343"/>
    <cellStyle name="Input 6 5 2 5 2" xfId="10344"/>
    <cellStyle name="Input 6 5 2 5 3" xfId="10345"/>
    <cellStyle name="Input 6 5 2 5 4" xfId="10346"/>
    <cellStyle name="Input 6 5 2 5 5" xfId="10347"/>
    <cellStyle name="Input 6 5 2 5 6" xfId="10348"/>
    <cellStyle name="Input 6 5 2 5 7" xfId="10349"/>
    <cellStyle name="Input 6 5 2 5 8" xfId="10350"/>
    <cellStyle name="Input 6 5 2 6" xfId="10351"/>
    <cellStyle name="Input 6 5 2 6 2" xfId="10352"/>
    <cellStyle name="Input 6 5 2 6 3" xfId="10353"/>
    <cellStyle name="Input 6 5 2 6 4" xfId="10354"/>
    <cellStyle name="Input 6 5 2 6 5" xfId="10355"/>
    <cellStyle name="Input 6 5 2 6 6" xfId="10356"/>
    <cellStyle name="Input 6 5 2 6 7" xfId="10357"/>
    <cellStyle name="Input 6 5 2 6 8" xfId="10358"/>
    <cellStyle name="Input 6 5 2 7" xfId="10359"/>
    <cellStyle name="Input 6 5 2 7 2" xfId="10360"/>
    <cellStyle name="Input 6 5 2 7 3" xfId="10361"/>
    <cellStyle name="Input 6 5 2 7 4" xfId="10362"/>
    <cellStyle name="Input 6 5 2 7 5" xfId="10363"/>
    <cellStyle name="Input 6 5 2 7 6" xfId="10364"/>
    <cellStyle name="Input 6 5 2 7 7" xfId="10365"/>
    <cellStyle name="Input 6 5 2 7 8" xfId="10366"/>
    <cellStyle name="Input 6 5 2 8" xfId="10367"/>
    <cellStyle name="Input 6 5 2 9" xfId="10368"/>
    <cellStyle name="Input 6 5 3" xfId="10369"/>
    <cellStyle name="Input 6 5 3 2" xfId="10370"/>
    <cellStyle name="Input 6 5 3 3" xfId="10371"/>
    <cellStyle name="Input 6 5 3 4" xfId="10372"/>
    <cellStyle name="Input 6 5 3 5" xfId="10373"/>
    <cellStyle name="Input 6 5 3 6" xfId="10374"/>
    <cellStyle name="Input 6 5 3 7" xfId="10375"/>
    <cellStyle name="Input 6 5 3 8" xfId="10376"/>
    <cellStyle name="Input 6 5 4" xfId="10377"/>
    <cellStyle name="Input 6 5 4 2" xfId="10378"/>
    <cellStyle name="Input 6 5 4 3" xfId="10379"/>
    <cellStyle name="Input 6 5 4 4" xfId="10380"/>
    <cellStyle name="Input 6 5 4 5" xfId="10381"/>
    <cellStyle name="Input 6 5 4 6" xfId="10382"/>
    <cellStyle name="Input 6 5 4 7" xfId="10383"/>
    <cellStyle name="Input 6 5 4 8" xfId="10384"/>
    <cellStyle name="Input 6 5 5" xfId="10385"/>
    <cellStyle name="Input 6 5 5 2" xfId="10386"/>
    <cellStyle name="Input 6 5 5 3" xfId="10387"/>
    <cellStyle name="Input 6 5 5 4" xfId="10388"/>
    <cellStyle name="Input 6 5 5 5" xfId="10389"/>
    <cellStyle name="Input 6 5 5 6" xfId="10390"/>
    <cellStyle name="Input 6 5 5 7" xfId="10391"/>
    <cellStyle name="Input 6 5 5 8" xfId="10392"/>
    <cellStyle name="Input 6 5 6" xfId="10393"/>
    <cellStyle name="Input 6 5 6 2" xfId="10394"/>
    <cellStyle name="Input 6 5 6 3" xfId="10395"/>
    <cellStyle name="Input 6 5 6 4" xfId="10396"/>
    <cellStyle name="Input 6 5 6 5" xfId="10397"/>
    <cellStyle name="Input 6 5 6 6" xfId="10398"/>
    <cellStyle name="Input 6 5 6 7" xfId="10399"/>
    <cellStyle name="Input 6 5 6 8" xfId="10400"/>
    <cellStyle name="Input 6 5 7" xfId="10401"/>
    <cellStyle name="Input 6 5 7 2" xfId="10402"/>
    <cellStyle name="Input 6 5 7 3" xfId="10403"/>
    <cellStyle name="Input 6 5 7 4" xfId="10404"/>
    <cellStyle name="Input 6 5 7 5" xfId="10405"/>
    <cellStyle name="Input 6 5 7 6" xfId="10406"/>
    <cellStyle name="Input 6 5 7 7" xfId="10407"/>
    <cellStyle name="Input 6 5 7 8" xfId="10408"/>
    <cellStyle name="Input 6 5 8" xfId="10409"/>
    <cellStyle name="Input 6 5 8 2" xfId="10410"/>
    <cellStyle name="Input 6 5 8 3" xfId="10411"/>
    <cellStyle name="Input 6 5 8 4" xfId="10412"/>
    <cellStyle name="Input 6 5 8 5" xfId="10413"/>
    <cellStyle name="Input 6 5 8 6" xfId="10414"/>
    <cellStyle name="Input 6 5 8 7" xfId="10415"/>
    <cellStyle name="Input 6 5 8 8" xfId="10416"/>
    <cellStyle name="Input 6 5 9" xfId="10417"/>
    <cellStyle name="Input 6 6" xfId="10418"/>
    <cellStyle name="Input 6 6 10" xfId="10419"/>
    <cellStyle name="Input 6 6 11" xfId="10420"/>
    <cellStyle name="Input 6 6 12" xfId="10421"/>
    <cellStyle name="Input 6 6 13" xfId="10422"/>
    <cellStyle name="Input 6 6 14" xfId="10423"/>
    <cellStyle name="Input 6 6 15" xfId="10424"/>
    <cellStyle name="Input 6 6 2" xfId="10425"/>
    <cellStyle name="Input 6 6 2 10" xfId="10426"/>
    <cellStyle name="Input 6 6 2 11" xfId="10427"/>
    <cellStyle name="Input 6 6 2 12" xfId="10428"/>
    <cellStyle name="Input 6 6 2 13" xfId="10429"/>
    <cellStyle name="Input 6 6 2 14" xfId="10430"/>
    <cellStyle name="Input 6 6 2 2" xfId="10431"/>
    <cellStyle name="Input 6 6 2 2 2" xfId="10432"/>
    <cellStyle name="Input 6 6 2 2 3" xfId="10433"/>
    <cellStyle name="Input 6 6 2 2 4" xfId="10434"/>
    <cellStyle name="Input 6 6 2 2 5" xfId="10435"/>
    <cellStyle name="Input 6 6 2 2 6" xfId="10436"/>
    <cellStyle name="Input 6 6 2 2 7" xfId="10437"/>
    <cellStyle name="Input 6 6 2 2 8" xfId="10438"/>
    <cellStyle name="Input 6 6 2 3" xfId="10439"/>
    <cellStyle name="Input 6 6 2 3 2" xfId="10440"/>
    <cellStyle name="Input 6 6 2 3 3" xfId="10441"/>
    <cellStyle name="Input 6 6 2 3 4" xfId="10442"/>
    <cellStyle name="Input 6 6 2 3 5" xfId="10443"/>
    <cellStyle name="Input 6 6 2 3 6" xfId="10444"/>
    <cellStyle name="Input 6 6 2 3 7" xfId="10445"/>
    <cellStyle name="Input 6 6 2 3 8" xfId="10446"/>
    <cellStyle name="Input 6 6 2 4" xfId="10447"/>
    <cellStyle name="Input 6 6 2 4 2" xfId="10448"/>
    <cellStyle name="Input 6 6 2 4 3" xfId="10449"/>
    <cellStyle name="Input 6 6 2 4 4" xfId="10450"/>
    <cellStyle name="Input 6 6 2 4 5" xfId="10451"/>
    <cellStyle name="Input 6 6 2 4 6" xfId="10452"/>
    <cellStyle name="Input 6 6 2 4 7" xfId="10453"/>
    <cellStyle name="Input 6 6 2 4 8" xfId="10454"/>
    <cellStyle name="Input 6 6 2 5" xfId="10455"/>
    <cellStyle name="Input 6 6 2 5 2" xfId="10456"/>
    <cellStyle name="Input 6 6 2 5 3" xfId="10457"/>
    <cellStyle name="Input 6 6 2 5 4" xfId="10458"/>
    <cellStyle name="Input 6 6 2 5 5" xfId="10459"/>
    <cellStyle name="Input 6 6 2 5 6" xfId="10460"/>
    <cellStyle name="Input 6 6 2 5 7" xfId="10461"/>
    <cellStyle name="Input 6 6 2 5 8" xfId="10462"/>
    <cellStyle name="Input 6 6 2 6" xfId="10463"/>
    <cellStyle name="Input 6 6 2 6 2" xfId="10464"/>
    <cellStyle name="Input 6 6 2 6 3" xfId="10465"/>
    <cellStyle name="Input 6 6 2 6 4" xfId="10466"/>
    <cellStyle name="Input 6 6 2 6 5" xfId="10467"/>
    <cellStyle name="Input 6 6 2 6 6" xfId="10468"/>
    <cellStyle name="Input 6 6 2 6 7" xfId="10469"/>
    <cellStyle name="Input 6 6 2 6 8" xfId="10470"/>
    <cellStyle name="Input 6 6 2 7" xfId="10471"/>
    <cellStyle name="Input 6 6 2 7 2" xfId="10472"/>
    <cellStyle name="Input 6 6 2 7 3" xfId="10473"/>
    <cellStyle name="Input 6 6 2 7 4" xfId="10474"/>
    <cellStyle name="Input 6 6 2 7 5" xfId="10475"/>
    <cellStyle name="Input 6 6 2 7 6" xfId="10476"/>
    <cellStyle name="Input 6 6 2 7 7" xfId="10477"/>
    <cellStyle name="Input 6 6 2 7 8" xfId="10478"/>
    <cellStyle name="Input 6 6 2 8" xfId="10479"/>
    <cellStyle name="Input 6 6 2 9" xfId="10480"/>
    <cellStyle name="Input 6 6 3" xfId="10481"/>
    <cellStyle name="Input 6 6 3 2" xfId="10482"/>
    <cellStyle name="Input 6 6 3 3" xfId="10483"/>
    <cellStyle name="Input 6 6 3 4" xfId="10484"/>
    <cellStyle name="Input 6 6 3 5" xfId="10485"/>
    <cellStyle name="Input 6 6 3 6" xfId="10486"/>
    <cellStyle name="Input 6 6 3 7" xfId="10487"/>
    <cellStyle name="Input 6 6 3 8" xfId="10488"/>
    <cellStyle name="Input 6 6 4" xfId="10489"/>
    <cellStyle name="Input 6 6 4 2" xfId="10490"/>
    <cellStyle name="Input 6 6 4 3" xfId="10491"/>
    <cellStyle name="Input 6 6 4 4" xfId="10492"/>
    <cellStyle name="Input 6 6 4 5" xfId="10493"/>
    <cellStyle name="Input 6 6 4 6" xfId="10494"/>
    <cellStyle name="Input 6 6 4 7" xfId="10495"/>
    <cellStyle name="Input 6 6 4 8" xfId="10496"/>
    <cellStyle name="Input 6 6 5" xfId="10497"/>
    <cellStyle name="Input 6 6 5 2" xfId="10498"/>
    <cellStyle name="Input 6 6 5 3" xfId="10499"/>
    <cellStyle name="Input 6 6 5 4" xfId="10500"/>
    <cellStyle name="Input 6 6 5 5" xfId="10501"/>
    <cellStyle name="Input 6 6 5 6" xfId="10502"/>
    <cellStyle name="Input 6 6 5 7" xfId="10503"/>
    <cellStyle name="Input 6 6 5 8" xfId="10504"/>
    <cellStyle name="Input 6 6 6" xfId="10505"/>
    <cellStyle name="Input 6 6 6 2" xfId="10506"/>
    <cellStyle name="Input 6 6 6 3" xfId="10507"/>
    <cellStyle name="Input 6 6 6 4" xfId="10508"/>
    <cellStyle name="Input 6 6 6 5" xfId="10509"/>
    <cellStyle name="Input 6 6 6 6" xfId="10510"/>
    <cellStyle name="Input 6 6 6 7" xfId="10511"/>
    <cellStyle name="Input 6 6 6 8" xfId="10512"/>
    <cellStyle name="Input 6 6 7" xfId="10513"/>
    <cellStyle name="Input 6 6 7 2" xfId="10514"/>
    <cellStyle name="Input 6 6 7 3" xfId="10515"/>
    <cellStyle name="Input 6 6 7 4" xfId="10516"/>
    <cellStyle name="Input 6 6 7 5" xfId="10517"/>
    <cellStyle name="Input 6 6 7 6" xfId="10518"/>
    <cellStyle name="Input 6 6 7 7" xfId="10519"/>
    <cellStyle name="Input 6 6 7 8" xfId="10520"/>
    <cellStyle name="Input 6 6 8" xfId="10521"/>
    <cellStyle name="Input 6 6 8 2" xfId="10522"/>
    <cellStyle name="Input 6 6 8 3" xfId="10523"/>
    <cellStyle name="Input 6 6 8 4" xfId="10524"/>
    <cellStyle name="Input 6 6 8 5" xfId="10525"/>
    <cellStyle name="Input 6 6 8 6" xfId="10526"/>
    <cellStyle name="Input 6 6 8 7" xfId="10527"/>
    <cellStyle name="Input 6 6 8 8" xfId="10528"/>
    <cellStyle name="Input 6 6 9" xfId="10529"/>
    <cellStyle name="Input 6 7" xfId="10530"/>
    <cellStyle name="Input 6 7 10" xfId="10531"/>
    <cellStyle name="Input 6 7 11" xfId="10532"/>
    <cellStyle name="Input 6 7 12" xfId="10533"/>
    <cellStyle name="Input 6 7 13" xfId="10534"/>
    <cellStyle name="Input 6 7 14" xfId="10535"/>
    <cellStyle name="Input 6 7 2" xfId="10536"/>
    <cellStyle name="Input 6 7 2 2" xfId="10537"/>
    <cellStyle name="Input 6 7 2 3" xfId="10538"/>
    <cellStyle name="Input 6 7 2 4" xfId="10539"/>
    <cellStyle name="Input 6 7 2 5" xfId="10540"/>
    <cellStyle name="Input 6 7 2 6" xfId="10541"/>
    <cellStyle name="Input 6 7 2 7" xfId="10542"/>
    <cellStyle name="Input 6 7 2 8" xfId="10543"/>
    <cellStyle name="Input 6 7 3" xfId="10544"/>
    <cellStyle name="Input 6 7 3 2" xfId="10545"/>
    <cellStyle name="Input 6 7 3 3" xfId="10546"/>
    <cellStyle name="Input 6 7 3 4" xfId="10547"/>
    <cellStyle name="Input 6 7 3 5" xfId="10548"/>
    <cellStyle name="Input 6 7 3 6" xfId="10549"/>
    <cellStyle name="Input 6 7 3 7" xfId="10550"/>
    <cellStyle name="Input 6 7 3 8" xfId="10551"/>
    <cellStyle name="Input 6 7 4" xfId="10552"/>
    <cellStyle name="Input 6 7 4 2" xfId="10553"/>
    <cellStyle name="Input 6 7 4 3" xfId="10554"/>
    <cellStyle name="Input 6 7 4 4" xfId="10555"/>
    <cellStyle name="Input 6 7 4 5" xfId="10556"/>
    <cellStyle name="Input 6 7 4 6" xfId="10557"/>
    <cellStyle name="Input 6 7 4 7" xfId="10558"/>
    <cellStyle name="Input 6 7 4 8" xfId="10559"/>
    <cellStyle name="Input 6 7 5" xfId="10560"/>
    <cellStyle name="Input 6 7 5 2" xfId="10561"/>
    <cellStyle name="Input 6 7 5 3" xfId="10562"/>
    <cellStyle name="Input 6 7 5 4" xfId="10563"/>
    <cellStyle name="Input 6 7 5 5" xfId="10564"/>
    <cellStyle name="Input 6 7 5 6" xfId="10565"/>
    <cellStyle name="Input 6 7 5 7" xfId="10566"/>
    <cellStyle name="Input 6 7 5 8" xfId="10567"/>
    <cellStyle name="Input 6 7 6" xfId="10568"/>
    <cellStyle name="Input 6 7 6 2" xfId="10569"/>
    <cellStyle name="Input 6 7 6 3" xfId="10570"/>
    <cellStyle name="Input 6 7 6 4" xfId="10571"/>
    <cellStyle name="Input 6 7 6 5" xfId="10572"/>
    <cellStyle name="Input 6 7 6 6" xfId="10573"/>
    <cellStyle name="Input 6 7 6 7" xfId="10574"/>
    <cellStyle name="Input 6 7 6 8" xfId="10575"/>
    <cellStyle name="Input 6 7 7" xfId="10576"/>
    <cellStyle name="Input 6 7 7 2" xfId="10577"/>
    <cellStyle name="Input 6 7 7 3" xfId="10578"/>
    <cellStyle name="Input 6 7 7 4" xfId="10579"/>
    <cellStyle name="Input 6 7 7 5" xfId="10580"/>
    <cellStyle name="Input 6 7 7 6" xfId="10581"/>
    <cellStyle name="Input 6 7 7 7" xfId="10582"/>
    <cellStyle name="Input 6 7 7 8" xfId="10583"/>
    <cellStyle name="Input 6 7 8" xfId="10584"/>
    <cellStyle name="Input 6 7 9" xfId="10585"/>
    <cellStyle name="Input 7" xfId="10586"/>
    <cellStyle name="Input 7 2" xfId="10587"/>
    <cellStyle name="Input 7 2 10" xfId="10588"/>
    <cellStyle name="Input 7 2 11" xfId="10589"/>
    <cellStyle name="Input 7 2 12" xfId="10590"/>
    <cellStyle name="Input 7 2 13" xfId="10591"/>
    <cellStyle name="Input 7 2 14" xfId="10592"/>
    <cellStyle name="Input 7 2 15" xfId="10593"/>
    <cellStyle name="Input 7 2 2" xfId="10594"/>
    <cellStyle name="Input 7 2 2 10" xfId="10595"/>
    <cellStyle name="Input 7 2 2 11" xfId="10596"/>
    <cellStyle name="Input 7 2 2 12" xfId="10597"/>
    <cellStyle name="Input 7 2 2 13" xfId="10598"/>
    <cellStyle name="Input 7 2 2 14" xfId="10599"/>
    <cellStyle name="Input 7 2 2 2" xfId="10600"/>
    <cellStyle name="Input 7 2 2 2 2" xfId="10601"/>
    <cellStyle name="Input 7 2 2 2 3" xfId="10602"/>
    <cellStyle name="Input 7 2 2 2 4" xfId="10603"/>
    <cellStyle name="Input 7 2 2 2 5" xfId="10604"/>
    <cellStyle name="Input 7 2 2 2 6" xfId="10605"/>
    <cellStyle name="Input 7 2 2 2 7" xfId="10606"/>
    <cellStyle name="Input 7 2 2 2 8" xfId="10607"/>
    <cellStyle name="Input 7 2 2 3" xfId="10608"/>
    <cellStyle name="Input 7 2 2 3 2" xfId="10609"/>
    <cellStyle name="Input 7 2 2 3 3" xfId="10610"/>
    <cellStyle name="Input 7 2 2 3 4" xfId="10611"/>
    <cellStyle name="Input 7 2 2 3 5" xfId="10612"/>
    <cellStyle name="Input 7 2 2 3 6" xfId="10613"/>
    <cellStyle name="Input 7 2 2 3 7" xfId="10614"/>
    <cellStyle name="Input 7 2 2 3 8" xfId="10615"/>
    <cellStyle name="Input 7 2 2 4" xfId="10616"/>
    <cellStyle name="Input 7 2 2 4 2" xfId="10617"/>
    <cellStyle name="Input 7 2 2 4 3" xfId="10618"/>
    <cellStyle name="Input 7 2 2 4 4" xfId="10619"/>
    <cellStyle name="Input 7 2 2 4 5" xfId="10620"/>
    <cellStyle name="Input 7 2 2 4 6" xfId="10621"/>
    <cellStyle name="Input 7 2 2 4 7" xfId="10622"/>
    <cellStyle name="Input 7 2 2 4 8" xfId="10623"/>
    <cellStyle name="Input 7 2 2 5" xfId="10624"/>
    <cellStyle name="Input 7 2 2 5 2" xfId="10625"/>
    <cellStyle name="Input 7 2 2 5 3" xfId="10626"/>
    <cellStyle name="Input 7 2 2 5 4" xfId="10627"/>
    <cellStyle name="Input 7 2 2 5 5" xfId="10628"/>
    <cellStyle name="Input 7 2 2 5 6" xfId="10629"/>
    <cellStyle name="Input 7 2 2 5 7" xfId="10630"/>
    <cellStyle name="Input 7 2 2 5 8" xfId="10631"/>
    <cellStyle name="Input 7 2 2 6" xfId="10632"/>
    <cellStyle name="Input 7 2 2 6 2" xfId="10633"/>
    <cellStyle name="Input 7 2 2 6 3" xfId="10634"/>
    <cellStyle name="Input 7 2 2 6 4" xfId="10635"/>
    <cellStyle name="Input 7 2 2 6 5" xfId="10636"/>
    <cellStyle name="Input 7 2 2 6 6" xfId="10637"/>
    <cellStyle name="Input 7 2 2 6 7" xfId="10638"/>
    <cellStyle name="Input 7 2 2 6 8" xfId="10639"/>
    <cellStyle name="Input 7 2 2 7" xfId="10640"/>
    <cellStyle name="Input 7 2 2 7 2" xfId="10641"/>
    <cellStyle name="Input 7 2 2 7 3" xfId="10642"/>
    <cellStyle name="Input 7 2 2 7 4" xfId="10643"/>
    <cellStyle name="Input 7 2 2 7 5" xfId="10644"/>
    <cellStyle name="Input 7 2 2 7 6" xfId="10645"/>
    <cellStyle name="Input 7 2 2 7 7" xfId="10646"/>
    <cellStyle name="Input 7 2 2 7 8" xfId="10647"/>
    <cellStyle name="Input 7 2 2 8" xfId="10648"/>
    <cellStyle name="Input 7 2 2 9" xfId="10649"/>
    <cellStyle name="Input 7 2 3" xfId="10650"/>
    <cellStyle name="Input 7 2 3 2" xfId="10651"/>
    <cellStyle name="Input 7 2 3 3" xfId="10652"/>
    <cellStyle name="Input 7 2 3 4" xfId="10653"/>
    <cellStyle name="Input 7 2 3 5" xfId="10654"/>
    <cellStyle name="Input 7 2 3 6" xfId="10655"/>
    <cellStyle name="Input 7 2 3 7" xfId="10656"/>
    <cellStyle name="Input 7 2 3 8" xfId="10657"/>
    <cellStyle name="Input 7 2 4" xfId="10658"/>
    <cellStyle name="Input 7 2 4 2" xfId="10659"/>
    <cellStyle name="Input 7 2 4 3" xfId="10660"/>
    <cellStyle name="Input 7 2 4 4" xfId="10661"/>
    <cellStyle name="Input 7 2 4 5" xfId="10662"/>
    <cellStyle name="Input 7 2 4 6" xfId="10663"/>
    <cellStyle name="Input 7 2 4 7" xfId="10664"/>
    <cellStyle name="Input 7 2 4 8" xfId="10665"/>
    <cellStyle name="Input 7 2 5" xfId="10666"/>
    <cellStyle name="Input 7 2 5 2" xfId="10667"/>
    <cellStyle name="Input 7 2 5 3" xfId="10668"/>
    <cellStyle name="Input 7 2 5 4" xfId="10669"/>
    <cellStyle name="Input 7 2 5 5" xfId="10670"/>
    <cellStyle name="Input 7 2 5 6" xfId="10671"/>
    <cellStyle name="Input 7 2 5 7" xfId="10672"/>
    <cellStyle name="Input 7 2 5 8" xfId="10673"/>
    <cellStyle name="Input 7 2 6" xfId="10674"/>
    <cellStyle name="Input 7 2 6 2" xfId="10675"/>
    <cellStyle name="Input 7 2 6 3" xfId="10676"/>
    <cellStyle name="Input 7 2 6 4" xfId="10677"/>
    <cellStyle name="Input 7 2 6 5" xfId="10678"/>
    <cellStyle name="Input 7 2 6 6" xfId="10679"/>
    <cellStyle name="Input 7 2 6 7" xfId="10680"/>
    <cellStyle name="Input 7 2 6 8" xfId="10681"/>
    <cellStyle name="Input 7 2 7" xfId="10682"/>
    <cellStyle name="Input 7 2 7 2" xfId="10683"/>
    <cellStyle name="Input 7 2 7 3" xfId="10684"/>
    <cellStyle name="Input 7 2 7 4" xfId="10685"/>
    <cellStyle name="Input 7 2 7 5" xfId="10686"/>
    <cellStyle name="Input 7 2 7 6" xfId="10687"/>
    <cellStyle name="Input 7 2 7 7" xfId="10688"/>
    <cellStyle name="Input 7 2 7 8" xfId="10689"/>
    <cellStyle name="Input 7 2 8" xfId="10690"/>
    <cellStyle name="Input 7 2 8 2" xfId="10691"/>
    <cellStyle name="Input 7 2 8 3" xfId="10692"/>
    <cellStyle name="Input 7 2 8 4" xfId="10693"/>
    <cellStyle name="Input 7 2 8 5" xfId="10694"/>
    <cellStyle name="Input 7 2 8 6" xfId="10695"/>
    <cellStyle name="Input 7 2 8 7" xfId="10696"/>
    <cellStyle name="Input 7 2 8 8" xfId="10697"/>
    <cellStyle name="Input 7 2 9" xfId="10698"/>
    <cellStyle name="Input 7 3" xfId="10699"/>
    <cellStyle name="Input 7 3 10" xfId="10700"/>
    <cellStyle name="Input 7 3 11" xfId="10701"/>
    <cellStyle name="Input 7 3 12" xfId="10702"/>
    <cellStyle name="Input 7 3 13" xfId="10703"/>
    <cellStyle name="Input 7 3 14" xfId="10704"/>
    <cellStyle name="Input 7 3 15" xfId="10705"/>
    <cellStyle name="Input 7 3 2" xfId="10706"/>
    <cellStyle name="Input 7 3 2 10" xfId="10707"/>
    <cellStyle name="Input 7 3 2 11" xfId="10708"/>
    <cellStyle name="Input 7 3 2 12" xfId="10709"/>
    <cellStyle name="Input 7 3 2 13" xfId="10710"/>
    <cellStyle name="Input 7 3 2 14" xfId="10711"/>
    <cellStyle name="Input 7 3 2 2" xfId="10712"/>
    <cellStyle name="Input 7 3 2 2 2" xfId="10713"/>
    <cellStyle name="Input 7 3 2 2 3" xfId="10714"/>
    <cellStyle name="Input 7 3 2 2 4" xfId="10715"/>
    <cellStyle name="Input 7 3 2 2 5" xfId="10716"/>
    <cellStyle name="Input 7 3 2 2 6" xfId="10717"/>
    <cellStyle name="Input 7 3 2 2 7" xfId="10718"/>
    <cellStyle name="Input 7 3 2 2 8" xfId="10719"/>
    <cellStyle name="Input 7 3 2 3" xfId="10720"/>
    <cellStyle name="Input 7 3 2 3 2" xfId="10721"/>
    <cellStyle name="Input 7 3 2 3 3" xfId="10722"/>
    <cellStyle name="Input 7 3 2 3 4" xfId="10723"/>
    <cellStyle name="Input 7 3 2 3 5" xfId="10724"/>
    <cellStyle name="Input 7 3 2 3 6" xfId="10725"/>
    <cellStyle name="Input 7 3 2 3 7" xfId="10726"/>
    <cellStyle name="Input 7 3 2 3 8" xfId="10727"/>
    <cellStyle name="Input 7 3 2 4" xfId="10728"/>
    <cellStyle name="Input 7 3 2 4 2" xfId="10729"/>
    <cellStyle name="Input 7 3 2 4 3" xfId="10730"/>
    <cellStyle name="Input 7 3 2 4 4" xfId="10731"/>
    <cellStyle name="Input 7 3 2 4 5" xfId="10732"/>
    <cellStyle name="Input 7 3 2 4 6" xfId="10733"/>
    <cellStyle name="Input 7 3 2 4 7" xfId="10734"/>
    <cellStyle name="Input 7 3 2 4 8" xfId="10735"/>
    <cellStyle name="Input 7 3 2 5" xfId="10736"/>
    <cellStyle name="Input 7 3 2 5 2" xfId="10737"/>
    <cellStyle name="Input 7 3 2 5 3" xfId="10738"/>
    <cellStyle name="Input 7 3 2 5 4" xfId="10739"/>
    <cellStyle name="Input 7 3 2 5 5" xfId="10740"/>
    <cellStyle name="Input 7 3 2 5 6" xfId="10741"/>
    <cellStyle name="Input 7 3 2 5 7" xfId="10742"/>
    <cellStyle name="Input 7 3 2 5 8" xfId="10743"/>
    <cellStyle name="Input 7 3 2 6" xfId="10744"/>
    <cellStyle name="Input 7 3 2 6 2" xfId="10745"/>
    <cellStyle name="Input 7 3 2 6 3" xfId="10746"/>
    <cellStyle name="Input 7 3 2 6 4" xfId="10747"/>
    <cellStyle name="Input 7 3 2 6 5" xfId="10748"/>
    <cellStyle name="Input 7 3 2 6 6" xfId="10749"/>
    <cellStyle name="Input 7 3 2 6 7" xfId="10750"/>
    <cellStyle name="Input 7 3 2 6 8" xfId="10751"/>
    <cellStyle name="Input 7 3 2 7" xfId="10752"/>
    <cellStyle name="Input 7 3 2 7 2" xfId="10753"/>
    <cellStyle name="Input 7 3 2 7 3" xfId="10754"/>
    <cellStyle name="Input 7 3 2 7 4" xfId="10755"/>
    <cellStyle name="Input 7 3 2 7 5" xfId="10756"/>
    <cellStyle name="Input 7 3 2 7 6" xfId="10757"/>
    <cellStyle name="Input 7 3 2 7 7" xfId="10758"/>
    <cellStyle name="Input 7 3 2 7 8" xfId="10759"/>
    <cellStyle name="Input 7 3 2 8" xfId="10760"/>
    <cellStyle name="Input 7 3 2 9" xfId="10761"/>
    <cellStyle name="Input 7 3 3" xfId="10762"/>
    <cellStyle name="Input 7 3 3 2" xfId="10763"/>
    <cellStyle name="Input 7 3 3 3" xfId="10764"/>
    <cellStyle name="Input 7 3 3 4" xfId="10765"/>
    <cellStyle name="Input 7 3 3 5" xfId="10766"/>
    <cellStyle name="Input 7 3 3 6" xfId="10767"/>
    <cellStyle name="Input 7 3 3 7" xfId="10768"/>
    <cellStyle name="Input 7 3 3 8" xfId="10769"/>
    <cellStyle name="Input 7 3 4" xfId="10770"/>
    <cellStyle name="Input 7 3 4 2" xfId="10771"/>
    <cellStyle name="Input 7 3 4 3" xfId="10772"/>
    <cellStyle name="Input 7 3 4 4" xfId="10773"/>
    <cellStyle name="Input 7 3 4 5" xfId="10774"/>
    <cellStyle name="Input 7 3 4 6" xfId="10775"/>
    <cellStyle name="Input 7 3 4 7" xfId="10776"/>
    <cellStyle name="Input 7 3 4 8" xfId="10777"/>
    <cellStyle name="Input 7 3 5" xfId="10778"/>
    <cellStyle name="Input 7 3 5 2" xfId="10779"/>
    <cellStyle name="Input 7 3 5 3" xfId="10780"/>
    <cellStyle name="Input 7 3 5 4" xfId="10781"/>
    <cellStyle name="Input 7 3 5 5" xfId="10782"/>
    <cellStyle name="Input 7 3 5 6" xfId="10783"/>
    <cellStyle name="Input 7 3 5 7" xfId="10784"/>
    <cellStyle name="Input 7 3 5 8" xfId="10785"/>
    <cellStyle name="Input 7 3 6" xfId="10786"/>
    <cellStyle name="Input 7 3 6 2" xfId="10787"/>
    <cellStyle name="Input 7 3 6 3" xfId="10788"/>
    <cellStyle name="Input 7 3 6 4" xfId="10789"/>
    <cellStyle name="Input 7 3 6 5" xfId="10790"/>
    <cellStyle name="Input 7 3 6 6" xfId="10791"/>
    <cellStyle name="Input 7 3 6 7" xfId="10792"/>
    <cellStyle name="Input 7 3 6 8" xfId="10793"/>
    <cellStyle name="Input 7 3 7" xfId="10794"/>
    <cellStyle name="Input 7 3 7 2" xfId="10795"/>
    <cellStyle name="Input 7 3 7 3" xfId="10796"/>
    <cellStyle name="Input 7 3 7 4" xfId="10797"/>
    <cellStyle name="Input 7 3 7 5" xfId="10798"/>
    <cellStyle name="Input 7 3 7 6" xfId="10799"/>
    <cellStyle name="Input 7 3 7 7" xfId="10800"/>
    <cellStyle name="Input 7 3 7 8" xfId="10801"/>
    <cellStyle name="Input 7 3 8" xfId="10802"/>
    <cellStyle name="Input 7 3 8 2" xfId="10803"/>
    <cellStyle name="Input 7 3 8 3" xfId="10804"/>
    <cellStyle name="Input 7 3 8 4" xfId="10805"/>
    <cellStyle name="Input 7 3 8 5" xfId="10806"/>
    <cellStyle name="Input 7 3 8 6" xfId="10807"/>
    <cellStyle name="Input 7 3 8 7" xfId="10808"/>
    <cellStyle name="Input 7 3 8 8" xfId="10809"/>
    <cellStyle name="Input 7 3 9" xfId="10810"/>
    <cellStyle name="Input 7 4" xfId="10811"/>
    <cellStyle name="Input 7 4 10" xfId="10812"/>
    <cellStyle name="Input 7 4 11" xfId="10813"/>
    <cellStyle name="Input 7 4 12" xfId="10814"/>
    <cellStyle name="Input 7 4 13" xfId="10815"/>
    <cellStyle name="Input 7 4 14" xfId="10816"/>
    <cellStyle name="Input 7 4 15" xfId="10817"/>
    <cellStyle name="Input 7 4 2" xfId="10818"/>
    <cellStyle name="Input 7 4 2 10" xfId="10819"/>
    <cellStyle name="Input 7 4 2 11" xfId="10820"/>
    <cellStyle name="Input 7 4 2 12" xfId="10821"/>
    <cellStyle name="Input 7 4 2 13" xfId="10822"/>
    <cellStyle name="Input 7 4 2 14" xfId="10823"/>
    <cellStyle name="Input 7 4 2 2" xfId="10824"/>
    <cellStyle name="Input 7 4 2 2 2" xfId="10825"/>
    <cellStyle name="Input 7 4 2 2 3" xfId="10826"/>
    <cellStyle name="Input 7 4 2 2 4" xfId="10827"/>
    <cellStyle name="Input 7 4 2 2 5" xfId="10828"/>
    <cellStyle name="Input 7 4 2 2 6" xfId="10829"/>
    <cellStyle name="Input 7 4 2 2 7" xfId="10830"/>
    <cellStyle name="Input 7 4 2 2 8" xfId="10831"/>
    <cellStyle name="Input 7 4 2 3" xfId="10832"/>
    <cellStyle name="Input 7 4 2 3 2" xfId="10833"/>
    <cellStyle name="Input 7 4 2 3 3" xfId="10834"/>
    <cellStyle name="Input 7 4 2 3 4" xfId="10835"/>
    <cellStyle name="Input 7 4 2 3 5" xfId="10836"/>
    <cellStyle name="Input 7 4 2 3 6" xfId="10837"/>
    <cellStyle name="Input 7 4 2 3 7" xfId="10838"/>
    <cellStyle name="Input 7 4 2 3 8" xfId="10839"/>
    <cellStyle name="Input 7 4 2 4" xfId="10840"/>
    <cellStyle name="Input 7 4 2 4 2" xfId="10841"/>
    <cellStyle name="Input 7 4 2 4 3" xfId="10842"/>
    <cellStyle name="Input 7 4 2 4 4" xfId="10843"/>
    <cellStyle name="Input 7 4 2 4 5" xfId="10844"/>
    <cellStyle name="Input 7 4 2 4 6" xfId="10845"/>
    <cellStyle name="Input 7 4 2 4 7" xfId="10846"/>
    <cellStyle name="Input 7 4 2 4 8" xfId="10847"/>
    <cellStyle name="Input 7 4 2 5" xfId="10848"/>
    <cellStyle name="Input 7 4 2 5 2" xfId="10849"/>
    <cellStyle name="Input 7 4 2 5 3" xfId="10850"/>
    <cellStyle name="Input 7 4 2 5 4" xfId="10851"/>
    <cellStyle name="Input 7 4 2 5 5" xfId="10852"/>
    <cellStyle name="Input 7 4 2 5 6" xfId="10853"/>
    <cellStyle name="Input 7 4 2 5 7" xfId="10854"/>
    <cellStyle name="Input 7 4 2 5 8" xfId="10855"/>
    <cellStyle name="Input 7 4 2 6" xfId="10856"/>
    <cellStyle name="Input 7 4 2 6 2" xfId="10857"/>
    <cellStyle name="Input 7 4 2 6 3" xfId="10858"/>
    <cellStyle name="Input 7 4 2 6 4" xfId="10859"/>
    <cellStyle name="Input 7 4 2 6 5" xfId="10860"/>
    <cellStyle name="Input 7 4 2 6 6" xfId="10861"/>
    <cellStyle name="Input 7 4 2 6 7" xfId="10862"/>
    <cellStyle name="Input 7 4 2 6 8" xfId="10863"/>
    <cellStyle name="Input 7 4 2 7" xfId="10864"/>
    <cellStyle name="Input 7 4 2 7 2" xfId="10865"/>
    <cellStyle name="Input 7 4 2 7 3" xfId="10866"/>
    <cellStyle name="Input 7 4 2 7 4" xfId="10867"/>
    <cellStyle name="Input 7 4 2 7 5" xfId="10868"/>
    <cellStyle name="Input 7 4 2 7 6" xfId="10869"/>
    <cellStyle name="Input 7 4 2 7 7" xfId="10870"/>
    <cellStyle name="Input 7 4 2 7 8" xfId="10871"/>
    <cellStyle name="Input 7 4 2 8" xfId="10872"/>
    <cellStyle name="Input 7 4 2 9" xfId="10873"/>
    <cellStyle name="Input 7 4 3" xfId="10874"/>
    <cellStyle name="Input 7 4 3 2" xfId="10875"/>
    <cellStyle name="Input 7 4 3 3" xfId="10876"/>
    <cellStyle name="Input 7 4 3 4" xfId="10877"/>
    <cellStyle name="Input 7 4 3 5" xfId="10878"/>
    <cellStyle name="Input 7 4 3 6" xfId="10879"/>
    <cellStyle name="Input 7 4 3 7" xfId="10880"/>
    <cellStyle name="Input 7 4 3 8" xfId="10881"/>
    <cellStyle name="Input 7 4 4" xfId="10882"/>
    <cellStyle name="Input 7 4 4 2" xfId="10883"/>
    <cellStyle name="Input 7 4 4 3" xfId="10884"/>
    <cellStyle name="Input 7 4 4 4" xfId="10885"/>
    <cellStyle name="Input 7 4 4 5" xfId="10886"/>
    <cellStyle name="Input 7 4 4 6" xfId="10887"/>
    <cellStyle name="Input 7 4 4 7" xfId="10888"/>
    <cellStyle name="Input 7 4 4 8" xfId="10889"/>
    <cellStyle name="Input 7 4 5" xfId="10890"/>
    <cellStyle name="Input 7 4 5 2" xfId="10891"/>
    <cellStyle name="Input 7 4 5 3" xfId="10892"/>
    <cellStyle name="Input 7 4 5 4" xfId="10893"/>
    <cellStyle name="Input 7 4 5 5" xfId="10894"/>
    <cellStyle name="Input 7 4 5 6" xfId="10895"/>
    <cellStyle name="Input 7 4 5 7" xfId="10896"/>
    <cellStyle name="Input 7 4 5 8" xfId="10897"/>
    <cellStyle name="Input 7 4 6" xfId="10898"/>
    <cellStyle name="Input 7 4 6 2" xfId="10899"/>
    <cellStyle name="Input 7 4 6 3" xfId="10900"/>
    <cellStyle name="Input 7 4 6 4" xfId="10901"/>
    <cellStyle name="Input 7 4 6 5" xfId="10902"/>
    <cellStyle name="Input 7 4 6 6" xfId="10903"/>
    <cellStyle name="Input 7 4 6 7" xfId="10904"/>
    <cellStyle name="Input 7 4 6 8" xfId="10905"/>
    <cellStyle name="Input 7 4 7" xfId="10906"/>
    <cellStyle name="Input 7 4 7 2" xfId="10907"/>
    <cellStyle name="Input 7 4 7 3" xfId="10908"/>
    <cellStyle name="Input 7 4 7 4" xfId="10909"/>
    <cellStyle name="Input 7 4 7 5" xfId="10910"/>
    <cellStyle name="Input 7 4 7 6" xfId="10911"/>
    <cellStyle name="Input 7 4 7 7" xfId="10912"/>
    <cellStyle name="Input 7 4 7 8" xfId="10913"/>
    <cellStyle name="Input 7 4 8" xfId="10914"/>
    <cellStyle name="Input 7 4 8 2" xfId="10915"/>
    <cellStyle name="Input 7 4 8 3" xfId="10916"/>
    <cellStyle name="Input 7 4 8 4" xfId="10917"/>
    <cellStyle name="Input 7 4 8 5" xfId="10918"/>
    <cellStyle name="Input 7 4 8 6" xfId="10919"/>
    <cellStyle name="Input 7 4 8 7" xfId="10920"/>
    <cellStyle name="Input 7 4 8 8" xfId="10921"/>
    <cellStyle name="Input 7 4 9" xfId="10922"/>
    <cellStyle name="Input 7 5" xfId="10923"/>
    <cellStyle name="Input 7 5 10" xfId="10924"/>
    <cellStyle name="Input 7 5 11" xfId="10925"/>
    <cellStyle name="Input 7 5 12" xfId="10926"/>
    <cellStyle name="Input 7 5 13" xfId="10927"/>
    <cellStyle name="Input 7 5 14" xfId="10928"/>
    <cellStyle name="Input 7 5 15" xfId="10929"/>
    <cellStyle name="Input 7 5 2" xfId="10930"/>
    <cellStyle name="Input 7 5 2 10" xfId="10931"/>
    <cellStyle name="Input 7 5 2 11" xfId="10932"/>
    <cellStyle name="Input 7 5 2 12" xfId="10933"/>
    <cellStyle name="Input 7 5 2 13" xfId="10934"/>
    <cellStyle name="Input 7 5 2 14" xfId="10935"/>
    <cellStyle name="Input 7 5 2 2" xfId="10936"/>
    <cellStyle name="Input 7 5 2 2 2" xfId="10937"/>
    <cellStyle name="Input 7 5 2 2 3" xfId="10938"/>
    <cellStyle name="Input 7 5 2 2 4" xfId="10939"/>
    <cellStyle name="Input 7 5 2 2 5" xfId="10940"/>
    <cellStyle name="Input 7 5 2 2 6" xfId="10941"/>
    <cellStyle name="Input 7 5 2 2 7" xfId="10942"/>
    <cellStyle name="Input 7 5 2 2 8" xfId="10943"/>
    <cellStyle name="Input 7 5 2 3" xfId="10944"/>
    <cellStyle name="Input 7 5 2 3 2" xfId="10945"/>
    <cellStyle name="Input 7 5 2 3 3" xfId="10946"/>
    <cellStyle name="Input 7 5 2 3 4" xfId="10947"/>
    <cellStyle name="Input 7 5 2 3 5" xfId="10948"/>
    <cellStyle name="Input 7 5 2 3 6" xfId="10949"/>
    <cellStyle name="Input 7 5 2 3 7" xfId="10950"/>
    <cellStyle name="Input 7 5 2 3 8" xfId="10951"/>
    <cellStyle name="Input 7 5 2 4" xfId="10952"/>
    <cellStyle name="Input 7 5 2 4 2" xfId="10953"/>
    <cellStyle name="Input 7 5 2 4 3" xfId="10954"/>
    <cellStyle name="Input 7 5 2 4 4" xfId="10955"/>
    <cellStyle name="Input 7 5 2 4 5" xfId="10956"/>
    <cellStyle name="Input 7 5 2 4 6" xfId="10957"/>
    <cellStyle name="Input 7 5 2 4 7" xfId="10958"/>
    <cellStyle name="Input 7 5 2 4 8" xfId="10959"/>
    <cellStyle name="Input 7 5 2 5" xfId="10960"/>
    <cellStyle name="Input 7 5 2 5 2" xfId="10961"/>
    <cellStyle name="Input 7 5 2 5 3" xfId="10962"/>
    <cellStyle name="Input 7 5 2 5 4" xfId="10963"/>
    <cellStyle name="Input 7 5 2 5 5" xfId="10964"/>
    <cellStyle name="Input 7 5 2 5 6" xfId="10965"/>
    <cellStyle name="Input 7 5 2 5 7" xfId="10966"/>
    <cellStyle name="Input 7 5 2 5 8" xfId="10967"/>
    <cellStyle name="Input 7 5 2 6" xfId="10968"/>
    <cellStyle name="Input 7 5 2 6 2" xfId="10969"/>
    <cellStyle name="Input 7 5 2 6 3" xfId="10970"/>
    <cellStyle name="Input 7 5 2 6 4" xfId="10971"/>
    <cellStyle name="Input 7 5 2 6 5" xfId="10972"/>
    <cellStyle name="Input 7 5 2 6 6" xfId="10973"/>
    <cellStyle name="Input 7 5 2 6 7" xfId="10974"/>
    <cellStyle name="Input 7 5 2 6 8" xfId="10975"/>
    <cellStyle name="Input 7 5 2 7" xfId="10976"/>
    <cellStyle name="Input 7 5 2 7 2" xfId="10977"/>
    <cellStyle name="Input 7 5 2 7 3" xfId="10978"/>
    <cellStyle name="Input 7 5 2 7 4" xfId="10979"/>
    <cellStyle name="Input 7 5 2 7 5" xfId="10980"/>
    <cellStyle name="Input 7 5 2 7 6" xfId="10981"/>
    <cellStyle name="Input 7 5 2 7 7" xfId="10982"/>
    <cellStyle name="Input 7 5 2 7 8" xfId="10983"/>
    <cellStyle name="Input 7 5 2 8" xfId="10984"/>
    <cellStyle name="Input 7 5 2 9" xfId="10985"/>
    <cellStyle name="Input 7 5 3" xfId="10986"/>
    <cellStyle name="Input 7 5 3 2" xfId="10987"/>
    <cellStyle name="Input 7 5 3 3" xfId="10988"/>
    <cellStyle name="Input 7 5 3 4" xfId="10989"/>
    <cellStyle name="Input 7 5 3 5" xfId="10990"/>
    <cellStyle name="Input 7 5 3 6" xfId="10991"/>
    <cellStyle name="Input 7 5 3 7" xfId="10992"/>
    <cellStyle name="Input 7 5 3 8" xfId="10993"/>
    <cellStyle name="Input 7 5 4" xfId="10994"/>
    <cellStyle name="Input 7 5 4 2" xfId="10995"/>
    <cellStyle name="Input 7 5 4 3" xfId="10996"/>
    <cellStyle name="Input 7 5 4 4" xfId="10997"/>
    <cellStyle name="Input 7 5 4 5" xfId="10998"/>
    <cellStyle name="Input 7 5 4 6" xfId="10999"/>
    <cellStyle name="Input 7 5 4 7" xfId="11000"/>
    <cellStyle name="Input 7 5 4 8" xfId="11001"/>
    <cellStyle name="Input 7 5 5" xfId="11002"/>
    <cellStyle name="Input 7 5 5 2" xfId="11003"/>
    <cellStyle name="Input 7 5 5 3" xfId="11004"/>
    <cellStyle name="Input 7 5 5 4" xfId="11005"/>
    <cellStyle name="Input 7 5 5 5" xfId="11006"/>
    <cellStyle name="Input 7 5 5 6" xfId="11007"/>
    <cellStyle name="Input 7 5 5 7" xfId="11008"/>
    <cellStyle name="Input 7 5 5 8" xfId="11009"/>
    <cellStyle name="Input 7 5 6" xfId="11010"/>
    <cellStyle name="Input 7 5 6 2" xfId="11011"/>
    <cellStyle name="Input 7 5 6 3" xfId="11012"/>
    <cellStyle name="Input 7 5 6 4" xfId="11013"/>
    <cellStyle name="Input 7 5 6 5" xfId="11014"/>
    <cellStyle name="Input 7 5 6 6" xfId="11015"/>
    <cellStyle name="Input 7 5 6 7" xfId="11016"/>
    <cellStyle name="Input 7 5 6 8" xfId="11017"/>
    <cellStyle name="Input 7 5 7" xfId="11018"/>
    <cellStyle name="Input 7 5 7 2" xfId="11019"/>
    <cellStyle name="Input 7 5 7 3" xfId="11020"/>
    <cellStyle name="Input 7 5 7 4" xfId="11021"/>
    <cellStyle name="Input 7 5 7 5" xfId="11022"/>
    <cellStyle name="Input 7 5 7 6" xfId="11023"/>
    <cellStyle name="Input 7 5 7 7" xfId="11024"/>
    <cellStyle name="Input 7 5 7 8" xfId="11025"/>
    <cellStyle name="Input 7 5 8" xfId="11026"/>
    <cellStyle name="Input 7 5 8 2" xfId="11027"/>
    <cellStyle name="Input 7 5 8 3" xfId="11028"/>
    <cellStyle name="Input 7 5 8 4" xfId="11029"/>
    <cellStyle name="Input 7 5 8 5" xfId="11030"/>
    <cellStyle name="Input 7 5 8 6" xfId="11031"/>
    <cellStyle name="Input 7 5 8 7" xfId="11032"/>
    <cellStyle name="Input 7 5 8 8" xfId="11033"/>
    <cellStyle name="Input 7 5 9" xfId="11034"/>
    <cellStyle name="Input 7 6" xfId="11035"/>
    <cellStyle name="Input 7 6 10" xfId="11036"/>
    <cellStyle name="Input 7 6 11" xfId="11037"/>
    <cellStyle name="Input 7 6 12" xfId="11038"/>
    <cellStyle name="Input 7 6 13" xfId="11039"/>
    <cellStyle name="Input 7 6 14" xfId="11040"/>
    <cellStyle name="Input 7 6 15" xfId="11041"/>
    <cellStyle name="Input 7 6 2" xfId="11042"/>
    <cellStyle name="Input 7 6 2 10" xfId="11043"/>
    <cellStyle name="Input 7 6 2 11" xfId="11044"/>
    <cellStyle name="Input 7 6 2 12" xfId="11045"/>
    <cellStyle name="Input 7 6 2 13" xfId="11046"/>
    <cellStyle name="Input 7 6 2 14" xfId="11047"/>
    <cellStyle name="Input 7 6 2 2" xfId="11048"/>
    <cellStyle name="Input 7 6 2 2 2" xfId="11049"/>
    <cellStyle name="Input 7 6 2 2 3" xfId="11050"/>
    <cellStyle name="Input 7 6 2 2 4" xfId="11051"/>
    <cellStyle name="Input 7 6 2 2 5" xfId="11052"/>
    <cellStyle name="Input 7 6 2 2 6" xfId="11053"/>
    <cellStyle name="Input 7 6 2 2 7" xfId="11054"/>
    <cellStyle name="Input 7 6 2 2 8" xfId="11055"/>
    <cellStyle name="Input 7 6 2 3" xfId="11056"/>
    <cellStyle name="Input 7 6 2 3 2" xfId="11057"/>
    <cellStyle name="Input 7 6 2 3 3" xfId="11058"/>
    <cellStyle name="Input 7 6 2 3 4" xfId="11059"/>
    <cellStyle name="Input 7 6 2 3 5" xfId="11060"/>
    <cellStyle name="Input 7 6 2 3 6" xfId="11061"/>
    <cellStyle name="Input 7 6 2 3 7" xfId="11062"/>
    <cellStyle name="Input 7 6 2 3 8" xfId="11063"/>
    <cellStyle name="Input 7 6 2 4" xfId="11064"/>
    <cellStyle name="Input 7 6 2 4 2" xfId="11065"/>
    <cellStyle name="Input 7 6 2 4 3" xfId="11066"/>
    <cellStyle name="Input 7 6 2 4 4" xfId="11067"/>
    <cellStyle name="Input 7 6 2 4 5" xfId="11068"/>
    <cellStyle name="Input 7 6 2 4 6" xfId="11069"/>
    <cellStyle name="Input 7 6 2 4 7" xfId="11070"/>
    <cellStyle name="Input 7 6 2 4 8" xfId="11071"/>
    <cellStyle name="Input 7 6 2 5" xfId="11072"/>
    <cellStyle name="Input 7 6 2 5 2" xfId="11073"/>
    <cellStyle name="Input 7 6 2 5 3" xfId="11074"/>
    <cellStyle name="Input 7 6 2 5 4" xfId="11075"/>
    <cellStyle name="Input 7 6 2 5 5" xfId="11076"/>
    <cellStyle name="Input 7 6 2 5 6" xfId="11077"/>
    <cellStyle name="Input 7 6 2 5 7" xfId="11078"/>
    <cellStyle name="Input 7 6 2 5 8" xfId="11079"/>
    <cellStyle name="Input 7 6 2 6" xfId="11080"/>
    <cellStyle name="Input 7 6 2 6 2" xfId="11081"/>
    <cellStyle name="Input 7 6 2 6 3" xfId="11082"/>
    <cellStyle name="Input 7 6 2 6 4" xfId="11083"/>
    <cellStyle name="Input 7 6 2 6 5" xfId="11084"/>
    <cellStyle name="Input 7 6 2 6 6" xfId="11085"/>
    <cellStyle name="Input 7 6 2 6 7" xfId="11086"/>
    <cellStyle name="Input 7 6 2 6 8" xfId="11087"/>
    <cellStyle name="Input 7 6 2 7" xfId="11088"/>
    <cellStyle name="Input 7 6 2 7 2" xfId="11089"/>
    <cellStyle name="Input 7 6 2 7 3" xfId="11090"/>
    <cellStyle name="Input 7 6 2 7 4" xfId="11091"/>
    <cellStyle name="Input 7 6 2 7 5" xfId="11092"/>
    <cellStyle name="Input 7 6 2 7 6" xfId="11093"/>
    <cellStyle name="Input 7 6 2 7 7" xfId="11094"/>
    <cellStyle name="Input 7 6 2 7 8" xfId="11095"/>
    <cellStyle name="Input 7 6 2 8" xfId="11096"/>
    <cellStyle name="Input 7 6 2 9" xfId="11097"/>
    <cellStyle name="Input 7 6 3" xfId="11098"/>
    <cellStyle name="Input 7 6 3 2" xfId="11099"/>
    <cellStyle name="Input 7 6 3 3" xfId="11100"/>
    <cellStyle name="Input 7 6 3 4" xfId="11101"/>
    <cellStyle name="Input 7 6 3 5" xfId="11102"/>
    <cellStyle name="Input 7 6 3 6" xfId="11103"/>
    <cellStyle name="Input 7 6 3 7" xfId="11104"/>
    <cellStyle name="Input 7 6 3 8" xfId="11105"/>
    <cellStyle name="Input 7 6 4" xfId="11106"/>
    <cellStyle name="Input 7 6 4 2" xfId="11107"/>
    <cellStyle name="Input 7 6 4 3" xfId="11108"/>
    <cellStyle name="Input 7 6 4 4" xfId="11109"/>
    <cellStyle name="Input 7 6 4 5" xfId="11110"/>
    <cellStyle name="Input 7 6 4 6" xfId="11111"/>
    <cellStyle name="Input 7 6 4 7" xfId="11112"/>
    <cellStyle name="Input 7 6 4 8" xfId="11113"/>
    <cellStyle name="Input 7 6 5" xfId="11114"/>
    <cellStyle name="Input 7 6 5 2" xfId="11115"/>
    <cellStyle name="Input 7 6 5 3" xfId="11116"/>
    <cellStyle name="Input 7 6 5 4" xfId="11117"/>
    <cellStyle name="Input 7 6 5 5" xfId="11118"/>
    <cellStyle name="Input 7 6 5 6" xfId="11119"/>
    <cellStyle name="Input 7 6 5 7" xfId="11120"/>
    <cellStyle name="Input 7 6 5 8" xfId="11121"/>
    <cellStyle name="Input 7 6 6" xfId="11122"/>
    <cellStyle name="Input 7 6 6 2" xfId="11123"/>
    <cellStyle name="Input 7 6 6 3" xfId="11124"/>
    <cellStyle name="Input 7 6 6 4" xfId="11125"/>
    <cellStyle name="Input 7 6 6 5" xfId="11126"/>
    <cellStyle name="Input 7 6 6 6" xfId="11127"/>
    <cellStyle name="Input 7 6 6 7" xfId="11128"/>
    <cellStyle name="Input 7 6 6 8" xfId="11129"/>
    <cellStyle name="Input 7 6 7" xfId="11130"/>
    <cellStyle name="Input 7 6 7 2" xfId="11131"/>
    <cellStyle name="Input 7 6 7 3" xfId="11132"/>
    <cellStyle name="Input 7 6 7 4" xfId="11133"/>
    <cellStyle name="Input 7 6 7 5" xfId="11134"/>
    <cellStyle name="Input 7 6 7 6" xfId="11135"/>
    <cellStyle name="Input 7 6 7 7" xfId="11136"/>
    <cellStyle name="Input 7 6 7 8" xfId="11137"/>
    <cellStyle name="Input 7 6 8" xfId="11138"/>
    <cellStyle name="Input 7 6 8 2" xfId="11139"/>
    <cellStyle name="Input 7 6 8 3" xfId="11140"/>
    <cellStyle name="Input 7 6 8 4" xfId="11141"/>
    <cellStyle name="Input 7 6 8 5" xfId="11142"/>
    <cellStyle name="Input 7 6 8 6" xfId="11143"/>
    <cellStyle name="Input 7 6 8 7" xfId="11144"/>
    <cellStyle name="Input 7 6 8 8" xfId="11145"/>
    <cellStyle name="Input 7 6 9" xfId="11146"/>
    <cellStyle name="Input 7 7" xfId="11147"/>
    <cellStyle name="Input 7 7 10" xfId="11148"/>
    <cellStyle name="Input 7 7 11" xfId="11149"/>
    <cellStyle name="Input 7 7 12" xfId="11150"/>
    <cellStyle name="Input 7 7 13" xfId="11151"/>
    <cellStyle name="Input 7 7 14" xfId="11152"/>
    <cellStyle name="Input 7 7 2" xfId="11153"/>
    <cellStyle name="Input 7 7 2 2" xfId="11154"/>
    <cellStyle name="Input 7 7 2 3" xfId="11155"/>
    <cellStyle name="Input 7 7 2 4" xfId="11156"/>
    <cellStyle name="Input 7 7 2 5" xfId="11157"/>
    <cellStyle name="Input 7 7 2 6" xfId="11158"/>
    <cellStyle name="Input 7 7 2 7" xfId="11159"/>
    <cellStyle name="Input 7 7 2 8" xfId="11160"/>
    <cellStyle name="Input 7 7 3" xfId="11161"/>
    <cellStyle name="Input 7 7 3 2" xfId="11162"/>
    <cellStyle name="Input 7 7 3 3" xfId="11163"/>
    <cellStyle name="Input 7 7 3 4" xfId="11164"/>
    <cellStyle name="Input 7 7 3 5" xfId="11165"/>
    <cellStyle name="Input 7 7 3 6" xfId="11166"/>
    <cellStyle name="Input 7 7 3 7" xfId="11167"/>
    <cellStyle name="Input 7 7 3 8" xfId="11168"/>
    <cellStyle name="Input 7 7 4" xfId="11169"/>
    <cellStyle name="Input 7 7 4 2" xfId="11170"/>
    <cellStyle name="Input 7 7 4 3" xfId="11171"/>
    <cellStyle name="Input 7 7 4 4" xfId="11172"/>
    <cellStyle name="Input 7 7 4 5" xfId="11173"/>
    <cellStyle name="Input 7 7 4 6" xfId="11174"/>
    <cellStyle name="Input 7 7 4 7" xfId="11175"/>
    <cellStyle name="Input 7 7 4 8" xfId="11176"/>
    <cellStyle name="Input 7 7 5" xfId="11177"/>
    <cellStyle name="Input 7 7 5 2" xfId="11178"/>
    <cellStyle name="Input 7 7 5 3" xfId="11179"/>
    <cellStyle name="Input 7 7 5 4" xfId="11180"/>
    <cellStyle name="Input 7 7 5 5" xfId="11181"/>
    <cellStyle name="Input 7 7 5 6" xfId="11182"/>
    <cellStyle name="Input 7 7 5 7" xfId="11183"/>
    <cellStyle name="Input 7 7 5 8" xfId="11184"/>
    <cellStyle name="Input 7 7 6" xfId="11185"/>
    <cellStyle name="Input 7 7 6 2" xfId="11186"/>
    <cellStyle name="Input 7 7 6 3" xfId="11187"/>
    <cellStyle name="Input 7 7 6 4" xfId="11188"/>
    <cellStyle name="Input 7 7 6 5" xfId="11189"/>
    <cellStyle name="Input 7 7 6 6" xfId="11190"/>
    <cellStyle name="Input 7 7 6 7" xfId="11191"/>
    <cellStyle name="Input 7 7 6 8" xfId="11192"/>
    <cellStyle name="Input 7 7 7" xfId="11193"/>
    <cellStyle name="Input 7 7 7 2" xfId="11194"/>
    <cellStyle name="Input 7 7 7 3" xfId="11195"/>
    <cellStyle name="Input 7 7 7 4" xfId="11196"/>
    <cellStyle name="Input 7 7 7 5" xfId="11197"/>
    <cellStyle name="Input 7 7 7 6" xfId="11198"/>
    <cellStyle name="Input 7 7 7 7" xfId="11199"/>
    <cellStyle name="Input 7 7 7 8" xfId="11200"/>
    <cellStyle name="Input 7 7 8" xfId="11201"/>
    <cellStyle name="Input 7 7 9" xfId="11202"/>
    <cellStyle name="Input Cells" xfId="11203"/>
    <cellStyle name="k" xfId="11204"/>
    <cellStyle name="k_TONG HOP KINH PHI" xfId="11205"/>
    <cellStyle name="k_TONG HOP KINH PHI_!1 1 bao cao giao KH ve HTCMT vung TNB   12-12-2011" xfId="11206"/>
    <cellStyle name="k_TONG HOP KINH PHI_Bieu4HTMT" xfId="11207"/>
    <cellStyle name="k_TONG HOP KINH PHI_Bieu4HTMT_!1 1 bao cao giao KH ve HTCMT vung TNB   12-12-2011" xfId="11208"/>
    <cellStyle name="k_TONG HOP KINH PHI_Bieu4HTMT_KH TPCP vung TNB (03-1-2012)" xfId="11209"/>
    <cellStyle name="k_TONG HOP KINH PHI_KH TPCP vung TNB (03-1-2012)" xfId="11210"/>
    <cellStyle name="k_ÿÿÿÿÿ" xfId="11211"/>
    <cellStyle name="k_ÿÿÿÿÿ_!1 1 bao cao giao KH ve HTCMT vung TNB   12-12-2011" xfId="11212"/>
    <cellStyle name="k_ÿÿÿÿÿ_1" xfId="11213"/>
    <cellStyle name="k_ÿÿÿÿÿ_2" xfId="11214"/>
    <cellStyle name="k_ÿÿÿÿÿ_2_!1 1 bao cao giao KH ve HTCMT vung TNB   12-12-2011" xfId="11215"/>
    <cellStyle name="k_ÿÿÿÿÿ_2_Bieu4HTMT" xfId="11216"/>
    <cellStyle name="k_ÿÿÿÿÿ_2_Bieu4HTMT_!1 1 bao cao giao KH ve HTCMT vung TNB   12-12-2011" xfId="11217"/>
    <cellStyle name="k_ÿÿÿÿÿ_2_Bieu4HTMT_KH TPCP vung TNB (03-1-2012)" xfId="11218"/>
    <cellStyle name="k_ÿÿÿÿÿ_2_KH TPCP vung TNB (03-1-2012)" xfId="11219"/>
    <cellStyle name="k_ÿÿÿÿÿ_Bieu4HTMT" xfId="11220"/>
    <cellStyle name="k_ÿÿÿÿÿ_Bieu4HTMT_!1 1 bao cao giao KH ve HTCMT vung TNB   12-12-2011" xfId="11221"/>
    <cellStyle name="k_ÿÿÿÿÿ_Bieu4HTMT_KH TPCP vung TNB (03-1-2012)" xfId="11222"/>
    <cellStyle name="k_ÿÿÿÿÿ_KH TPCP vung TNB (03-1-2012)" xfId="11223"/>
    <cellStyle name="kh¸c_Bang Chi tieu" xfId="11224"/>
    <cellStyle name="khanh" xfId="11225"/>
    <cellStyle name="khoa2" xfId="11226"/>
    <cellStyle name="khung" xfId="11227"/>
    <cellStyle name="khung 2" xfId="11228"/>
    <cellStyle name="khung 2 10" xfId="11229"/>
    <cellStyle name="khung 2 11" xfId="11230"/>
    <cellStyle name="khung 2 12" xfId="11231"/>
    <cellStyle name="khung 2 13" xfId="11232"/>
    <cellStyle name="khung 2 14" xfId="11233"/>
    <cellStyle name="khung 2 15" xfId="11234"/>
    <cellStyle name="khung 2 2" xfId="11235"/>
    <cellStyle name="khung 2 2 10" xfId="11236"/>
    <cellStyle name="khung 2 2 11" xfId="11237"/>
    <cellStyle name="khung 2 2 12" xfId="11238"/>
    <cellStyle name="khung 2 2 13" xfId="11239"/>
    <cellStyle name="khung 2 2 14" xfId="11240"/>
    <cellStyle name="khung 2 2 2" xfId="11241"/>
    <cellStyle name="khung 2 2 2 2" xfId="11242"/>
    <cellStyle name="khung 2 2 2 3" xfId="11243"/>
    <cellStyle name="khung 2 2 2 4" xfId="11244"/>
    <cellStyle name="khung 2 2 2 5" xfId="11245"/>
    <cellStyle name="khung 2 2 2 6" xfId="11246"/>
    <cellStyle name="khung 2 2 2 7" xfId="11247"/>
    <cellStyle name="khung 2 2 2 8" xfId="11248"/>
    <cellStyle name="khung 2 2 3" xfId="11249"/>
    <cellStyle name="khung 2 2 3 2" xfId="11250"/>
    <cellStyle name="khung 2 2 3 3" xfId="11251"/>
    <cellStyle name="khung 2 2 3 4" xfId="11252"/>
    <cellStyle name="khung 2 2 3 5" xfId="11253"/>
    <cellStyle name="khung 2 2 3 6" xfId="11254"/>
    <cellStyle name="khung 2 2 3 7" xfId="11255"/>
    <cellStyle name="khung 2 2 3 8" xfId="11256"/>
    <cellStyle name="khung 2 2 4" xfId="11257"/>
    <cellStyle name="khung 2 2 4 2" xfId="11258"/>
    <cellStyle name="khung 2 2 4 3" xfId="11259"/>
    <cellStyle name="khung 2 2 4 4" xfId="11260"/>
    <cellStyle name="khung 2 2 4 5" xfId="11261"/>
    <cellStyle name="khung 2 2 4 6" xfId="11262"/>
    <cellStyle name="khung 2 2 4 7" xfId="11263"/>
    <cellStyle name="khung 2 2 4 8" xfId="11264"/>
    <cellStyle name="khung 2 2 5" xfId="11265"/>
    <cellStyle name="khung 2 2 5 2" xfId="11266"/>
    <cellStyle name="khung 2 2 5 3" xfId="11267"/>
    <cellStyle name="khung 2 2 5 4" xfId="11268"/>
    <cellStyle name="khung 2 2 5 5" xfId="11269"/>
    <cellStyle name="khung 2 2 5 6" xfId="11270"/>
    <cellStyle name="khung 2 2 5 7" xfId="11271"/>
    <cellStyle name="khung 2 2 5 8" xfId="11272"/>
    <cellStyle name="khung 2 2 6" xfId="11273"/>
    <cellStyle name="khung 2 2 6 2" xfId="11274"/>
    <cellStyle name="khung 2 2 6 3" xfId="11275"/>
    <cellStyle name="khung 2 2 6 4" xfId="11276"/>
    <cellStyle name="khung 2 2 6 5" xfId="11277"/>
    <cellStyle name="khung 2 2 6 6" xfId="11278"/>
    <cellStyle name="khung 2 2 6 7" xfId="11279"/>
    <cellStyle name="khung 2 2 6 8" xfId="11280"/>
    <cellStyle name="khung 2 2 7" xfId="11281"/>
    <cellStyle name="khung 2 2 7 2" xfId="11282"/>
    <cellStyle name="khung 2 2 7 3" xfId="11283"/>
    <cellStyle name="khung 2 2 7 4" xfId="11284"/>
    <cellStyle name="khung 2 2 7 5" xfId="11285"/>
    <cellStyle name="khung 2 2 7 6" xfId="11286"/>
    <cellStyle name="khung 2 2 7 7" xfId="11287"/>
    <cellStyle name="khung 2 2 7 8" xfId="11288"/>
    <cellStyle name="khung 2 2 8" xfId="11289"/>
    <cellStyle name="khung 2 2 9" xfId="11290"/>
    <cellStyle name="khung 2 3" xfId="11291"/>
    <cellStyle name="khung 2 3 2" xfId="11292"/>
    <cellStyle name="khung 2 3 3" xfId="11293"/>
    <cellStyle name="khung 2 3 4" xfId="11294"/>
    <cellStyle name="khung 2 3 5" xfId="11295"/>
    <cellStyle name="khung 2 3 6" xfId="11296"/>
    <cellStyle name="khung 2 3 7" xfId="11297"/>
    <cellStyle name="khung 2 3 8" xfId="11298"/>
    <cellStyle name="khung 2 4" xfId="11299"/>
    <cellStyle name="khung 2 4 2" xfId="11300"/>
    <cellStyle name="khung 2 4 3" xfId="11301"/>
    <cellStyle name="khung 2 4 4" xfId="11302"/>
    <cellStyle name="khung 2 4 5" xfId="11303"/>
    <cellStyle name="khung 2 4 6" xfId="11304"/>
    <cellStyle name="khung 2 4 7" xfId="11305"/>
    <cellStyle name="khung 2 4 8" xfId="11306"/>
    <cellStyle name="khung 2 5" xfId="11307"/>
    <cellStyle name="khung 2 5 2" xfId="11308"/>
    <cellStyle name="khung 2 5 3" xfId="11309"/>
    <cellStyle name="khung 2 5 4" xfId="11310"/>
    <cellStyle name="khung 2 5 5" xfId="11311"/>
    <cellStyle name="khung 2 5 6" xfId="11312"/>
    <cellStyle name="khung 2 5 7" xfId="11313"/>
    <cellStyle name="khung 2 5 8" xfId="11314"/>
    <cellStyle name="khung 2 6" xfId="11315"/>
    <cellStyle name="khung 2 6 2" xfId="11316"/>
    <cellStyle name="khung 2 6 3" xfId="11317"/>
    <cellStyle name="khung 2 6 4" xfId="11318"/>
    <cellStyle name="khung 2 6 5" xfId="11319"/>
    <cellStyle name="khung 2 6 6" xfId="11320"/>
    <cellStyle name="khung 2 6 7" xfId="11321"/>
    <cellStyle name="khung 2 6 8" xfId="11322"/>
    <cellStyle name="khung 2 7" xfId="11323"/>
    <cellStyle name="khung 2 7 2" xfId="11324"/>
    <cellStyle name="khung 2 7 3" xfId="11325"/>
    <cellStyle name="khung 2 7 4" xfId="11326"/>
    <cellStyle name="khung 2 7 5" xfId="11327"/>
    <cellStyle name="khung 2 7 6" xfId="11328"/>
    <cellStyle name="khung 2 7 7" xfId="11329"/>
    <cellStyle name="khung 2 7 8" xfId="11330"/>
    <cellStyle name="khung 2 8" xfId="11331"/>
    <cellStyle name="khung 2 8 2" xfId="11332"/>
    <cellStyle name="khung 2 8 3" xfId="11333"/>
    <cellStyle name="khung 2 8 4" xfId="11334"/>
    <cellStyle name="khung 2 8 5" xfId="11335"/>
    <cellStyle name="khung 2 8 6" xfId="11336"/>
    <cellStyle name="khung 2 8 7" xfId="11337"/>
    <cellStyle name="khung 2 8 8" xfId="11338"/>
    <cellStyle name="khung 2 9" xfId="11339"/>
    <cellStyle name="khung 3" xfId="11340"/>
    <cellStyle name="khung 3 10" xfId="11341"/>
    <cellStyle name="khung 3 11" xfId="11342"/>
    <cellStyle name="khung 3 12" xfId="11343"/>
    <cellStyle name="khung 3 13" xfId="11344"/>
    <cellStyle name="khung 3 14" xfId="11345"/>
    <cellStyle name="khung 3 15" xfId="11346"/>
    <cellStyle name="khung 3 2" xfId="11347"/>
    <cellStyle name="khung 3 2 10" xfId="11348"/>
    <cellStyle name="khung 3 2 11" xfId="11349"/>
    <cellStyle name="khung 3 2 12" xfId="11350"/>
    <cellStyle name="khung 3 2 13" xfId="11351"/>
    <cellStyle name="khung 3 2 14" xfId="11352"/>
    <cellStyle name="khung 3 2 2" xfId="11353"/>
    <cellStyle name="khung 3 2 2 2" xfId="11354"/>
    <cellStyle name="khung 3 2 2 3" xfId="11355"/>
    <cellStyle name="khung 3 2 2 4" xfId="11356"/>
    <cellStyle name="khung 3 2 2 5" xfId="11357"/>
    <cellStyle name="khung 3 2 2 6" xfId="11358"/>
    <cellStyle name="khung 3 2 2 7" xfId="11359"/>
    <cellStyle name="khung 3 2 2 8" xfId="11360"/>
    <cellStyle name="khung 3 2 3" xfId="11361"/>
    <cellStyle name="khung 3 2 3 2" xfId="11362"/>
    <cellStyle name="khung 3 2 3 3" xfId="11363"/>
    <cellStyle name="khung 3 2 3 4" xfId="11364"/>
    <cellStyle name="khung 3 2 3 5" xfId="11365"/>
    <cellStyle name="khung 3 2 3 6" xfId="11366"/>
    <cellStyle name="khung 3 2 3 7" xfId="11367"/>
    <cellStyle name="khung 3 2 3 8" xfId="11368"/>
    <cellStyle name="khung 3 2 4" xfId="11369"/>
    <cellStyle name="khung 3 2 4 2" xfId="11370"/>
    <cellStyle name="khung 3 2 4 3" xfId="11371"/>
    <cellStyle name="khung 3 2 4 4" xfId="11372"/>
    <cellStyle name="khung 3 2 4 5" xfId="11373"/>
    <cellStyle name="khung 3 2 4 6" xfId="11374"/>
    <cellStyle name="khung 3 2 4 7" xfId="11375"/>
    <cellStyle name="khung 3 2 4 8" xfId="11376"/>
    <cellStyle name="khung 3 2 5" xfId="11377"/>
    <cellStyle name="khung 3 2 5 2" xfId="11378"/>
    <cellStyle name="khung 3 2 5 3" xfId="11379"/>
    <cellStyle name="khung 3 2 5 4" xfId="11380"/>
    <cellStyle name="khung 3 2 5 5" xfId="11381"/>
    <cellStyle name="khung 3 2 5 6" xfId="11382"/>
    <cellStyle name="khung 3 2 5 7" xfId="11383"/>
    <cellStyle name="khung 3 2 5 8" xfId="11384"/>
    <cellStyle name="khung 3 2 6" xfId="11385"/>
    <cellStyle name="khung 3 2 6 2" xfId="11386"/>
    <cellStyle name="khung 3 2 6 3" xfId="11387"/>
    <cellStyle name="khung 3 2 6 4" xfId="11388"/>
    <cellStyle name="khung 3 2 6 5" xfId="11389"/>
    <cellStyle name="khung 3 2 6 6" xfId="11390"/>
    <cellStyle name="khung 3 2 6 7" xfId="11391"/>
    <cellStyle name="khung 3 2 6 8" xfId="11392"/>
    <cellStyle name="khung 3 2 7" xfId="11393"/>
    <cellStyle name="khung 3 2 7 2" xfId="11394"/>
    <cellStyle name="khung 3 2 7 3" xfId="11395"/>
    <cellStyle name="khung 3 2 7 4" xfId="11396"/>
    <cellStyle name="khung 3 2 7 5" xfId="11397"/>
    <cellStyle name="khung 3 2 7 6" xfId="11398"/>
    <cellStyle name="khung 3 2 7 7" xfId="11399"/>
    <cellStyle name="khung 3 2 7 8" xfId="11400"/>
    <cellStyle name="khung 3 2 8" xfId="11401"/>
    <cellStyle name="khung 3 2 9" xfId="11402"/>
    <cellStyle name="khung 3 3" xfId="11403"/>
    <cellStyle name="khung 3 3 2" xfId="11404"/>
    <cellStyle name="khung 3 3 3" xfId="11405"/>
    <cellStyle name="khung 3 3 4" xfId="11406"/>
    <cellStyle name="khung 3 3 5" xfId="11407"/>
    <cellStyle name="khung 3 3 6" xfId="11408"/>
    <cellStyle name="khung 3 3 7" xfId="11409"/>
    <cellStyle name="khung 3 3 8" xfId="11410"/>
    <cellStyle name="khung 3 4" xfId="11411"/>
    <cellStyle name="khung 3 4 2" xfId="11412"/>
    <cellStyle name="khung 3 4 3" xfId="11413"/>
    <cellStyle name="khung 3 4 4" xfId="11414"/>
    <cellStyle name="khung 3 4 5" xfId="11415"/>
    <cellStyle name="khung 3 4 6" xfId="11416"/>
    <cellStyle name="khung 3 4 7" xfId="11417"/>
    <cellStyle name="khung 3 4 8" xfId="11418"/>
    <cellStyle name="khung 3 5" xfId="11419"/>
    <cellStyle name="khung 3 5 2" xfId="11420"/>
    <cellStyle name="khung 3 5 3" xfId="11421"/>
    <cellStyle name="khung 3 5 4" xfId="11422"/>
    <cellStyle name="khung 3 5 5" xfId="11423"/>
    <cellStyle name="khung 3 5 6" xfId="11424"/>
    <cellStyle name="khung 3 5 7" xfId="11425"/>
    <cellStyle name="khung 3 5 8" xfId="11426"/>
    <cellStyle name="khung 3 6" xfId="11427"/>
    <cellStyle name="khung 3 6 2" xfId="11428"/>
    <cellStyle name="khung 3 6 3" xfId="11429"/>
    <cellStyle name="khung 3 6 4" xfId="11430"/>
    <cellStyle name="khung 3 6 5" xfId="11431"/>
    <cellStyle name="khung 3 6 6" xfId="11432"/>
    <cellStyle name="khung 3 6 7" xfId="11433"/>
    <cellStyle name="khung 3 6 8" xfId="11434"/>
    <cellStyle name="khung 3 7" xfId="11435"/>
    <cellStyle name="khung 3 7 2" xfId="11436"/>
    <cellStyle name="khung 3 7 3" xfId="11437"/>
    <cellStyle name="khung 3 7 4" xfId="11438"/>
    <cellStyle name="khung 3 7 5" xfId="11439"/>
    <cellStyle name="khung 3 7 6" xfId="11440"/>
    <cellStyle name="khung 3 7 7" xfId="11441"/>
    <cellStyle name="khung 3 7 8" xfId="11442"/>
    <cellStyle name="khung 3 8" xfId="11443"/>
    <cellStyle name="khung 3 8 2" xfId="11444"/>
    <cellStyle name="khung 3 8 3" xfId="11445"/>
    <cellStyle name="khung 3 8 4" xfId="11446"/>
    <cellStyle name="khung 3 8 5" xfId="11447"/>
    <cellStyle name="khung 3 8 6" xfId="11448"/>
    <cellStyle name="khung 3 8 7" xfId="11449"/>
    <cellStyle name="khung 3 8 8" xfId="11450"/>
    <cellStyle name="khung 3 9" xfId="11451"/>
    <cellStyle name="khung 4" xfId="11452"/>
    <cellStyle name="khung 4 10" xfId="11453"/>
    <cellStyle name="khung 4 11" xfId="11454"/>
    <cellStyle name="khung 4 12" xfId="11455"/>
    <cellStyle name="khung 4 13" xfId="11456"/>
    <cellStyle name="khung 4 14" xfId="11457"/>
    <cellStyle name="khung 4 15" xfId="11458"/>
    <cellStyle name="khung 4 2" xfId="11459"/>
    <cellStyle name="khung 4 2 10" xfId="11460"/>
    <cellStyle name="khung 4 2 11" xfId="11461"/>
    <cellStyle name="khung 4 2 12" xfId="11462"/>
    <cellStyle name="khung 4 2 13" xfId="11463"/>
    <cellStyle name="khung 4 2 14" xfId="11464"/>
    <cellStyle name="khung 4 2 2" xfId="11465"/>
    <cellStyle name="khung 4 2 2 2" xfId="11466"/>
    <cellStyle name="khung 4 2 2 3" xfId="11467"/>
    <cellStyle name="khung 4 2 2 4" xfId="11468"/>
    <cellStyle name="khung 4 2 2 5" xfId="11469"/>
    <cellStyle name="khung 4 2 2 6" xfId="11470"/>
    <cellStyle name="khung 4 2 2 7" xfId="11471"/>
    <cellStyle name="khung 4 2 2 8" xfId="11472"/>
    <cellStyle name="khung 4 2 3" xfId="11473"/>
    <cellStyle name="khung 4 2 3 2" xfId="11474"/>
    <cellStyle name="khung 4 2 3 3" xfId="11475"/>
    <cellStyle name="khung 4 2 3 4" xfId="11476"/>
    <cellStyle name="khung 4 2 3 5" xfId="11477"/>
    <cellStyle name="khung 4 2 3 6" xfId="11478"/>
    <cellStyle name="khung 4 2 3 7" xfId="11479"/>
    <cellStyle name="khung 4 2 3 8" xfId="11480"/>
    <cellStyle name="khung 4 2 4" xfId="11481"/>
    <cellStyle name="khung 4 2 4 2" xfId="11482"/>
    <cellStyle name="khung 4 2 4 3" xfId="11483"/>
    <cellStyle name="khung 4 2 4 4" xfId="11484"/>
    <cellStyle name="khung 4 2 4 5" xfId="11485"/>
    <cellStyle name="khung 4 2 4 6" xfId="11486"/>
    <cellStyle name="khung 4 2 4 7" xfId="11487"/>
    <cellStyle name="khung 4 2 4 8" xfId="11488"/>
    <cellStyle name="khung 4 2 5" xfId="11489"/>
    <cellStyle name="khung 4 2 5 2" xfId="11490"/>
    <cellStyle name="khung 4 2 5 3" xfId="11491"/>
    <cellStyle name="khung 4 2 5 4" xfId="11492"/>
    <cellStyle name="khung 4 2 5 5" xfId="11493"/>
    <cellStyle name="khung 4 2 5 6" xfId="11494"/>
    <cellStyle name="khung 4 2 5 7" xfId="11495"/>
    <cellStyle name="khung 4 2 5 8" xfId="11496"/>
    <cellStyle name="khung 4 2 6" xfId="11497"/>
    <cellStyle name="khung 4 2 6 2" xfId="11498"/>
    <cellStyle name="khung 4 2 6 3" xfId="11499"/>
    <cellStyle name="khung 4 2 6 4" xfId="11500"/>
    <cellStyle name="khung 4 2 6 5" xfId="11501"/>
    <cellStyle name="khung 4 2 6 6" xfId="11502"/>
    <cellStyle name="khung 4 2 6 7" xfId="11503"/>
    <cellStyle name="khung 4 2 6 8" xfId="11504"/>
    <cellStyle name="khung 4 2 7" xfId="11505"/>
    <cellStyle name="khung 4 2 7 2" xfId="11506"/>
    <cellStyle name="khung 4 2 7 3" xfId="11507"/>
    <cellStyle name="khung 4 2 7 4" xfId="11508"/>
    <cellStyle name="khung 4 2 7 5" xfId="11509"/>
    <cellStyle name="khung 4 2 7 6" xfId="11510"/>
    <cellStyle name="khung 4 2 7 7" xfId="11511"/>
    <cellStyle name="khung 4 2 7 8" xfId="11512"/>
    <cellStyle name="khung 4 2 8" xfId="11513"/>
    <cellStyle name="khung 4 2 9" xfId="11514"/>
    <cellStyle name="khung 4 3" xfId="11515"/>
    <cellStyle name="khung 4 3 2" xfId="11516"/>
    <cellStyle name="khung 4 3 3" xfId="11517"/>
    <cellStyle name="khung 4 3 4" xfId="11518"/>
    <cellStyle name="khung 4 3 5" xfId="11519"/>
    <cellStyle name="khung 4 3 6" xfId="11520"/>
    <cellStyle name="khung 4 3 7" xfId="11521"/>
    <cellStyle name="khung 4 3 8" xfId="11522"/>
    <cellStyle name="khung 4 4" xfId="11523"/>
    <cellStyle name="khung 4 4 2" xfId="11524"/>
    <cellStyle name="khung 4 4 3" xfId="11525"/>
    <cellStyle name="khung 4 4 4" xfId="11526"/>
    <cellStyle name="khung 4 4 5" xfId="11527"/>
    <cellStyle name="khung 4 4 6" xfId="11528"/>
    <cellStyle name="khung 4 4 7" xfId="11529"/>
    <cellStyle name="khung 4 4 8" xfId="11530"/>
    <cellStyle name="khung 4 5" xfId="11531"/>
    <cellStyle name="khung 4 5 2" xfId="11532"/>
    <cellStyle name="khung 4 5 3" xfId="11533"/>
    <cellStyle name="khung 4 5 4" xfId="11534"/>
    <cellStyle name="khung 4 5 5" xfId="11535"/>
    <cellStyle name="khung 4 5 6" xfId="11536"/>
    <cellStyle name="khung 4 5 7" xfId="11537"/>
    <cellStyle name="khung 4 5 8" xfId="11538"/>
    <cellStyle name="khung 4 6" xfId="11539"/>
    <cellStyle name="khung 4 6 2" xfId="11540"/>
    <cellStyle name="khung 4 6 3" xfId="11541"/>
    <cellStyle name="khung 4 6 4" xfId="11542"/>
    <cellStyle name="khung 4 6 5" xfId="11543"/>
    <cellStyle name="khung 4 6 6" xfId="11544"/>
    <cellStyle name="khung 4 6 7" xfId="11545"/>
    <cellStyle name="khung 4 6 8" xfId="11546"/>
    <cellStyle name="khung 4 7" xfId="11547"/>
    <cellStyle name="khung 4 7 2" xfId="11548"/>
    <cellStyle name="khung 4 7 3" xfId="11549"/>
    <cellStyle name="khung 4 7 4" xfId="11550"/>
    <cellStyle name="khung 4 7 5" xfId="11551"/>
    <cellStyle name="khung 4 7 6" xfId="11552"/>
    <cellStyle name="khung 4 7 7" xfId="11553"/>
    <cellStyle name="khung 4 7 8" xfId="11554"/>
    <cellStyle name="khung 4 8" xfId="11555"/>
    <cellStyle name="khung 4 8 2" xfId="11556"/>
    <cellStyle name="khung 4 8 3" xfId="11557"/>
    <cellStyle name="khung 4 8 4" xfId="11558"/>
    <cellStyle name="khung 4 8 5" xfId="11559"/>
    <cellStyle name="khung 4 8 6" xfId="11560"/>
    <cellStyle name="khung 4 8 7" xfId="11561"/>
    <cellStyle name="khung 4 8 8" xfId="11562"/>
    <cellStyle name="khung 4 9" xfId="11563"/>
    <cellStyle name="khung 5" xfId="11564"/>
    <cellStyle name="khung 5 10" xfId="11565"/>
    <cellStyle name="khung 5 11" xfId="11566"/>
    <cellStyle name="khung 5 12" xfId="11567"/>
    <cellStyle name="khung 5 13" xfId="11568"/>
    <cellStyle name="khung 5 14" xfId="11569"/>
    <cellStyle name="khung 5 15" xfId="11570"/>
    <cellStyle name="khung 5 2" xfId="11571"/>
    <cellStyle name="khung 5 2 10" xfId="11572"/>
    <cellStyle name="khung 5 2 11" xfId="11573"/>
    <cellStyle name="khung 5 2 12" xfId="11574"/>
    <cellStyle name="khung 5 2 13" xfId="11575"/>
    <cellStyle name="khung 5 2 14" xfId="11576"/>
    <cellStyle name="khung 5 2 2" xfId="11577"/>
    <cellStyle name="khung 5 2 2 2" xfId="11578"/>
    <cellStyle name="khung 5 2 2 3" xfId="11579"/>
    <cellStyle name="khung 5 2 2 4" xfId="11580"/>
    <cellStyle name="khung 5 2 2 5" xfId="11581"/>
    <cellStyle name="khung 5 2 2 6" xfId="11582"/>
    <cellStyle name="khung 5 2 2 7" xfId="11583"/>
    <cellStyle name="khung 5 2 2 8" xfId="11584"/>
    <cellStyle name="khung 5 2 3" xfId="11585"/>
    <cellStyle name="khung 5 2 3 2" xfId="11586"/>
    <cellStyle name="khung 5 2 3 3" xfId="11587"/>
    <cellStyle name="khung 5 2 3 4" xfId="11588"/>
    <cellStyle name="khung 5 2 3 5" xfId="11589"/>
    <cellStyle name="khung 5 2 3 6" xfId="11590"/>
    <cellStyle name="khung 5 2 3 7" xfId="11591"/>
    <cellStyle name="khung 5 2 3 8" xfId="11592"/>
    <cellStyle name="khung 5 2 4" xfId="11593"/>
    <cellStyle name="khung 5 2 4 2" xfId="11594"/>
    <cellStyle name="khung 5 2 4 3" xfId="11595"/>
    <cellStyle name="khung 5 2 4 4" xfId="11596"/>
    <cellStyle name="khung 5 2 4 5" xfId="11597"/>
    <cellStyle name="khung 5 2 4 6" xfId="11598"/>
    <cellStyle name="khung 5 2 4 7" xfId="11599"/>
    <cellStyle name="khung 5 2 4 8" xfId="11600"/>
    <cellStyle name="khung 5 2 5" xfId="11601"/>
    <cellStyle name="khung 5 2 5 2" xfId="11602"/>
    <cellStyle name="khung 5 2 5 3" xfId="11603"/>
    <cellStyle name="khung 5 2 5 4" xfId="11604"/>
    <cellStyle name="khung 5 2 5 5" xfId="11605"/>
    <cellStyle name="khung 5 2 5 6" xfId="11606"/>
    <cellStyle name="khung 5 2 5 7" xfId="11607"/>
    <cellStyle name="khung 5 2 5 8" xfId="11608"/>
    <cellStyle name="khung 5 2 6" xfId="11609"/>
    <cellStyle name="khung 5 2 6 2" xfId="11610"/>
    <cellStyle name="khung 5 2 6 3" xfId="11611"/>
    <cellStyle name="khung 5 2 6 4" xfId="11612"/>
    <cellStyle name="khung 5 2 6 5" xfId="11613"/>
    <cellStyle name="khung 5 2 6 6" xfId="11614"/>
    <cellStyle name="khung 5 2 6 7" xfId="11615"/>
    <cellStyle name="khung 5 2 6 8" xfId="11616"/>
    <cellStyle name="khung 5 2 7" xfId="11617"/>
    <cellStyle name="khung 5 2 7 2" xfId="11618"/>
    <cellStyle name="khung 5 2 7 3" xfId="11619"/>
    <cellStyle name="khung 5 2 7 4" xfId="11620"/>
    <cellStyle name="khung 5 2 7 5" xfId="11621"/>
    <cellStyle name="khung 5 2 7 6" xfId="11622"/>
    <cellStyle name="khung 5 2 7 7" xfId="11623"/>
    <cellStyle name="khung 5 2 7 8" xfId="11624"/>
    <cellStyle name="khung 5 2 8" xfId="11625"/>
    <cellStyle name="khung 5 2 9" xfId="11626"/>
    <cellStyle name="khung 5 3" xfId="11627"/>
    <cellStyle name="khung 5 3 2" xfId="11628"/>
    <cellStyle name="khung 5 3 3" xfId="11629"/>
    <cellStyle name="khung 5 3 4" xfId="11630"/>
    <cellStyle name="khung 5 3 5" xfId="11631"/>
    <cellStyle name="khung 5 3 6" xfId="11632"/>
    <cellStyle name="khung 5 3 7" xfId="11633"/>
    <cellStyle name="khung 5 3 8" xfId="11634"/>
    <cellStyle name="khung 5 4" xfId="11635"/>
    <cellStyle name="khung 5 4 2" xfId="11636"/>
    <cellStyle name="khung 5 4 3" xfId="11637"/>
    <cellStyle name="khung 5 4 4" xfId="11638"/>
    <cellStyle name="khung 5 4 5" xfId="11639"/>
    <cellStyle name="khung 5 4 6" xfId="11640"/>
    <cellStyle name="khung 5 4 7" xfId="11641"/>
    <cellStyle name="khung 5 4 8" xfId="11642"/>
    <cellStyle name="khung 5 5" xfId="11643"/>
    <cellStyle name="khung 5 5 2" xfId="11644"/>
    <cellStyle name="khung 5 5 3" xfId="11645"/>
    <cellStyle name="khung 5 5 4" xfId="11646"/>
    <cellStyle name="khung 5 5 5" xfId="11647"/>
    <cellStyle name="khung 5 5 6" xfId="11648"/>
    <cellStyle name="khung 5 5 7" xfId="11649"/>
    <cellStyle name="khung 5 5 8" xfId="11650"/>
    <cellStyle name="khung 5 6" xfId="11651"/>
    <cellStyle name="khung 5 6 2" xfId="11652"/>
    <cellStyle name="khung 5 6 3" xfId="11653"/>
    <cellStyle name="khung 5 6 4" xfId="11654"/>
    <cellStyle name="khung 5 6 5" xfId="11655"/>
    <cellStyle name="khung 5 6 6" xfId="11656"/>
    <cellStyle name="khung 5 6 7" xfId="11657"/>
    <cellStyle name="khung 5 6 8" xfId="11658"/>
    <cellStyle name="khung 5 7" xfId="11659"/>
    <cellStyle name="khung 5 7 2" xfId="11660"/>
    <cellStyle name="khung 5 7 3" xfId="11661"/>
    <cellStyle name="khung 5 7 4" xfId="11662"/>
    <cellStyle name="khung 5 7 5" xfId="11663"/>
    <cellStyle name="khung 5 7 6" xfId="11664"/>
    <cellStyle name="khung 5 7 7" xfId="11665"/>
    <cellStyle name="khung 5 7 8" xfId="11666"/>
    <cellStyle name="khung 5 8" xfId="11667"/>
    <cellStyle name="khung 5 8 2" xfId="11668"/>
    <cellStyle name="khung 5 8 3" xfId="11669"/>
    <cellStyle name="khung 5 8 4" xfId="11670"/>
    <cellStyle name="khung 5 8 5" xfId="11671"/>
    <cellStyle name="khung 5 8 6" xfId="11672"/>
    <cellStyle name="khung 5 8 7" xfId="11673"/>
    <cellStyle name="khung 5 8 8" xfId="11674"/>
    <cellStyle name="khung 5 9" xfId="11675"/>
    <cellStyle name="khung 6" xfId="11676"/>
    <cellStyle name="khung 6 10" xfId="11677"/>
    <cellStyle name="khung 6 11" xfId="11678"/>
    <cellStyle name="khung 6 12" xfId="11679"/>
    <cellStyle name="khung 6 13" xfId="11680"/>
    <cellStyle name="khung 6 14" xfId="11681"/>
    <cellStyle name="khung 6 15" xfId="11682"/>
    <cellStyle name="khung 6 2" xfId="11683"/>
    <cellStyle name="khung 6 2 10" xfId="11684"/>
    <cellStyle name="khung 6 2 11" xfId="11685"/>
    <cellStyle name="khung 6 2 12" xfId="11686"/>
    <cellStyle name="khung 6 2 13" xfId="11687"/>
    <cellStyle name="khung 6 2 14" xfId="11688"/>
    <cellStyle name="khung 6 2 2" xfId="11689"/>
    <cellStyle name="khung 6 2 2 2" xfId="11690"/>
    <cellStyle name="khung 6 2 2 3" xfId="11691"/>
    <cellStyle name="khung 6 2 2 4" xfId="11692"/>
    <cellStyle name="khung 6 2 2 5" xfId="11693"/>
    <cellStyle name="khung 6 2 2 6" xfId="11694"/>
    <cellStyle name="khung 6 2 2 7" xfId="11695"/>
    <cellStyle name="khung 6 2 2 8" xfId="11696"/>
    <cellStyle name="khung 6 2 3" xfId="11697"/>
    <cellStyle name="khung 6 2 3 2" xfId="11698"/>
    <cellStyle name="khung 6 2 3 3" xfId="11699"/>
    <cellStyle name="khung 6 2 3 4" xfId="11700"/>
    <cellStyle name="khung 6 2 3 5" xfId="11701"/>
    <cellStyle name="khung 6 2 3 6" xfId="11702"/>
    <cellStyle name="khung 6 2 3 7" xfId="11703"/>
    <cellStyle name="khung 6 2 3 8" xfId="11704"/>
    <cellStyle name="khung 6 2 4" xfId="11705"/>
    <cellStyle name="khung 6 2 4 2" xfId="11706"/>
    <cellStyle name="khung 6 2 4 3" xfId="11707"/>
    <cellStyle name="khung 6 2 4 4" xfId="11708"/>
    <cellStyle name="khung 6 2 4 5" xfId="11709"/>
    <cellStyle name="khung 6 2 4 6" xfId="11710"/>
    <cellStyle name="khung 6 2 4 7" xfId="11711"/>
    <cellStyle name="khung 6 2 4 8" xfId="11712"/>
    <cellStyle name="khung 6 2 5" xfId="11713"/>
    <cellStyle name="khung 6 2 5 2" xfId="11714"/>
    <cellStyle name="khung 6 2 5 3" xfId="11715"/>
    <cellStyle name="khung 6 2 5 4" xfId="11716"/>
    <cellStyle name="khung 6 2 5 5" xfId="11717"/>
    <cellStyle name="khung 6 2 5 6" xfId="11718"/>
    <cellStyle name="khung 6 2 5 7" xfId="11719"/>
    <cellStyle name="khung 6 2 5 8" xfId="11720"/>
    <cellStyle name="khung 6 2 6" xfId="11721"/>
    <cellStyle name="khung 6 2 6 2" xfId="11722"/>
    <cellStyle name="khung 6 2 6 3" xfId="11723"/>
    <cellStyle name="khung 6 2 6 4" xfId="11724"/>
    <cellStyle name="khung 6 2 6 5" xfId="11725"/>
    <cellStyle name="khung 6 2 6 6" xfId="11726"/>
    <cellStyle name="khung 6 2 6 7" xfId="11727"/>
    <cellStyle name="khung 6 2 6 8" xfId="11728"/>
    <cellStyle name="khung 6 2 7" xfId="11729"/>
    <cellStyle name="khung 6 2 7 2" xfId="11730"/>
    <cellStyle name="khung 6 2 7 3" xfId="11731"/>
    <cellStyle name="khung 6 2 7 4" xfId="11732"/>
    <cellStyle name="khung 6 2 7 5" xfId="11733"/>
    <cellStyle name="khung 6 2 7 6" xfId="11734"/>
    <cellStyle name="khung 6 2 7 7" xfId="11735"/>
    <cellStyle name="khung 6 2 7 8" xfId="11736"/>
    <cellStyle name="khung 6 2 8" xfId="11737"/>
    <cellStyle name="khung 6 2 9" xfId="11738"/>
    <cellStyle name="khung 6 3" xfId="11739"/>
    <cellStyle name="khung 6 3 2" xfId="11740"/>
    <cellStyle name="khung 6 3 3" xfId="11741"/>
    <cellStyle name="khung 6 3 4" xfId="11742"/>
    <cellStyle name="khung 6 3 5" xfId="11743"/>
    <cellStyle name="khung 6 3 6" xfId="11744"/>
    <cellStyle name="khung 6 3 7" xfId="11745"/>
    <cellStyle name="khung 6 3 8" xfId="11746"/>
    <cellStyle name="khung 6 4" xfId="11747"/>
    <cellStyle name="khung 6 4 2" xfId="11748"/>
    <cellStyle name="khung 6 4 3" xfId="11749"/>
    <cellStyle name="khung 6 4 4" xfId="11750"/>
    <cellStyle name="khung 6 4 5" xfId="11751"/>
    <cellStyle name="khung 6 4 6" xfId="11752"/>
    <cellStyle name="khung 6 4 7" xfId="11753"/>
    <cellStyle name="khung 6 4 8" xfId="11754"/>
    <cellStyle name="khung 6 5" xfId="11755"/>
    <cellStyle name="khung 6 5 2" xfId="11756"/>
    <cellStyle name="khung 6 5 3" xfId="11757"/>
    <cellStyle name="khung 6 5 4" xfId="11758"/>
    <cellStyle name="khung 6 5 5" xfId="11759"/>
    <cellStyle name="khung 6 5 6" xfId="11760"/>
    <cellStyle name="khung 6 5 7" xfId="11761"/>
    <cellStyle name="khung 6 5 8" xfId="11762"/>
    <cellStyle name="khung 6 6" xfId="11763"/>
    <cellStyle name="khung 6 6 2" xfId="11764"/>
    <cellStyle name="khung 6 6 3" xfId="11765"/>
    <cellStyle name="khung 6 6 4" xfId="11766"/>
    <cellStyle name="khung 6 6 5" xfId="11767"/>
    <cellStyle name="khung 6 6 6" xfId="11768"/>
    <cellStyle name="khung 6 6 7" xfId="11769"/>
    <cellStyle name="khung 6 6 8" xfId="11770"/>
    <cellStyle name="khung 6 7" xfId="11771"/>
    <cellStyle name="khung 6 7 2" xfId="11772"/>
    <cellStyle name="khung 6 7 3" xfId="11773"/>
    <cellStyle name="khung 6 7 4" xfId="11774"/>
    <cellStyle name="khung 6 7 5" xfId="11775"/>
    <cellStyle name="khung 6 7 6" xfId="11776"/>
    <cellStyle name="khung 6 7 7" xfId="11777"/>
    <cellStyle name="khung 6 7 8" xfId="11778"/>
    <cellStyle name="khung 6 8" xfId="11779"/>
    <cellStyle name="khung 6 8 2" xfId="11780"/>
    <cellStyle name="khung 6 8 3" xfId="11781"/>
    <cellStyle name="khung 6 8 4" xfId="11782"/>
    <cellStyle name="khung 6 8 5" xfId="11783"/>
    <cellStyle name="khung 6 8 6" xfId="11784"/>
    <cellStyle name="khung 6 8 7" xfId="11785"/>
    <cellStyle name="khung 6 8 8" xfId="11786"/>
    <cellStyle name="khung 6 9" xfId="11787"/>
    <cellStyle name="khung 7" xfId="11788"/>
    <cellStyle name="khung 7 10" xfId="11789"/>
    <cellStyle name="khung 7 11" xfId="11790"/>
    <cellStyle name="khung 7 12" xfId="11791"/>
    <cellStyle name="khung 7 13" xfId="11792"/>
    <cellStyle name="khung 7 14" xfId="11793"/>
    <cellStyle name="khung 7 2" xfId="11794"/>
    <cellStyle name="khung 7 2 2" xfId="11795"/>
    <cellStyle name="khung 7 2 3" xfId="11796"/>
    <cellStyle name="khung 7 2 4" xfId="11797"/>
    <cellStyle name="khung 7 2 5" xfId="11798"/>
    <cellStyle name="khung 7 2 6" xfId="11799"/>
    <cellStyle name="khung 7 2 7" xfId="11800"/>
    <cellStyle name="khung 7 2 8" xfId="11801"/>
    <cellStyle name="khung 7 3" xfId="11802"/>
    <cellStyle name="khung 7 3 2" xfId="11803"/>
    <cellStyle name="khung 7 3 3" xfId="11804"/>
    <cellStyle name="khung 7 3 4" xfId="11805"/>
    <cellStyle name="khung 7 3 5" xfId="11806"/>
    <cellStyle name="khung 7 3 6" xfId="11807"/>
    <cellStyle name="khung 7 3 7" xfId="11808"/>
    <cellStyle name="khung 7 3 8" xfId="11809"/>
    <cellStyle name="khung 7 4" xfId="11810"/>
    <cellStyle name="khung 7 4 2" xfId="11811"/>
    <cellStyle name="khung 7 4 3" xfId="11812"/>
    <cellStyle name="khung 7 4 4" xfId="11813"/>
    <cellStyle name="khung 7 4 5" xfId="11814"/>
    <cellStyle name="khung 7 4 6" xfId="11815"/>
    <cellStyle name="khung 7 4 7" xfId="11816"/>
    <cellStyle name="khung 7 4 8" xfId="11817"/>
    <cellStyle name="khung 7 5" xfId="11818"/>
    <cellStyle name="khung 7 5 2" xfId="11819"/>
    <cellStyle name="khung 7 5 3" xfId="11820"/>
    <cellStyle name="khung 7 5 4" xfId="11821"/>
    <cellStyle name="khung 7 5 5" xfId="11822"/>
    <cellStyle name="khung 7 5 6" xfId="11823"/>
    <cellStyle name="khung 7 5 7" xfId="11824"/>
    <cellStyle name="khung 7 5 8" xfId="11825"/>
    <cellStyle name="khung 7 6" xfId="11826"/>
    <cellStyle name="khung 7 6 2" xfId="11827"/>
    <cellStyle name="khung 7 6 3" xfId="11828"/>
    <cellStyle name="khung 7 6 4" xfId="11829"/>
    <cellStyle name="khung 7 6 5" xfId="11830"/>
    <cellStyle name="khung 7 6 6" xfId="11831"/>
    <cellStyle name="khung 7 6 7" xfId="11832"/>
    <cellStyle name="khung 7 6 8" xfId="11833"/>
    <cellStyle name="khung 7 7" xfId="11834"/>
    <cellStyle name="khung 7 7 2" xfId="11835"/>
    <cellStyle name="khung 7 7 3" xfId="11836"/>
    <cellStyle name="khung 7 7 4" xfId="11837"/>
    <cellStyle name="khung 7 7 5" xfId="11838"/>
    <cellStyle name="khung 7 7 6" xfId="11839"/>
    <cellStyle name="khung 7 7 7" xfId="11840"/>
    <cellStyle name="khung 7 7 8" xfId="11841"/>
    <cellStyle name="khung 7 8" xfId="11842"/>
    <cellStyle name="khung 7 9" xfId="11843"/>
    <cellStyle name="Kiểm tra Ô" xfId="11844"/>
    <cellStyle name="kien1" xfId="11845"/>
    <cellStyle name="KL" xfId="11846"/>
    <cellStyle name="Ledger 17 x 11 in" xfId="11847"/>
    <cellStyle name="Ledger 17 x 11 in 10" xfId="11848"/>
    <cellStyle name="Ledger 17 x 11 in 2" xfId="11849"/>
    <cellStyle name="Ledger 17 x 11 in 2 2" xfId="11850"/>
    <cellStyle name="Ledger 17 x 11 in 2_09-12-2016_  KH dau tu  von NSTW giai doan 2016-2020 _ theo 2144" xfId="11851"/>
    <cellStyle name="Ledger 17 x 11 in 3" xfId="11852"/>
    <cellStyle name="Ledger 17 x 11 in 4" xfId="11853"/>
    <cellStyle name="Ledger 17 x 11 in_09-12-2016_  KH dau tu  von NSTW giai doan 2016-2020 _ theo 2144" xfId="11854"/>
    <cellStyle name="left" xfId="11855"/>
    <cellStyle name="Lien hypertexte" xfId="11856"/>
    <cellStyle name="Line" xfId="11857"/>
    <cellStyle name="Link Currency (0)" xfId="11858"/>
    <cellStyle name="Link Currency (0) 10" xfId="11859"/>
    <cellStyle name="Link Currency (0) 11" xfId="11860"/>
    <cellStyle name="Link Currency (0) 12" xfId="11861"/>
    <cellStyle name="Link Currency (0) 13" xfId="11862"/>
    <cellStyle name="Link Currency (0) 14" xfId="11863"/>
    <cellStyle name="Link Currency (0) 15" xfId="11864"/>
    <cellStyle name="Link Currency (0) 16" xfId="11865"/>
    <cellStyle name="Link Currency (0) 2" xfId="11866"/>
    <cellStyle name="Link Currency (0) 3" xfId="11867"/>
    <cellStyle name="Link Currency (0) 4" xfId="11868"/>
    <cellStyle name="Link Currency (0) 5" xfId="11869"/>
    <cellStyle name="Link Currency (0) 6" xfId="11870"/>
    <cellStyle name="Link Currency (0) 7" xfId="11871"/>
    <cellStyle name="Link Currency (0) 8" xfId="11872"/>
    <cellStyle name="Link Currency (0) 9" xfId="11873"/>
    <cellStyle name="Link Currency (2)" xfId="11874"/>
    <cellStyle name="Link Currency (2) 10" xfId="11875"/>
    <cellStyle name="Link Currency (2) 11" xfId="11876"/>
    <cellStyle name="Link Currency (2) 12" xfId="11877"/>
    <cellStyle name="Link Currency (2) 13" xfId="11878"/>
    <cellStyle name="Link Currency (2) 14" xfId="11879"/>
    <cellStyle name="Link Currency (2) 15" xfId="11880"/>
    <cellStyle name="Link Currency (2) 16" xfId="11881"/>
    <cellStyle name="Link Currency (2) 2" xfId="11882"/>
    <cellStyle name="Link Currency (2) 3" xfId="11883"/>
    <cellStyle name="Link Currency (2) 4" xfId="11884"/>
    <cellStyle name="Link Currency (2) 5" xfId="11885"/>
    <cellStyle name="Link Currency (2) 6" xfId="11886"/>
    <cellStyle name="Link Currency (2) 7" xfId="11887"/>
    <cellStyle name="Link Currency (2) 8" xfId="11888"/>
    <cellStyle name="Link Currency (2) 9" xfId="11889"/>
    <cellStyle name="Link Units (0)" xfId="11890"/>
    <cellStyle name="Link Units (0) 10" xfId="11891"/>
    <cellStyle name="Link Units (0) 11" xfId="11892"/>
    <cellStyle name="Link Units (0) 12" xfId="11893"/>
    <cellStyle name="Link Units (0) 13" xfId="11894"/>
    <cellStyle name="Link Units (0) 14" xfId="11895"/>
    <cellStyle name="Link Units (0) 15" xfId="11896"/>
    <cellStyle name="Link Units (0) 16" xfId="11897"/>
    <cellStyle name="Link Units (0) 2" xfId="11898"/>
    <cellStyle name="Link Units (0) 3" xfId="11899"/>
    <cellStyle name="Link Units (0) 4" xfId="11900"/>
    <cellStyle name="Link Units (0) 5" xfId="11901"/>
    <cellStyle name="Link Units (0) 6" xfId="11902"/>
    <cellStyle name="Link Units (0) 7" xfId="11903"/>
    <cellStyle name="Link Units (0) 8" xfId="11904"/>
    <cellStyle name="Link Units (0) 9" xfId="11905"/>
    <cellStyle name="Link Units (1)" xfId="11906"/>
    <cellStyle name="Link Units (1) 10" xfId="11907"/>
    <cellStyle name="Link Units (1) 11" xfId="11908"/>
    <cellStyle name="Link Units (1) 12" xfId="11909"/>
    <cellStyle name="Link Units (1) 13" xfId="11910"/>
    <cellStyle name="Link Units (1) 14" xfId="11911"/>
    <cellStyle name="Link Units (1) 15" xfId="11912"/>
    <cellStyle name="Link Units (1) 16" xfId="11913"/>
    <cellStyle name="Link Units (1) 2" xfId="11914"/>
    <cellStyle name="Link Units (1) 3" xfId="11915"/>
    <cellStyle name="Link Units (1) 4" xfId="11916"/>
    <cellStyle name="Link Units (1) 5" xfId="11917"/>
    <cellStyle name="Link Units (1) 6" xfId="11918"/>
    <cellStyle name="Link Units (1) 7" xfId="11919"/>
    <cellStyle name="Link Units (1) 8" xfId="11920"/>
    <cellStyle name="Link Units (1) 9" xfId="11921"/>
    <cellStyle name="Link Units (2)" xfId="11922"/>
    <cellStyle name="Link Units (2) 10" xfId="11923"/>
    <cellStyle name="Link Units (2) 11" xfId="11924"/>
    <cellStyle name="Link Units (2) 12" xfId="11925"/>
    <cellStyle name="Link Units (2) 13" xfId="11926"/>
    <cellStyle name="Link Units (2) 14" xfId="11927"/>
    <cellStyle name="Link Units (2) 15" xfId="11928"/>
    <cellStyle name="Link Units (2) 16" xfId="11929"/>
    <cellStyle name="Link Units (2) 2" xfId="11930"/>
    <cellStyle name="Link Units (2) 3" xfId="11931"/>
    <cellStyle name="Link Units (2) 4" xfId="11932"/>
    <cellStyle name="Link Units (2) 5" xfId="11933"/>
    <cellStyle name="Link Units (2) 6" xfId="11934"/>
    <cellStyle name="Link Units (2) 7" xfId="11935"/>
    <cellStyle name="Link Units (2) 8" xfId="11936"/>
    <cellStyle name="Link Units (2) 9" xfId="11937"/>
    <cellStyle name="Linked Cell 2" xfId="11938"/>
    <cellStyle name="Linked Cells" xfId="11939"/>
    <cellStyle name="Loai CBDT" xfId="11940"/>
    <cellStyle name="Loai CT" xfId="11941"/>
    <cellStyle name="Loai GD" xfId="11942"/>
    <cellStyle name="MARK" xfId="11943"/>
    <cellStyle name="MAU" xfId="11944"/>
    <cellStyle name="MAU 2" xfId="11945"/>
    <cellStyle name="Miglia - Stile1" xfId="11946"/>
    <cellStyle name="Miglia - Stile2" xfId="11947"/>
    <cellStyle name="Miglia - Stile3" xfId="11948"/>
    <cellStyle name="Miglia - Stile4" xfId="11949"/>
    <cellStyle name="Miglia - Stile5" xfId="11950"/>
    <cellStyle name="Migliaia (0)_CALPREZZ" xfId="11951"/>
    <cellStyle name="Migliaia_ PESO ELETTR." xfId="11952"/>
    <cellStyle name="Millares [0]_10 AVERIAS MASIVAS + ANT" xfId="11953"/>
    <cellStyle name="Millares_Well Timing" xfId="11954"/>
    <cellStyle name="Milliers [0]_      " xfId="11955"/>
    <cellStyle name="Milliers_      " xfId="11956"/>
    <cellStyle name="Môc" xfId="11957"/>
    <cellStyle name="Model" xfId="11958"/>
    <cellStyle name="Model 2" xfId="11959"/>
    <cellStyle name="moi" xfId="11960"/>
    <cellStyle name="moi 2" xfId="11961"/>
    <cellStyle name="moi 3" xfId="11962"/>
    <cellStyle name="Mon?aire [0]_      " xfId="11963"/>
    <cellStyle name="Mon?aire_      " xfId="11964"/>
    <cellStyle name="Moneda [0]_Well Timing" xfId="11965"/>
    <cellStyle name="Moneda_Well Timing" xfId="11966"/>
    <cellStyle name="Monétaire [0]_      " xfId="11967"/>
    <cellStyle name="Monétaire_      " xfId="11968"/>
    <cellStyle name="n" xfId="11969"/>
    <cellStyle name="n_Book1_Bieu du thao QD von ho tro co MT 3" xfId="11970"/>
    <cellStyle name="nam" xfId="11971"/>
    <cellStyle name="nam1" xfId="11972"/>
    <cellStyle name="nam3" xfId="11973"/>
    <cellStyle name="Neutral 2" xfId="11974"/>
    <cellStyle name="New" xfId="11975"/>
    <cellStyle name="New Times Roman" xfId="11976"/>
    <cellStyle name="New_1.Tp (4)" xfId="11977"/>
    <cellStyle name="nga" xfId="11978"/>
    <cellStyle name="Nhấn1" xfId="11979"/>
    <cellStyle name="Nhấn2" xfId="11980"/>
    <cellStyle name="Nhấn3" xfId="11981"/>
    <cellStyle name="Nhấn4" xfId="11982"/>
    <cellStyle name="Nhấn5" xfId="11983"/>
    <cellStyle name="Nhấn6" xfId="11984"/>
    <cellStyle name="no dec" xfId="11985"/>
    <cellStyle name="no dec 2" xfId="11986"/>
    <cellStyle name="no dec 2 2" xfId="11987"/>
    <cellStyle name="ÑONVÒ" xfId="11988"/>
    <cellStyle name="ÑONVÒ 2" xfId="11989"/>
    <cellStyle name="Normal" xfId="0" builtinId="0"/>
    <cellStyle name="Normal - ??1" xfId="11990"/>
    <cellStyle name="Normal - Stile6" xfId="11991"/>
    <cellStyle name="Normal - Stile7" xfId="11992"/>
    <cellStyle name="Normal - Stile8" xfId="11993"/>
    <cellStyle name="Normal - Style1" xfId="11994"/>
    <cellStyle name="Normal - Style1 2" xfId="11995"/>
    <cellStyle name="Normal - Style1 3" xfId="11996"/>
    <cellStyle name="Normal - Style1_KH TPCP 2016-2020 (tong hop)" xfId="11997"/>
    <cellStyle name="Normal - 유형1" xfId="11998"/>
    <cellStyle name="Normal 10" xfId="6"/>
    <cellStyle name="Normal 10 10" xfId="11999"/>
    <cellStyle name="Normal 10 2" xfId="2"/>
    <cellStyle name="Normal 10 2 2" xfId="12000"/>
    <cellStyle name="Normal 10 2 2 2" xfId="12001"/>
    <cellStyle name="Normal 10 2 2 2 2" xfId="12002"/>
    <cellStyle name="Normal 10 2 24" xfId="12003"/>
    <cellStyle name="Normal 10 2 24 2" xfId="12004"/>
    <cellStyle name="Normal 10 2 24 2 2" xfId="12005"/>
    <cellStyle name="Normal 10 2 24 3" xfId="12006"/>
    <cellStyle name="Normal 10 2 3" xfId="12007"/>
    <cellStyle name="Normal 10 2 4" xfId="12008"/>
    <cellStyle name="Normal 10 2_bao cao no dong theo cv 861 bieu 3-CT" xfId="12009"/>
    <cellStyle name="Normal 10 25" xfId="12010"/>
    <cellStyle name="Normal 10 3" xfId="12011"/>
    <cellStyle name="Normal 10 3 2" xfId="12012"/>
    <cellStyle name="Normal 10 3 3" xfId="12013"/>
    <cellStyle name="Normal 10 3 4" xfId="5"/>
    <cellStyle name="Normal 10 4" xfId="12014"/>
    <cellStyle name="Normal 10 5" xfId="12015"/>
    <cellStyle name="Normal 10 6" xfId="12016"/>
    <cellStyle name="Normal 10 7" xfId="12017"/>
    <cellStyle name="Normal 10 7 2" xfId="12018"/>
    <cellStyle name="Normal 10 7 2 2" xfId="12019"/>
    <cellStyle name="Normal 10 7 3" xfId="12020"/>
    <cellStyle name="Normal 10 8" xfId="12021"/>
    <cellStyle name="Normal 10 9" xfId="12022"/>
    <cellStyle name="Normal 10_05-12  KH trung han 2016-2020 - Liem Thinh edited" xfId="12023"/>
    <cellStyle name="Normal 107" xfId="12024"/>
    <cellStyle name="Normal 107 2" xfId="12025"/>
    <cellStyle name="Normal 107 2 2" xfId="12026"/>
    <cellStyle name="Normal 107 3" xfId="12027"/>
    <cellStyle name="Normal 11" xfId="12028"/>
    <cellStyle name="Normal 11 2" xfId="12029"/>
    <cellStyle name="Normal 11 2 2" xfId="12030"/>
    <cellStyle name="Normal 11 2 2 2" xfId="12031"/>
    <cellStyle name="Normal 11 2 3" xfId="12032"/>
    <cellStyle name="Normal 11 29" xfId="12033"/>
    <cellStyle name="Normal 11 29 2" xfId="12034"/>
    <cellStyle name="Normal 11 3" xfId="12035"/>
    <cellStyle name="Normal 11 3 2" xfId="12036"/>
    <cellStyle name="Normal 11 3 2 2" xfId="12037"/>
    <cellStyle name="Normal 11 3 2 2 2" xfId="12038"/>
    <cellStyle name="Normal 11 3 2 2 2 2" xfId="12039"/>
    <cellStyle name="Normal 11 3 2 2 3" xfId="12040"/>
    <cellStyle name="Normal 11 3 2 3" xfId="12041"/>
    <cellStyle name="Normal 11 3 2 3 2" xfId="12042"/>
    <cellStyle name="Normal 11 3 2 4" xfId="12043"/>
    <cellStyle name="Normal 11 3 3" xfId="12044"/>
    <cellStyle name="Normal 11 3 3 2" xfId="12045"/>
    <cellStyle name="Normal 11 3 3 2 2" xfId="12046"/>
    <cellStyle name="Normal 11 3 3 2 2 2" xfId="12047"/>
    <cellStyle name="Normal 11 3 3 2 3" xfId="12048"/>
    <cellStyle name="Normal 11 3 3 3" xfId="12049"/>
    <cellStyle name="Normal 11 3 3 3 2" xfId="12050"/>
    <cellStyle name="Normal 11 3 3 4" xfId="12051"/>
    <cellStyle name="Normal 11 3 4" xfId="12052"/>
    <cellStyle name="Normal 11 3 4 2" xfId="12053"/>
    <cellStyle name="Normal 11 3 4 2 2" xfId="12054"/>
    <cellStyle name="Normal 11 3 4 2 2 2" xfId="12055"/>
    <cellStyle name="Normal 11 3 4 2 3" xfId="12056"/>
    <cellStyle name="Normal 11 3 4 3" xfId="12057"/>
    <cellStyle name="Normal 11 3 4 3 2" xfId="12058"/>
    <cellStyle name="Normal 11 3 4 3 2 2" xfId="12059"/>
    <cellStyle name="Normal 11 3 4 3 3" xfId="12060"/>
    <cellStyle name="Normal 11 3 4 4" xfId="12061"/>
    <cellStyle name="Normal 11 3 4 4 2" xfId="12062"/>
    <cellStyle name="Normal 11 3 4 5" xfId="12063"/>
    <cellStyle name="Normal 11 3 5" xfId="12064"/>
    <cellStyle name="Normal 11 3 5 2" xfId="12065"/>
    <cellStyle name="Normal 11 3 5 2 2" xfId="12066"/>
    <cellStyle name="Normal 11 3 5 3" xfId="12067"/>
    <cellStyle name="Normal 11 3 6" xfId="12068"/>
    <cellStyle name="Normal 11 3 6 2" xfId="12069"/>
    <cellStyle name="Normal 11 3 7" xfId="12070"/>
    <cellStyle name="Normal 11 4" xfId="12071"/>
    <cellStyle name="Normal 11 4 2" xfId="12072"/>
    <cellStyle name="Normal 11 4 2 2" xfId="12073"/>
    <cellStyle name="Normal 11 4 3" xfId="12074"/>
    <cellStyle name="Normal 12" xfId="12075"/>
    <cellStyle name="Normal 12 2" xfId="12076"/>
    <cellStyle name="Normal 12 2 2" xfId="12077"/>
    <cellStyle name="Normal 12 2 2 2" xfId="12078"/>
    <cellStyle name="Normal 12 2 3" xfId="12079"/>
    <cellStyle name="Normal 12 2 3 2" xfId="12080"/>
    <cellStyle name="Normal 12 2 4" xfId="12081"/>
    <cellStyle name="Normal 12 3" xfId="12082"/>
    <cellStyle name="Normal 12 3 2" xfId="12083"/>
    <cellStyle name="Normal 12 4" xfId="12084"/>
    <cellStyle name="Normal 12 4 2" xfId="12085"/>
    <cellStyle name="Normal 12 4 2 2" xfId="12086"/>
    <cellStyle name="Normal 12 4 3" xfId="12087"/>
    <cellStyle name="Normal 12 5" xfId="12088"/>
    <cellStyle name="Normal 12_09-12-2016_  KH dau tu  von NSTW giai doan 2016-2020 _ theo 2144" xfId="12089"/>
    <cellStyle name="Normal 13" xfId="12090"/>
    <cellStyle name="Normal 13 2" xfId="12091"/>
    <cellStyle name="Normal 13 2 2" xfId="12092"/>
    <cellStyle name="Normal 13 2 2 2" xfId="12093"/>
    <cellStyle name="Normal 13 2 3" xfId="12094"/>
    <cellStyle name="Normal 13 3" xfId="12095"/>
    <cellStyle name="Normal 13 3 2" xfId="12096"/>
    <cellStyle name="Normal 13 4" xfId="12097"/>
    <cellStyle name="Normal 13 4 2" xfId="12098"/>
    <cellStyle name="Normal 13 5" xfId="12099"/>
    <cellStyle name="Normal 14" xfId="12100"/>
    <cellStyle name="Normal 14 2" xfId="12101"/>
    <cellStyle name="Normal 14 2 2" xfId="12102"/>
    <cellStyle name="Normal 14 3" xfId="12103"/>
    <cellStyle name="Normal 14 3 2" xfId="12104"/>
    <cellStyle name="Normal 14 3 2 2" xfId="12105"/>
    <cellStyle name="Normal 14 3 3" xfId="12106"/>
    <cellStyle name="Normal 14 3 3 2" xfId="12107"/>
    <cellStyle name="Normal 14 3 4" xfId="12108"/>
    <cellStyle name="Normal 14 4" xfId="12109"/>
    <cellStyle name="Normal 14_18.LĐ" xfId="12110"/>
    <cellStyle name="Normal 15" xfId="12111"/>
    <cellStyle name="Normal 15 2" xfId="12112"/>
    <cellStyle name="Normal 15 2 2" xfId="12113"/>
    <cellStyle name="Normal 15 3" xfId="12114"/>
    <cellStyle name="Normal 15 3 2" xfId="12115"/>
    <cellStyle name="Normal 15 4" xfId="12116"/>
    <cellStyle name="Normal 15 4 2" xfId="12117"/>
    <cellStyle name="Normal 15 5" xfId="12118"/>
    <cellStyle name="Normal 16" xfId="12119"/>
    <cellStyle name="Normal 16 2" xfId="12120"/>
    <cellStyle name="Normal 16 2 2" xfId="12121"/>
    <cellStyle name="Normal 16 2 2 2" xfId="12122"/>
    <cellStyle name="Normal 16 2 2 2 2" xfId="12123"/>
    <cellStyle name="Normal 16 2 2 2 2 2" xfId="12124"/>
    <cellStyle name="Normal 16 2 2 2 2 2 2" xfId="12125"/>
    <cellStyle name="Normal 16 2 2 2 2 3" xfId="12126"/>
    <cellStyle name="Normal 16 2 2 2 3" xfId="12127"/>
    <cellStyle name="Normal 16 2 2 2 3 2" xfId="12128"/>
    <cellStyle name="Normal 16 2 2 2 4" xfId="12129"/>
    <cellStyle name="Normal 16 2 2 3" xfId="12130"/>
    <cellStyle name="Normal 16 2 2 3 2" xfId="12131"/>
    <cellStyle name="Normal 16 2 2 3 2 2" xfId="12132"/>
    <cellStyle name="Normal 16 2 2 3 3" xfId="12133"/>
    <cellStyle name="Normal 16 2 2 4" xfId="12134"/>
    <cellStyle name="Normal 16 2 2 4 2" xfId="12135"/>
    <cellStyle name="Normal 16 2 2 5" xfId="12136"/>
    <cellStyle name="Normal 16 2 3" xfId="12137"/>
    <cellStyle name="Normal 16 2 3 2" xfId="12138"/>
    <cellStyle name="Normal 16 2 3 2 2" xfId="12139"/>
    <cellStyle name="Normal 16 2 3 2 2 2" xfId="12140"/>
    <cellStyle name="Normal 16 2 3 2 2 2 2" xfId="12141"/>
    <cellStyle name="Normal 16 2 3 2 2 3" xfId="12142"/>
    <cellStyle name="Normal 16 2 3 2 3" xfId="12143"/>
    <cellStyle name="Normal 16 2 3 2 3 2" xfId="12144"/>
    <cellStyle name="Normal 16 2 3 2 4" xfId="12145"/>
    <cellStyle name="Normal 16 2 3 3" xfId="12146"/>
    <cellStyle name="Normal 16 2 3 3 2" xfId="12147"/>
    <cellStyle name="Normal 16 2 3 3 2 2" xfId="12148"/>
    <cellStyle name="Normal 16 2 3 3 3" xfId="12149"/>
    <cellStyle name="Normal 16 2 3 4" xfId="12150"/>
    <cellStyle name="Normal 16 2 3 4 2" xfId="12151"/>
    <cellStyle name="Normal 16 2 3 5" xfId="12152"/>
    <cellStyle name="Normal 16 2 4" xfId="12153"/>
    <cellStyle name="Normal 16 2 4 2" xfId="12154"/>
    <cellStyle name="Normal 16 2 5" xfId="12155"/>
    <cellStyle name="Normal 16 3" xfId="12156"/>
    <cellStyle name="Normal 16 3 2" xfId="12157"/>
    <cellStyle name="Normal 16 4" xfId="12158"/>
    <cellStyle name="Normal 16 4 2" xfId="12159"/>
    <cellStyle name="Normal 16 4 2 2" xfId="12160"/>
    <cellStyle name="Normal 16 4 2 2 2" xfId="12161"/>
    <cellStyle name="Normal 16 4 2 2 2 2" xfId="12162"/>
    <cellStyle name="Normal 16 4 2 2 3" xfId="12163"/>
    <cellStyle name="Normal 16 4 2 3" xfId="12164"/>
    <cellStyle name="Normal 16 4 2 3 2" xfId="12165"/>
    <cellStyle name="Normal 16 4 2 4" xfId="12166"/>
    <cellStyle name="Normal 16 4 3" xfId="12167"/>
    <cellStyle name="Normal 16 4 3 2" xfId="12168"/>
    <cellStyle name="Normal 16 4 3 2 2" xfId="12169"/>
    <cellStyle name="Normal 16 4 3 3" xfId="12170"/>
    <cellStyle name="Normal 16 4 4" xfId="12171"/>
    <cellStyle name="Normal 16 4 4 2" xfId="12172"/>
    <cellStyle name="Normal 16 4 5" xfId="12173"/>
    <cellStyle name="Normal 16 5" xfId="12174"/>
    <cellStyle name="Normal 16 5 2" xfId="12175"/>
    <cellStyle name="Normal 16 5 2 2" xfId="12176"/>
    <cellStyle name="Normal 16 5 2 2 2" xfId="12177"/>
    <cellStyle name="Normal 16 5 2 2 2 2" xfId="12178"/>
    <cellStyle name="Normal 16 5 2 2 3" xfId="12179"/>
    <cellStyle name="Normal 16 5 2 3" xfId="12180"/>
    <cellStyle name="Normal 16 5 2 3 2" xfId="12181"/>
    <cellStyle name="Normal 16 5 2 4" xfId="12182"/>
    <cellStyle name="Normal 16 5 3" xfId="12183"/>
    <cellStyle name="Normal 16 5 3 2" xfId="12184"/>
    <cellStyle name="Normal 16 5 3 2 2" xfId="12185"/>
    <cellStyle name="Normal 16 5 3 3" xfId="12186"/>
    <cellStyle name="Normal 16 5 4" xfId="12187"/>
    <cellStyle name="Normal 16 5 4 2" xfId="12188"/>
    <cellStyle name="Normal 16 5 5" xfId="12189"/>
    <cellStyle name="Normal 16 6" xfId="12190"/>
    <cellStyle name="Normal 16 6 2" xfId="12191"/>
    <cellStyle name="Normal 16 7" xfId="12192"/>
    <cellStyle name="Normal 17" xfId="12193"/>
    <cellStyle name="Normal 17 2" xfId="12194"/>
    <cellStyle name="Normal 17 2 2" xfId="12195"/>
    <cellStyle name="Normal 17 3" xfId="12196"/>
    <cellStyle name="Normal 17 3 2" xfId="12197"/>
    <cellStyle name="Normal 17 3 2 2" xfId="12198"/>
    <cellStyle name="Normal 17 3 2 2 2" xfId="12199"/>
    <cellStyle name="Normal 17 3 2 2 2 2" xfId="12200"/>
    <cellStyle name="Normal 17 3 2 2 2 2 2" xfId="12201"/>
    <cellStyle name="Normal 17 3 2 2 2 2 2 2" xfId="12202"/>
    <cellStyle name="Normal 17 3 2 2 2 2 3" xfId="12203"/>
    <cellStyle name="Normal 17 3 2 2 2 3" xfId="12204"/>
    <cellStyle name="Normal 17 3 2 2 2 3 2" xfId="12205"/>
    <cellStyle name="Normal 17 3 2 2 2 4" xfId="12206"/>
    <cellStyle name="Normal 17 3 2 2 3" xfId="12207"/>
    <cellStyle name="Normal 17 3 2 2 3 2" xfId="12208"/>
    <cellStyle name="Normal 17 3 2 2 3 2 2" xfId="12209"/>
    <cellStyle name="Normal 17 3 2 2 3 3" xfId="12210"/>
    <cellStyle name="Normal 17 3 2 2 4" xfId="12211"/>
    <cellStyle name="Normal 17 3 2 2 4 2" xfId="12212"/>
    <cellStyle name="Normal 17 3 2 2 5" xfId="12213"/>
    <cellStyle name="Normal 17 3 2 3" xfId="12214"/>
    <cellStyle name="Normal 17 3 2 3 2" xfId="12215"/>
    <cellStyle name="Normal 17 3 2 3 2 2" xfId="12216"/>
    <cellStyle name="Normal 17 3 2 3 2 2 2" xfId="12217"/>
    <cellStyle name="Normal 17 3 2 3 2 2 2 2" xfId="12218"/>
    <cellStyle name="Normal 17 3 2 3 2 2 3" xfId="12219"/>
    <cellStyle name="Normal 17 3 2 3 2 3" xfId="12220"/>
    <cellStyle name="Normal 17 3 2 3 2 3 2" xfId="12221"/>
    <cellStyle name="Normal 17 3 2 3 2 4" xfId="12222"/>
    <cellStyle name="Normal 17 3 2 3 3" xfId="12223"/>
    <cellStyle name="Normal 17 3 2 3 3 2" xfId="12224"/>
    <cellStyle name="Normal 17 3 2 3 3 2 2" xfId="12225"/>
    <cellStyle name="Normal 17 3 2 3 3 3" xfId="12226"/>
    <cellStyle name="Normal 17 3 2 3 4" xfId="12227"/>
    <cellStyle name="Normal 17 3 2 3 4 2" xfId="12228"/>
    <cellStyle name="Normal 17 3 2 3 5" xfId="12229"/>
    <cellStyle name="Normal 17 3 2 4" xfId="12230"/>
    <cellStyle name="Normal 17 3 2 4 2" xfId="12231"/>
    <cellStyle name="Normal 17 3 2 4 2 2" xfId="12232"/>
    <cellStyle name="Normal 17 3 2 4 2 2 2" xfId="12233"/>
    <cellStyle name="Normal 17 3 2 4 2 3" xfId="12234"/>
    <cellStyle name="Normal 17 3 2 4 3" xfId="12235"/>
    <cellStyle name="Normal 17 3 2 4 3 2" xfId="12236"/>
    <cellStyle name="Normal 17 3 2 4 4" xfId="12237"/>
    <cellStyle name="Normal 17 3 2 5" xfId="12238"/>
    <cellStyle name="Normal 17 3 2 5 2" xfId="12239"/>
    <cellStyle name="Normal 17 3 2 5 2 2" xfId="12240"/>
    <cellStyle name="Normal 17 3 2 5 3" xfId="12241"/>
    <cellStyle name="Normal 17 3 2 6" xfId="12242"/>
    <cellStyle name="Normal 17 3 2 6 2" xfId="12243"/>
    <cellStyle name="Normal 17 3 2 7" xfId="12244"/>
    <cellStyle name="Normal 18" xfId="12245"/>
    <cellStyle name="Normal 18 2" xfId="12246"/>
    <cellStyle name="Normal 18 2 2" xfId="12247"/>
    <cellStyle name="Normal 18 2 2 2" xfId="12248"/>
    <cellStyle name="Normal 18 2 3" xfId="12249"/>
    <cellStyle name="Normal 18 3" xfId="12250"/>
    <cellStyle name="Normal 18 3 2" xfId="12251"/>
    <cellStyle name="Normal 18_05-12  KH trung han 2016-2020 - Liem Thinh edited" xfId="12252"/>
    <cellStyle name="Normal 19" xfId="12253"/>
    <cellStyle name="Normal 19 2" xfId="12254"/>
    <cellStyle name="Normal 19 2 2" xfId="12255"/>
    <cellStyle name="Normal 19 3" xfId="12256"/>
    <cellStyle name="Normal 19 3 2" xfId="12257"/>
    <cellStyle name="Normal 19 4" xfId="12258"/>
    <cellStyle name="Normal 2" xfId="7"/>
    <cellStyle name="Normal 2 10" xfId="12259"/>
    <cellStyle name="Normal 2 10 2" xfId="12260"/>
    <cellStyle name="Normal 2 10 2 2" xfId="12261"/>
    <cellStyle name="Normal 2 10 2 2 2" xfId="12262"/>
    <cellStyle name="Normal 2 10 2 3" xfId="12263"/>
    <cellStyle name="Normal 2 10 3" xfId="12264"/>
    <cellStyle name="Normal 2 10 3 2" xfId="12265"/>
    <cellStyle name="Normal 2 10 3 2 2" xfId="12266"/>
    <cellStyle name="Normal 2 10 3 3" xfId="12267"/>
    <cellStyle name="Normal 2 10 4" xfId="12268"/>
    <cellStyle name="Normal 2 11" xfId="12269"/>
    <cellStyle name="Normal 2 11 2" xfId="12270"/>
    <cellStyle name="Normal 2 11 2 2" xfId="12271"/>
    <cellStyle name="Normal 2 11 2 2 2" xfId="12272"/>
    <cellStyle name="Normal 2 11 2 3" xfId="12273"/>
    <cellStyle name="Normal 2 11 3" xfId="12274"/>
    <cellStyle name="Normal 2 12" xfId="12275"/>
    <cellStyle name="Normal 2 12 2" xfId="12276"/>
    <cellStyle name="Normal 2 12 2 2" xfId="12277"/>
    <cellStyle name="Normal 2 12 3" xfId="12278"/>
    <cellStyle name="Normal 2 13" xfId="12279"/>
    <cellStyle name="Normal 2 13 2" xfId="12280"/>
    <cellStyle name="Normal 2 13 2 2" xfId="12281"/>
    <cellStyle name="Normal 2 13 2 2 2" xfId="12282"/>
    <cellStyle name="Normal 2 13 2 3" xfId="12283"/>
    <cellStyle name="Normal 2 13 3" xfId="12284"/>
    <cellStyle name="Normal 2 14" xfId="12285"/>
    <cellStyle name="Normal 2 14 2" xfId="12286"/>
    <cellStyle name="Normal 2 14 2 2" xfId="12287"/>
    <cellStyle name="Normal 2 14 2 2 2" xfId="12288"/>
    <cellStyle name="Normal 2 14 2 3" xfId="12289"/>
    <cellStyle name="Normal 2 14 3" xfId="12290"/>
    <cellStyle name="Normal 2 14 3 2" xfId="12291"/>
    <cellStyle name="Normal 2 14 4" xfId="12292"/>
    <cellStyle name="Normal 2 14_06.2.2014. KH Von TPCP ODA 2014" xfId="12293"/>
    <cellStyle name="Normal 2 15" xfId="12294"/>
    <cellStyle name="Normal 2 15 2" xfId="12295"/>
    <cellStyle name="Normal 2 16" xfId="12296"/>
    <cellStyle name="Normal 2 16 2" xfId="12297"/>
    <cellStyle name="Normal 2 17" xfId="12298"/>
    <cellStyle name="Normal 2 17 2" xfId="12299"/>
    <cellStyle name="Normal 2 18" xfId="12300"/>
    <cellStyle name="Normal 2 18 2" xfId="12301"/>
    <cellStyle name="Normal 2 19" xfId="12302"/>
    <cellStyle name="Normal 2 19 2" xfId="12303"/>
    <cellStyle name="Normal 2 2" xfId="12304"/>
    <cellStyle name="Normal 2 2 10" xfId="12305"/>
    <cellStyle name="Normal 2 2 10 2" xfId="12306"/>
    <cellStyle name="Normal 2 2 10 2 2" xfId="12307"/>
    <cellStyle name="Normal 2 2 10 3" xfId="12308"/>
    <cellStyle name="Normal 2 2 11" xfId="12309"/>
    <cellStyle name="Normal 2 2 11 2" xfId="12310"/>
    <cellStyle name="Normal 2 2 12" xfId="12311"/>
    <cellStyle name="Normal 2 2 12 2" xfId="12312"/>
    <cellStyle name="Normal 2 2 13" xfId="12313"/>
    <cellStyle name="Normal 2 2 13 2" xfId="12314"/>
    <cellStyle name="Normal 2 2 14" xfId="12315"/>
    <cellStyle name="Normal 2 2 14 2" xfId="12316"/>
    <cellStyle name="Normal 2 2 15" xfId="12317"/>
    <cellStyle name="Normal 2 2 15 2" xfId="12318"/>
    <cellStyle name="Normal 2 2 16" xfId="12319"/>
    <cellStyle name="Normal 2 2 16 2" xfId="12320"/>
    <cellStyle name="Normal 2 2 17" xfId="12321"/>
    <cellStyle name="Normal 2 2 2" xfId="12322"/>
    <cellStyle name="Normal 2 2 2 2" xfId="12323"/>
    <cellStyle name="Normal 2 2 2 2 2" xfId="12324"/>
    <cellStyle name="Normal 2 2 2 2 2 2" xfId="12325"/>
    <cellStyle name="Normal 2 2 2 2 3" xfId="12326"/>
    <cellStyle name="Normal 2 2 2 3" xfId="12327"/>
    <cellStyle name="Normal 2 2 2 3 2" xfId="12328"/>
    <cellStyle name="Normal 2 2 2 4" xfId="12329"/>
    <cellStyle name="Normal 2 2 3" xfId="12330"/>
    <cellStyle name="Normal 2 2 3 2" xfId="12331"/>
    <cellStyle name="Normal 2 2 33 4" xfId="12332"/>
    <cellStyle name="Normal 2 2 33 4 2" xfId="12333"/>
    <cellStyle name="Normal 2 2 33 4 2 2" xfId="12334"/>
    <cellStyle name="Normal 2 2 33 4 3" xfId="12335"/>
    <cellStyle name="Normal 2 2 4" xfId="12336"/>
    <cellStyle name="Normal 2 2 4 2" xfId="12337"/>
    <cellStyle name="Normal 2 2 4 2 2" xfId="12338"/>
    <cellStyle name="Normal 2 2 4 2 2 2" xfId="12339"/>
    <cellStyle name="Normal 2 2 4 2 3" xfId="12340"/>
    <cellStyle name="Normal 2 2 4 3" xfId="12341"/>
    <cellStyle name="Normal 2 2 4 3 2" xfId="12342"/>
    <cellStyle name="Normal 2 2 4 4" xfId="12343"/>
    <cellStyle name="Normal 2 2 4 4 2" xfId="12344"/>
    <cellStyle name="Normal 2 2 4 5" xfId="12345"/>
    <cellStyle name="Normal 2 2 4_06.2.2014. KH Von TPCP ODA 2014" xfId="12346"/>
    <cellStyle name="Normal 2 2 5" xfId="12347"/>
    <cellStyle name="Normal 2 2 5 2" xfId="12348"/>
    <cellStyle name="Normal 2 2 6" xfId="12349"/>
    <cellStyle name="Normal 2 2 6 2" xfId="12350"/>
    <cellStyle name="Normal 2 2 7" xfId="12351"/>
    <cellStyle name="Normal 2 2 7 2" xfId="12352"/>
    <cellStyle name="Normal 2 2 8" xfId="12353"/>
    <cellStyle name="Normal 2 2 8 2" xfId="12354"/>
    <cellStyle name="Normal 2 2 9" xfId="12355"/>
    <cellStyle name="Normal 2 2 9 2" xfId="12356"/>
    <cellStyle name="Normal 2 2_08. bieu thang 8 gui anh Kien (14.9.2012)" xfId="12357"/>
    <cellStyle name="Normal 2 20" xfId="12358"/>
    <cellStyle name="Normal 2 20 2" xfId="12359"/>
    <cellStyle name="Normal 2 21" xfId="12360"/>
    <cellStyle name="Normal 2 21 2" xfId="12361"/>
    <cellStyle name="Normal 2 22" xfId="12362"/>
    <cellStyle name="Normal 2 22 2" xfId="12363"/>
    <cellStyle name="Normal 2 22 2 2" xfId="12364"/>
    <cellStyle name="Normal 2 22 3" xfId="12365"/>
    <cellStyle name="Normal 2 23" xfId="12366"/>
    <cellStyle name="Normal 2 23 2" xfId="12367"/>
    <cellStyle name="Normal 2 24" xfId="12368"/>
    <cellStyle name="Normal 2 24 2" xfId="12369"/>
    <cellStyle name="Normal 2 25" xfId="12370"/>
    <cellStyle name="Normal 2 25 2" xfId="12371"/>
    <cellStyle name="Normal 2 26" xfId="12372"/>
    <cellStyle name="Normal 2 26 2" xfId="12373"/>
    <cellStyle name="Normal 2 26 2 2" xfId="12374"/>
    <cellStyle name="Normal 2 26 3" xfId="12375"/>
    <cellStyle name="Normal 2 26 3 2" xfId="12376"/>
    <cellStyle name="Normal 2 26 4" xfId="12377"/>
    <cellStyle name="Normal 2 27" xfId="12378"/>
    <cellStyle name="Normal 2 27 2" xfId="12379"/>
    <cellStyle name="Normal 2 27 2 2" xfId="12380"/>
    <cellStyle name="Normal 2 27 2 2 2" xfId="12381"/>
    <cellStyle name="Normal 2 27 2 3" xfId="12382"/>
    <cellStyle name="Normal 2 27 3" xfId="12383"/>
    <cellStyle name="Normal 2 27 3 2" xfId="12384"/>
    <cellStyle name="Normal 2 27 4" xfId="12385"/>
    <cellStyle name="Normal 2 28" xfId="12386"/>
    <cellStyle name="Normal 2 28 2" xfId="12387"/>
    <cellStyle name="Normal 2 28 2 2" xfId="12388"/>
    <cellStyle name="Normal 2 28 3" xfId="12389"/>
    <cellStyle name="Normal 2 29" xfId="12390"/>
    <cellStyle name="Normal 2 29 2" xfId="12391"/>
    <cellStyle name="Normal 2 29 2 2" xfId="12392"/>
    <cellStyle name="Normal 2 29 3" xfId="12393"/>
    <cellStyle name="Normal 2 3" xfId="12394"/>
    <cellStyle name="Normal 2 3 2" xfId="12395"/>
    <cellStyle name="Normal 2 3 2 2" xfId="12396"/>
    <cellStyle name="Normal 2 3 2 2 2" xfId="12397"/>
    <cellStyle name="Normal 2 3 2 2 2 2" xfId="12398"/>
    <cellStyle name="Normal 2 3 2 2 3" xfId="12399"/>
    <cellStyle name="Normal 2 3 2 3" xfId="12400"/>
    <cellStyle name="Normal 2 3 2 3 2" xfId="12401"/>
    <cellStyle name="Normal 2 3 2 4" xfId="12402"/>
    <cellStyle name="Normal 2 3 2_09-12-2016_  KH dau tu  von NSTW giai doan 2016-2020 _ theo 2144" xfId="12403"/>
    <cellStyle name="Normal 2 3 3" xfId="12404"/>
    <cellStyle name="Normal 2 3 3 2" xfId="12405"/>
    <cellStyle name="Normal 2 3 3 2 2" xfId="12406"/>
    <cellStyle name="Normal 2 3 3 2 2 2" xfId="12407"/>
    <cellStyle name="Normal 2 3 3 2 3" xfId="12408"/>
    <cellStyle name="Normal 2 3 3 3" xfId="12409"/>
    <cellStyle name="Normal 2 3 3_09-12-2016_  KH dau tu  von NSTW giai doan 2016-2020 _ theo 2144" xfId="12410"/>
    <cellStyle name="Normal 2 3 4" xfId="12411"/>
    <cellStyle name="Normal 2 3 4 2" xfId="12412"/>
    <cellStyle name="Normal 2 3 5" xfId="12413"/>
    <cellStyle name="Normal 2 3_09-12-2016_  KH dau tu  von NSTW giai doan 2016-2020 _ theo 2144" xfId="12414"/>
    <cellStyle name="Normal 2 30" xfId="12415"/>
    <cellStyle name="Normal 2 30 2" xfId="12416"/>
    <cellStyle name="Normal 2 30 2 2" xfId="12417"/>
    <cellStyle name="Normal 2 30 3" xfId="12418"/>
    <cellStyle name="Normal 2 31" xfId="12419"/>
    <cellStyle name="Normal 2 31 2" xfId="12420"/>
    <cellStyle name="Normal 2 32" xfId="12421"/>
    <cellStyle name="Normal 2 32 2" xfId="12422"/>
    <cellStyle name="Normal 2 33" xfId="12423"/>
    <cellStyle name="Normal 2 33 2" xfId="12424"/>
    <cellStyle name="Normal 2 34" xfId="12425"/>
    <cellStyle name="Normal 2 35" xfId="12426"/>
    <cellStyle name="Normal 2 36" xfId="12427"/>
    <cellStyle name="Normal 2 37" xfId="12428"/>
    <cellStyle name="Normal 2 38" xfId="12429"/>
    <cellStyle name="Normal 2 39" xfId="12430"/>
    <cellStyle name="Normal 2 4" xfId="12431"/>
    <cellStyle name="Normal 2 4 2" xfId="12432"/>
    <cellStyle name="Normal 2 4 2 2" xfId="12433"/>
    <cellStyle name="Normal 2 4 2 2 2" xfId="12434"/>
    <cellStyle name="Normal 2 4 2 3" xfId="12435"/>
    <cellStyle name="Normal 2 4 2 3 2" xfId="12436"/>
    <cellStyle name="Normal 2 4 2 4" xfId="12437"/>
    <cellStyle name="Normal 2 4 28" xfId="12438"/>
    <cellStyle name="Normal 2 4 28 2" xfId="12439"/>
    <cellStyle name="Normal 2 4 3" xfId="12440"/>
    <cellStyle name="Normal 2 4 3 2" xfId="12441"/>
    <cellStyle name="Normal 2 4 3 2 2" xfId="12442"/>
    <cellStyle name="Normal 2 4 3 2 2 2" xfId="12443"/>
    <cellStyle name="Normal 2 4 3 2 3" xfId="12444"/>
    <cellStyle name="Normal 2 4 3 3" xfId="12445"/>
    <cellStyle name="Normal 2 4 4" xfId="12446"/>
    <cellStyle name="Normal 2 4_06.2.2014. KH Von TPCP ODA 2014" xfId="12447"/>
    <cellStyle name="Normal 2 5" xfId="12448"/>
    <cellStyle name="Normal 2 5 2" xfId="12449"/>
    <cellStyle name="Normal 2 5 2 2" xfId="12450"/>
    <cellStyle name="Normal 2 5 2_PL kèm theo QĐ ĐC cơ cấu DA ĐCĐC Lũng Liềm" xfId="12451"/>
    <cellStyle name="Normal 2 5 3" xfId="12452"/>
    <cellStyle name="Normal 2 6" xfId="12453"/>
    <cellStyle name="Normal 2 6 2" xfId="12454"/>
    <cellStyle name="Normal 2 6 2 2" xfId="12455"/>
    <cellStyle name="Normal 2 6 3" xfId="12456"/>
    <cellStyle name="Normal 2 7" xfId="12457"/>
    <cellStyle name="Normal 2 7 2" xfId="12458"/>
    <cellStyle name="Normal 2 7 2 2" xfId="12459"/>
    <cellStyle name="Normal 2 7 3" xfId="12460"/>
    <cellStyle name="Normal 2 8" xfId="12461"/>
    <cellStyle name="Normal 2 8 2" xfId="12462"/>
    <cellStyle name="Normal 2 8 2 2" xfId="12463"/>
    <cellStyle name="Normal 2 8 3" xfId="12464"/>
    <cellStyle name="Normal 2 9" xfId="12465"/>
    <cellStyle name="Normal 2 9 2" xfId="12466"/>
    <cellStyle name="Normal 2 9 2 2" xfId="12467"/>
    <cellStyle name="Normal 2 9 3" xfId="12468"/>
    <cellStyle name="Normal 2_®µn bß, trång rõng" xfId="12469"/>
    <cellStyle name="Normal 20" xfId="12470"/>
    <cellStyle name="Normal 20 2" xfId="12471"/>
    <cellStyle name="Normal 20 2 2" xfId="12472"/>
    <cellStyle name="Normal 20 3" xfId="12473"/>
    <cellStyle name="Normal 21" xfId="12474"/>
    <cellStyle name="Normal 21 2" xfId="12475"/>
    <cellStyle name="Normal 21 2 2" xfId="12476"/>
    <cellStyle name="Normal 21 3" xfId="12477"/>
    <cellStyle name="Normal 21 3 2" xfId="12478"/>
    <cellStyle name="Normal 21 3 2 2" xfId="12479"/>
    <cellStyle name="Normal 21 3 3" xfId="12480"/>
    <cellStyle name="Normal 21 4" xfId="12481"/>
    <cellStyle name="Normal 22" xfId="12482"/>
    <cellStyle name="Normal 22 2" xfId="12483"/>
    <cellStyle name="Normal 22 2 2" xfId="12484"/>
    <cellStyle name="Normal 22 3" xfId="12485"/>
    <cellStyle name="Normal 23" xfId="12486"/>
    <cellStyle name="Normal 23 2" xfId="12487"/>
    <cellStyle name="Normal 23 2 2" xfId="12488"/>
    <cellStyle name="Normal 23 3" xfId="12489"/>
    <cellStyle name="Normal 23 3 2" xfId="12490"/>
    <cellStyle name="Normal 23 4" xfId="12491"/>
    <cellStyle name="Normal 24" xfId="12492"/>
    <cellStyle name="Normal 24 2" xfId="12493"/>
    <cellStyle name="Normal 24 2 2" xfId="12494"/>
    <cellStyle name="Normal 24 2 2 2" xfId="12495"/>
    <cellStyle name="Normal 24 2 3" xfId="12496"/>
    <cellStyle name="Normal 24 3" xfId="12497"/>
    <cellStyle name="Normal 25" xfId="12498"/>
    <cellStyle name="Normal 25 2" xfId="12499"/>
    <cellStyle name="Normal 25 2 2" xfId="12500"/>
    <cellStyle name="Normal 25 3" xfId="12501"/>
    <cellStyle name="Normal 25 3 2" xfId="12502"/>
    <cellStyle name="Normal 25 4" xfId="12503"/>
    <cellStyle name="Normal 26" xfId="12504"/>
    <cellStyle name="Normal 26 2" xfId="12505"/>
    <cellStyle name="Normal 26 2 2" xfId="12506"/>
    <cellStyle name="Normal 26 3" xfId="12507"/>
    <cellStyle name="Normal 27" xfId="12508"/>
    <cellStyle name="Normal 27 2" xfId="12509"/>
    <cellStyle name="Normal 27 2 2" xfId="12510"/>
    <cellStyle name="Normal 27 2 2 2" xfId="12511"/>
    <cellStyle name="Normal 27 2 3" xfId="12512"/>
    <cellStyle name="Normal 27 3" xfId="12513"/>
    <cellStyle name="Normal 28" xfId="12514"/>
    <cellStyle name="Normal 28 2" xfId="12515"/>
    <cellStyle name="Normal 28 2 2" xfId="12516"/>
    <cellStyle name="Normal 28 3" xfId="12517"/>
    <cellStyle name="Normal 29" xfId="12518"/>
    <cellStyle name="Normal 29 2" xfId="12519"/>
    <cellStyle name="Normal 29 2 2" xfId="12520"/>
    <cellStyle name="Normal 29 2 2 2" xfId="12521"/>
    <cellStyle name="Normal 29 2 3" xfId="12522"/>
    <cellStyle name="Normal 29 3" xfId="12523"/>
    <cellStyle name="Normal 3" xfId="12524"/>
    <cellStyle name="Normal 3 10" xfId="12525"/>
    <cellStyle name="Normal 3 10 2" xfId="12526"/>
    <cellStyle name="Normal 3 11" xfId="12527"/>
    <cellStyle name="Normal 3 11 2" xfId="12528"/>
    <cellStyle name="Normal 3 12" xfId="12529"/>
    <cellStyle name="Normal 3 12 2" xfId="12530"/>
    <cellStyle name="Normal 3 13" xfId="12531"/>
    <cellStyle name="Normal 3 13 2" xfId="12532"/>
    <cellStyle name="Normal 3 14" xfId="12533"/>
    <cellStyle name="Normal 3 14 2" xfId="12534"/>
    <cellStyle name="Normal 3 15" xfId="12535"/>
    <cellStyle name="Normal 3 15 2" xfId="12536"/>
    <cellStyle name="Normal 3 16" xfId="12537"/>
    <cellStyle name="Normal 3 16 2" xfId="12538"/>
    <cellStyle name="Normal 3 17" xfId="12539"/>
    <cellStyle name="Normal 3 17 2" xfId="12540"/>
    <cellStyle name="Normal 3 17 2 2" xfId="12541"/>
    <cellStyle name="Normal 3 17 3" xfId="12542"/>
    <cellStyle name="Normal 3 18" xfId="12543"/>
    <cellStyle name="Normal 3 18 2" xfId="12544"/>
    <cellStyle name="Normal 3 19" xfId="12545"/>
    <cellStyle name="Normal 3 2" xfId="12546"/>
    <cellStyle name="Normal 3 2 10" xfId="12547"/>
    <cellStyle name="Normal 3 2 12" xfId="12548"/>
    <cellStyle name="Normal 3 2 12 2" xfId="12549"/>
    <cellStyle name="Normal 3 2 2" xfId="12550"/>
    <cellStyle name="Normal 3 2 2 2" xfId="12551"/>
    <cellStyle name="Normal 3 2 2 2 2" xfId="12552"/>
    <cellStyle name="Normal 3 2 2 3" xfId="12553"/>
    <cellStyle name="Normal 3 2 3" xfId="12554"/>
    <cellStyle name="Normal 3 2 3 2" xfId="12555"/>
    <cellStyle name="Normal 3 2 3 2 2" xfId="12556"/>
    <cellStyle name="Normal 3 2 3 3" xfId="12557"/>
    <cellStyle name="Normal 3 2 4" xfId="12558"/>
    <cellStyle name="Normal 3 2 4 2" xfId="12559"/>
    <cellStyle name="Normal 3 2 4 2 2" xfId="12560"/>
    <cellStyle name="Normal 3 2 4 3" xfId="12561"/>
    <cellStyle name="Normal 3 2 5" xfId="12562"/>
    <cellStyle name="Normal 3 2 5 2" xfId="12563"/>
    <cellStyle name="Normal 3 2 5 2 2" xfId="12564"/>
    <cellStyle name="Normal 3 2 5 2 2 2" xfId="12565"/>
    <cellStyle name="Normal 3 2 5 2 2 2 2" xfId="12566"/>
    <cellStyle name="Normal 3 2 5 2 2 3" xfId="12567"/>
    <cellStyle name="Normal 3 2 5 2 3" xfId="12568"/>
    <cellStyle name="Normal 3 2 5 2 3 2" xfId="12569"/>
    <cellStyle name="Normal 3 2 5 2 4" xfId="12570"/>
    <cellStyle name="Normal 3 2 5 3" xfId="12571"/>
    <cellStyle name="Normal 3 2 5 3 2" xfId="12572"/>
    <cellStyle name="Normal 3 2 5 3 2 2" xfId="12573"/>
    <cellStyle name="Normal 3 2 5 3 3" xfId="12574"/>
    <cellStyle name="Normal 3 2 5 4" xfId="12575"/>
    <cellStyle name="Normal 3 2 5 4 2" xfId="12576"/>
    <cellStyle name="Normal 3 2 5 5" xfId="12577"/>
    <cellStyle name="Normal 3 2 6" xfId="12578"/>
    <cellStyle name="Normal 3 2 6 2" xfId="12579"/>
    <cellStyle name="Normal 3 2 6 2 2" xfId="12580"/>
    <cellStyle name="Normal 3 2 6 2 2 2" xfId="12581"/>
    <cellStyle name="Normal 3 2 6 2 2 2 2" xfId="12582"/>
    <cellStyle name="Normal 3 2 6 2 2 3" xfId="12583"/>
    <cellStyle name="Normal 3 2 6 2 3" xfId="12584"/>
    <cellStyle name="Normal 3 2 6 2 3 2" xfId="12585"/>
    <cellStyle name="Normal 3 2 6 2 4" xfId="12586"/>
    <cellStyle name="Normal 3 2 6 3" xfId="12587"/>
    <cellStyle name="Normal 3 2 6 3 2" xfId="12588"/>
    <cellStyle name="Normal 3 2 6 3 2 2" xfId="12589"/>
    <cellStyle name="Normal 3 2 6 3 3" xfId="12590"/>
    <cellStyle name="Normal 3 2 6 4" xfId="12591"/>
    <cellStyle name="Normal 3 2 6 4 2" xfId="12592"/>
    <cellStyle name="Normal 3 2 6 5" xfId="12593"/>
    <cellStyle name="Normal 3 2 7" xfId="12594"/>
    <cellStyle name="Normal 3 2 7 2" xfId="12595"/>
    <cellStyle name="Normal 3 2 7 2 2" xfId="12596"/>
    <cellStyle name="Normal 3 2 7 2 2 2" xfId="12597"/>
    <cellStyle name="Normal 3 2 7 2 3" xfId="12598"/>
    <cellStyle name="Normal 3 2 7 3" xfId="12599"/>
    <cellStyle name="Normal 3 2 7 3 2" xfId="12600"/>
    <cellStyle name="Normal 3 2 7 4" xfId="12601"/>
    <cellStyle name="Normal 3 2 8" xfId="12602"/>
    <cellStyle name="Normal 3 2 8 2" xfId="12603"/>
    <cellStyle name="Normal 3 2 8 2 2" xfId="12604"/>
    <cellStyle name="Normal 3 2 8 3" xfId="12605"/>
    <cellStyle name="Normal 3 2 9" xfId="12606"/>
    <cellStyle name="Normal 3 2 9 2" xfId="12607"/>
    <cellStyle name="Normal 3 2_09-12-2016_  KH dau tu  von NSTW giai doan 2016-2020 _ theo 2144" xfId="12608"/>
    <cellStyle name="Normal 3 3" xfId="12609"/>
    <cellStyle name="Normal 3 3 2" xfId="12610"/>
    <cellStyle name="Normal 3 3 2 2" xfId="12611"/>
    <cellStyle name="Normal 3 3 3" xfId="12612"/>
    <cellStyle name="Normal 3 4" xfId="12613"/>
    <cellStyle name="Normal 3 4 2" xfId="12614"/>
    <cellStyle name="Normal 3 4 2 2" xfId="12615"/>
    <cellStyle name="Normal 3 4 3" xfId="12616"/>
    <cellStyle name="Normal 3 5" xfId="12617"/>
    <cellStyle name="Normal 3 5 2" xfId="12618"/>
    <cellStyle name="Normal 3 6" xfId="12619"/>
    <cellStyle name="Normal 3 6 2" xfId="12620"/>
    <cellStyle name="Normal 3 7" xfId="12621"/>
    <cellStyle name="Normal 3 7 2" xfId="12622"/>
    <cellStyle name="Normal 3 8" xfId="12623"/>
    <cellStyle name="Normal 3 8 2" xfId="12624"/>
    <cellStyle name="Normal 3 9" xfId="12625"/>
    <cellStyle name="Normal 3 9 2" xfId="12626"/>
    <cellStyle name="Normal 3_13.tk" xfId="12627"/>
    <cellStyle name="Normal 30" xfId="12628"/>
    <cellStyle name="Normal 30 2" xfId="12629"/>
    <cellStyle name="Normal 30 2 2" xfId="12630"/>
    <cellStyle name="Normal 30 2 2 2" xfId="12631"/>
    <cellStyle name="Normal 30 2 2 2 2" xfId="12632"/>
    <cellStyle name="Normal 30 2 2 2 2 2" xfId="12633"/>
    <cellStyle name="Normal 30 2 2 2 3" xfId="12634"/>
    <cellStyle name="Normal 30 2 2 3" xfId="12635"/>
    <cellStyle name="Normal 30 2 2 3 2" xfId="12636"/>
    <cellStyle name="Normal 30 2 2 4" xfId="12637"/>
    <cellStyle name="Normal 30 2 3" xfId="12638"/>
    <cellStyle name="Normal 30 2 3 2" xfId="12639"/>
    <cellStyle name="Normal 30 2 3 2 2" xfId="12640"/>
    <cellStyle name="Normal 30 2 3 3" xfId="12641"/>
    <cellStyle name="Normal 30 2 4" xfId="12642"/>
    <cellStyle name="Normal 30 2 4 2" xfId="12643"/>
    <cellStyle name="Normal 30 2 5" xfId="12644"/>
    <cellStyle name="Normal 30 3" xfId="12645"/>
    <cellStyle name="Normal 30 3 2" xfId="12646"/>
    <cellStyle name="Normal 30 3 2 2" xfId="12647"/>
    <cellStyle name="Normal 30 3 2 2 2" xfId="12648"/>
    <cellStyle name="Normal 30 3 2 2 2 2" xfId="12649"/>
    <cellStyle name="Normal 30 3 2 2 3" xfId="12650"/>
    <cellStyle name="Normal 30 3 2 3" xfId="12651"/>
    <cellStyle name="Normal 30 3 2 3 2" xfId="12652"/>
    <cellStyle name="Normal 30 3 2 4" xfId="12653"/>
    <cellStyle name="Normal 30 3 3" xfId="12654"/>
    <cellStyle name="Normal 30 3 3 2" xfId="12655"/>
    <cellStyle name="Normal 30 3 3 2 2" xfId="12656"/>
    <cellStyle name="Normal 30 3 3 3" xfId="12657"/>
    <cellStyle name="Normal 30 3 4" xfId="12658"/>
    <cellStyle name="Normal 30 3 4 2" xfId="12659"/>
    <cellStyle name="Normal 30 3 5" xfId="12660"/>
    <cellStyle name="Normal 30 4" xfId="12661"/>
    <cellStyle name="Normal 30 4 2" xfId="12662"/>
    <cellStyle name="Normal 30 4 2 2" xfId="12663"/>
    <cellStyle name="Normal 30 4 2 2 2" xfId="12664"/>
    <cellStyle name="Normal 30 4 2 3" xfId="12665"/>
    <cellStyle name="Normal 30 4 3" xfId="12666"/>
    <cellStyle name="Normal 30 4 3 2" xfId="12667"/>
    <cellStyle name="Normal 30 4 4" xfId="12668"/>
    <cellStyle name="Normal 30 5" xfId="12669"/>
    <cellStyle name="Normal 30 5 2" xfId="12670"/>
    <cellStyle name="Normal 30 5 2 2" xfId="12671"/>
    <cellStyle name="Normal 30 5 3" xfId="12672"/>
    <cellStyle name="Normal 30 6" xfId="12673"/>
    <cellStyle name="Normal 30 6 2" xfId="12674"/>
    <cellStyle name="Normal 30 7" xfId="12675"/>
    <cellStyle name="Normal 31" xfId="12676"/>
    <cellStyle name="Normal 31 2" xfId="12677"/>
    <cellStyle name="Normal 31 2 2" xfId="12678"/>
    <cellStyle name="Normal 31 2 2 2" xfId="12679"/>
    <cellStyle name="Normal 31 2 2 2 2" xfId="12680"/>
    <cellStyle name="Normal 31 2 2 2 2 2" xfId="12681"/>
    <cellStyle name="Normal 31 2 2 2 3" xfId="12682"/>
    <cellStyle name="Normal 31 2 2 3" xfId="12683"/>
    <cellStyle name="Normal 31 2 2 3 2" xfId="12684"/>
    <cellStyle name="Normal 31 2 2 4" xfId="12685"/>
    <cellStyle name="Normal 31 2 3" xfId="12686"/>
    <cellStyle name="Normal 31 2 3 2" xfId="12687"/>
    <cellStyle name="Normal 31 2 3 2 2" xfId="12688"/>
    <cellStyle name="Normal 31 2 3 3" xfId="12689"/>
    <cellStyle name="Normal 31 2 3 3 2" xfId="12690"/>
    <cellStyle name="Normal 31 2 3 4" xfId="12691"/>
    <cellStyle name="Normal 31 2 4" xfId="12692"/>
    <cellStyle name="Normal 31 2 4 2" xfId="12693"/>
    <cellStyle name="Normal 31 2 5" xfId="12694"/>
    <cellStyle name="Normal 31 3" xfId="12695"/>
    <cellStyle name="Normal 31 3 2" xfId="12696"/>
    <cellStyle name="Normal 31 3 2 2" xfId="12697"/>
    <cellStyle name="Normal 31 3 2 2 2" xfId="12698"/>
    <cellStyle name="Normal 31 3 2 2 2 2" xfId="12699"/>
    <cellStyle name="Normal 31 3 2 2 3" xfId="12700"/>
    <cellStyle name="Normal 31 3 2 3" xfId="12701"/>
    <cellStyle name="Normal 31 3 2 3 2" xfId="12702"/>
    <cellStyle name="Normal 31 3 2 4" xfId="12703"/>
    <cellStyle name="Normal 31 3 3" xfId="12704"/>
    <cellStyle name="Normal 31 3 3 2" xfId="12705"/>
    <cellStyle name="Normal 31 3 3 2 2" xfId="12706"/>
    <cellStyle name="Normal 31 3 3 3" xfId="12707"/>
    <cellStyle name="Normal 31 3 4" xfId="12708"/>
    <cellStyle name="Normal 31 3 4 2" xfId="12709"/>
    <cellStyle name="Normal 31 3 5" xfId="12710"/>
    <cellStyle name="Normal 31 4" xfId="12711"/>
    <cellStyle name="Normal 31 4 2" xfId="12712"/>
    <cellStyle name="Normal 31 4 2 2" xfId="12713"/>
    <cellStyle name="Normal 31 4 2 2 2" xfId="12714"/>
    <cellStyle name="Normal 31 4 2 3" xfId="12715"/>
    <cellStyle name="Normal 31 4 3" xfId="12716"/>
    <cellStyle name="Normal 31 4 3 2" xfId="12717"/>
    <cellStyle name="Normal 31 4 4" xfId="12718"/>
    <cellStyle name="Normal 31 5" xfId="12719"/>
    <cellStyle name="Normal 31 5 2" xfId="12720"/>
    <cellStyle name="Normal 31 5 2 2" xfId="12721"/>
    <cellStyle name="Normal 31 5 3" xfId="12722"/>
    <cellStyle name="Normal 31 6" xfId="12723"/>
    <cellStyle name="Normal 31 6 2" xfId="12724"/>
    <cellStyle name="Normal 31 7" xfId="12725"/>
    <cellStyle name="Normal 32" xfId="12726"/>
    <cellStyle name="Normal 32 2" xfId="12727"/>
    <cellStyle name="Normal 32 2 2" xfId="12728"/>
    <cellStyle name="Normal 32 2 2 2" xfId="12729"/>
    <cellStyle name="Normal 32 2 2 2 2" xfId="12730"/>
    <cellStyle name="Normal 32 2 2 2 2 2" xfId="12731"/>
    <cellStyle name="Normal 32 2 2 2 3" xfId="12732"/>
    <cellStyle name="Normal 32 2 2 3" xfId="12733"/>
    <cellStyle name="Normal 32 2 2 3 2" xfId="12734"/>
    <cellStyle name="Normal 32 2 2 4" xfId="12735"/>
    <cellStyle name="Normal 32 2 3" xfId="12736"/>
    <cellStyle name="Normal 32 2 3 2" xfId="12737"/>
    <cellStyle name="Normal 32 2 3 2 2" xfId="12738"/>
    <cellStyle name="Normal 32 2 3 3" xfId="12739"/>
    <cellStyle name="Normal 32 2 4" xfId="12740"/>
    <cellStyle name="Normal 32 2 4 2" xfId="12741"/>
    <cellStyle name="Normal 32 2 5" xfId="12742"/>
    <cellStyle name="Normal 32 3" xfId="12743"/>
    <cellStyle name="Normal 33" xfId="12744"/>
    <cellStyle name="Normal 33 2" xfId="12745"/>
    <cellStyle name="Normal 33 2 2" xfId="12746"/>
    <cellStyle name="Normal 33 2 2 2" xfId="12747"/>
    <cellStyle name="Normal 33 2 3" xfId="12748"/>
    <cellStyle name="Normal 33 2_09-12-2016_  KH dau tu  von NSTW giai doan 2016-2020 _ theo 2144" xfId="12749"/>
    <cellStyle name="Normal 33 3" xfId="12750"/>
    <cellStyle name="Normal 33 3 2" xfId="12751"/>
    <cellStyle name="Normal 33 4" xfId="12752"/>
    <cellStyle name="Normal 33 4 2" xfId="12753"/>
    <cellStyle name="Normal 33 5" xfId="12754"/>
    <cellStyle name="Normal 33_09-12-2016_  KH dau tu  von NSTW giai doan 2016-2020 _ theo 2144" xfId="12755"/>
    <cellStyle name="Normal 34" xfId="12756"/>
    <cellStyle name="Normal 34 2" xfId="12757"/>
    <cellStyle name="Normal 35" xfId="12758"/>
    <cellStyle name="Normal 35 2" xfId="9"/>
    <cellStyle name="Normal 35 2 2" xfId="12759"/>
    <cellStyle name="Normal 35 3" xfId="12760"/>
    <cellStyle name="Normal 35 3 2" xfId="12761"/>
    <cellStyle name="Normal 35 4" xfId="12762"/>
    <cellStyle name="Normal 35_09-12-2016_  KH dau tu  von NSTW giai doan 2016-2020 _ theo 2144" xfId="12763"/>
    <cellStyle name="Normal 36" xfId="12764"/>
    <cellStyle name="Normal 36 2" xfId="12765"/>
    <cellStyle name="Normal 37" xfId="12766"/>
    <cellStyle name="Normal 37 2" xfId="12767"/>
    <cellStyle name="Normal 37 2 2" xfId="12768"/>
    <cellStyle name="Normal 37 2 2 2" xfId="12769"/>
    <cellStyle name="Normal 37 2 2 2 2" xfId="12770"/>
    <cellStyle name="Normal 37 2 2 3" xfId="12771"/>
    <cellStyle name="Normal 37 2 3" xfId="12772"/>
    <cellStyle name="Normal 37 2 3 2" xfId="12773"/>
    <cellStyle name="Normal 37 2 4" xfId="12774"/>
    <cellStyle name="Normal 37 3" xfId="12775"/>
    <cellStyle name="Normal 37 3 2" xfId="12776"/>
    <cellStyle name="Normal 37 3 2 2" xfId="12777"/>
    <cellStyle name="Normal 37 3 3" xfId="12778"/>
    <cellStyle name="Normal 37 4" xfId="12779"/>
    <cellStyle name="Normal 37 4 2" xfId="12780"/>
    <cellStyle name="Normal 37 5" xfId="12781"/>
    <cellStyle name="Normal 37 5 2" xfId="12782"/>
    <cellStyle name="Normal 37 6" xfId="12783"/>
    <cellStyle name="Normal 38" xfId="12784"/>
    <cellStyle name="Normal 38 2" xfId="12785"/>
    <cellStyle name="Normal 38 2 2" xfId="12786"/>
    <cellStyle name="Normal 38 2 2 2" xfId="12787"/>
    <cellStyle name="Normal 38 2 3" xfId="12788"/>
    <cellStyle name="Normal 38 3" xfId="12789"/>
    <cellStyle name="Normal 39" xfId="12790"/>
    <cellStyle name="Normal 39 2" xfId="12791"/>
    <cellStyle name="Normal 39 2 2" xfId="12792"/>
    <cellStyle name="Normal 39 2 2 2" xfId="12793"/>
    <cellStyle name="Normal 39 2 2 2 2" xfId="12794"/>
    <cellStyle name="Normal 39 2 2 2 2 2" xfId="12795"/>
    <cellStyle name="Normal 39 2 2 2 3" xfId="12796"/>
    <cellStyle name="Normal 39 2 2 3" xfId="12797"/>
    <cellStyle name="Normal 39 2 2 3 2" xfId="12798"/>
    <cellStyle name="Normal 39 2 2 4" xfId="12799"/>
    <cellStyle name="Normal 39 2 3" xfId="12800"/>
    <cellStyle name="Normal 39 2 3 2" xfId="12801"/>
    <cellStyle name="Normal 39 2 3 2 2" xfId="12802"/>
    <cellStyle name="Normal 39 2 3 3" xfId="12803"/>
    <cellStyle name="Normal 39 2 4" xfId="12804"/>
    <cellStyle name="Normal 39 2 4 2" xfId="12805"/>
    <cellStyle name="Normal 39 2 4 2 2" xfId="12806"/>
    <cellStyle name="Normal 39 2 4 3" xfId="12807"/>
    <cellStyle name="Normal 39 2 5" xfId="12808"/>
    <cellStyle name="Normal 39 2 5 2" xfId="12809"/>
    <cellStyle name="Normal 39 2 6" xfId="12810"/>
    <cellStyle name="Normal 39 3" xfId="12811"/>
    <cellStyle name="Normal 39 3 2" xfId="12812"/>
    <cellStyle name="Normal 39 3 2 2" xfId="12813"/>
    <cellStyle name="Normal 39 3 2 2 2" xfId="12814"/>
    <cellStyle name="Normal 39 3 2 2 2 2" xfId="12815"/>
    <cellStyle name="Normal 39 3 2 2 3" xfId="12816"/>
    <cellStyle name="Normal 39 3 2 3" xfId="12817"/>
    <cellStyle name="Normal 39 3 2 3 2" xfId="12818"/>
    <cellStyle name="Normal 39 3 2 4" xfId="12819"/>
    <cellStyle name="Normal 39 3 3" xfId="12820"/>
    <cellStyle name="Normal 39 3 3 2" xfId="12821"/>
    <cellStyle name="Normal 39 3 3 2 2" xfId="12822"/>
    <cellStyle name="Normal 39 3 3 3" xfId="12823"/>
    <cellStyle name="Normal 39 3 4" xfId="12824"/>
    <cellStyle name="Normal 39 3 4 2" xfId="12825"/>
    <cellStyle name="Normal 39 3 5" xfId="12826"/>
    <cellStyle name="Normal 39 4" xfId="12827"/>
    <cellStyle name="Normal 4" xfId="12828"/>
    <cellStyle name="Normal 4 10" xfId="12829"/>
    <cellStyle name="Normal 4 10 2" xfId="12830"/>
    <cellStyle name="Normal 4 11" xfId="12831"/>
    <cellStyle name="Normal 4 11 2" xfId="12832"/>
    <cellStyle name="Normal 4 12" xfId="12833"/>
    <cellStyle name="Normal 4 12 2" xfId="12834"/>
    <cellStyle name="Normal 4 13" xfId="12835"/>
    <cellStyle name="Normal 4 13 2" xfId="12836"/>
    <cellStyle name="Normal 4 14" xfId="12837"/>
    <cellStyle name="Normal 4 14 2" xfId="12838"/>
    <cellStyle name="Normal 4 15" xfId="12839"/>
    <cellStyle name="Normal 4 15 2" xfId="12840"/>
    <cellStyle name="Normal 4 16" xfId="12841"/>
    <cellStyle name="Normal 4 16 2" xfId="12842"/>
    <cellStyle name="Normal 4 17" xfId="12843"/>
    <cellStyle name="Normal 4 17 2" xfId="12844"/>
    <cellStyle name="Normal 4 17 2 2" xfId="12845"/>
    <cellStyle name="Normal 4 17 3" xfId="12846"/>
    <cellStyle name="Normal 4 18" xfId="12847"/>
    <cellStyle name="Normal 4 19" xfId="12848"/>
    <cellStyle name="Normal 4 19 2" xfId="12849"/>
    <cellStyle name="Normal 4 2" xfId="12850"/>
    <cellStyle name="Normal 4 2 2" xfId="12851"/>
    <cellStyle name="Normal 4 2 2 2" xfId="12852"/>
    <cellStyle name="Normal 4 2 3" xfId="12853"/>
    <cellStyle name="Normal 4 3" xfId="12854"/>
    <cellStyle name="Normal 4 3 2" xfId="12855"/>
    <cellStyle name="Normal 4 4" xfId="12856"/>
    <cellStyle name="Normal 4 4 2" xfId="12857"/>
    <cellStyle name="Normal 4 5" xfId="12858"/>
    <cellStyle name="Normal 4 5 2" xfId="12859"/>
    <cellStyle name="Normal 4 6" xfId="12860"/>
    <cellStyle name="Normal 4 6 2" xfId="12861"/>
    <cellStyle name="Normal 4 7" xfId="12862"/>
    <cellStyle name="Normal 4 7 2" xfId="12863"/>
    <cellStyle name="Normal 4 8" xfId="12864"/>
    <cellStyle name="Normal 4 8 2" xfId="12865"/>
    <cellStyle name="Normal 4 9" xfId="12866"/>
    <cellStyle name="Normal 4 9 2" xfId="12867"/>
    <cellStyle name="Normal 4_1.10.2014_ Tong hop so lieu lap KH 2016- 2020 - Binh thuc hien" xfId="12868"/>
    <cellStyle name="Normal 40" xfId="12869"/>
    <cellStyle name="Normal 40 2" xfId="12870"/>
    <cellStyle name="Normal 41" xfId="12871"/>
    <cellStyle name="Normal 41 2" xfId="12872"/>
    <cellStyle name="Normal 42" xfId="12873"/>
    <cellStyle name="Normal 42 2" xfId="12874"/>
    <cellStyle name="Normal 43" xfId="12875"/>
    <cellStyle name="Normal 43 2" xfId="12876"/>
    <cellStyle name="Normal 44" xfId="12877"/>
    <cellStyle name="Normal 44 2" xfId="12878"/>
    <cellStyle name="Normal 45" xfId="12879"/>
    <cellStyle name="Normal 45 2" xfId="12880"/>
    <cellStyle name="Normal 46" xfId="12881"/>
    <cellStyle name="Normal 46 2" xfId="12882"/>
    <cellStyle name="Normal 46 2 2" xfId="12883"/>
    <cellStyle name="Normal 46 2 2 2" xfId="12884"/>
    <cellStyle name="Normal 46 2 2 2 2" xfId="12885"/>
    <cellStyle name="Normal 46 2 2 3" xfId="12886"/>
    <cellStyle name="Normal 46 2 3" xfId="12887"/>
    <cellStyle name="Normal 46 2 3 2" xfId="12888"/>
    <cellStyle name="Normal 46 2 4" xfId="12889"/>
    <cellStyle name="Normal 46 3" xfId="12890"/>
    <cellStyle name="Normal 46 3 2" xfId="12891"/>
    <cellStyle name="Normal 46 3 2 2" xfId="12892"/>
    <cellStyle name="Normal 46 3 3" xfId="12893"/>
    <cellStyle name="Normal 46 4" xfId="12894"/>
    <cellStyle name="Normal 46 4 2" xfId="12895"/>
    <cellStyle name="Normal 46 5" xfId="12896"/>
    <cellStyle name="Normal 47" xfId="12897"/>
    <cellStyle name="Normal 47 2" xfId="12898"/>
    <cellStyle name="Normal 48" xfId="12899"/>
    <cellStyle name="Normal 48 2" xfId="12900"/>
    <cellStyle name="Normal 49" xfId="12901"/>
    <cellStyle name="Normal 49 2" xfId="12902"/>
    <cellStyle name="Normal 5" xfId="12903"/>
    <cellStyle name="Normal 5 2" xfId="12904"/>
    <cellStyle name="Normal 5 2 2" xfId="12905"/>
    <cellStyle name="Normal 5 2 2 2" xfId="12906"/>
    <cellStyle name="Normal 5 2 3" xfId="12907"/>
    <cellStyle name="Normal 5 3" xfId="12908"/>
    <cellStyle name="Normal 5 3 2" xfId="12909"/>
    <cellStyle name="Normal 5 4" xfId="12910"/>
    <cellStyle name="Normal 5_Bao cao chi tiet NSDP thang 13-2010 (KH+TC)" xfId="12911"/>
    <cellStyle name="Normal 50" xfId="12912"/>
    <cellStyle name="Normal 50 2" xfId="12913"/>
    <cellStyle name="Normal 51" xfId="12914"/>
    <cellStyle name="Normal 51 2" xfId="12915"/>
    <cellStyle name="Normal 52" xfId="12916"/>
    <cellStyle name="Normal 52 2" xfId="12917"/>
    <cellStyle name="Normal 52 2 2" xfId="12918"/>
    <cellStyle name="Normal 52 2 2 2" xfId="12919"/>
    <cellStyle name="Normal 52 2 2 2 2" xfId="12920"/>
    <cellStyle name="Normal 52 2 2 3" xfId="12921"/>
    <cellStyle name="Normal 52 2 3" xfId="12922"/>
    <cellStyle name="Normal 52 2 3 2" xfId="12923"/>
    <cellStyle name="Normal 52 2 4" xfId="12924"/>
    <cellStyle name="Normal 52 3" xfId="12925"/>
    <cellStyle name="Normal 52 3 2" xfId="12926"/>
    <cellStyle name="Normal 52 3 2 2" xfId="12927"/>
    <cellStyle name="Normal 52 3 3" xfId="12928"/>
    <cellStyle name="Normal 52 4" xfId="12929"/>
    <cellStyle name="Normal 52 4 2" xfId="12930"/>
    <cellStyle name="Normal 52 5" xfId="12931"/>
    <cellStyle name="Normal 52 5 2" xfId="12932"/>
    <cellStyle name="Normal 52 6" xfId="12933"/>
    <cellStyle name="Normal 53" xfId="12934"/>
    <cellStyle name="Normal 53 2" xfId="12935"/>
    <cellStyle name="Normal 53 2 2" xfId="12936"/>
    <cellStyle name="Normal 53 2 2 2" xfId="12937"/>
    <cellStyle name="Normal 53 2 3" xfId="12938"/>
    <cellStyle name="Normal 53 3" xfId="12939"/>
    <cellStyle name="Normal 53 3 2" xfId="12940"/>
    <cellStyle name="Normal 53 4" xfId="12941"/>
    <cellStyle name="Normal 54" xfId="12942"/>
    <cellStyle name="Normal 54 2" xfId="12943"/>
    <cellStyle name="Normal 54 2 2" xfId="12944"/>
    <cellStyle name="Normal 54 3" xfId="12945"/>
    <cellStyle name="Normal 55" xfId="12946"/>
    <cellStyle name="Normal 55 2" xfId="12947"/>
    <cellStyle name="Normal 55 2 2" xfId="12948"/>
    <cellStyle name="Normal 55 3" xfId="12949"/>
    <cellStyle name="Normal 56" xfId="12950"/>
    <cellStyle name="Normal 56 2" xfId="12951"/>
    <cellStyle name="Normal 56 2 2" xfId="12952"/>
    <cellStyle name="Normal 56 3" xfId="12953"/>
    <cellStyle name="Normal 57" xfId="12954"/>
    <cellStyle name="Normal 57 2" xfId="12955"/>
    <cellStyle name="Normal 57 2 2" xfId="12956"/>
    <cellStyle name="Normal 57 2 2 2" xfId="12957"/>
    <cellStyle name="Normal 57 2 3" xfId="12958"/>
    <cellStyle name="Normal 57 3" xfId="12959"/>
    <cellStyle name="Normal 57 3 2" xfId="12960"/>
    <cellStyle name="Normal 57 4" xfId="12961"/>
    <cellStyle name="Normal 58" xfId="12962"/>
    <cellStyle name="Normal 58 2" xfId="12963"/>
    <cellStyle name="Normal 58 2 2" xfId="12964"/>
    <cellStyle name="Normal 58 3" xfId="12965"/>
    <cellStyle name="Normal 59" xfId="12966"/>
    <cellStyle name="Normal 59 2" xfId="12967"/>
    <cellStyle name="Normal 59 2 2" xfId="12968"/>
    <cellStyle name="Normal 59 3" xfId="12969"/>
    <cellStyle name="Normal 6" xfId="12970"/>
    <cellStyle name="Normal 6 10" xfId="12971"/>
    <cellStyle name="Normal 6 10 2" xfId="12972"/>
    <cellStyle name="Normal 6 11" xfId="12973"/>
    <cellStyle name="Normal 6 11 2" xfId="12974"/>
    <cellStyle name="Normal 6 12" xfId="12975"/>
    <cellStyle name="Normal 6 12 2" xfId="12976"/>
    <cellStyle name="Normal 6 13" xfId="12977"/>
    <cellStyle name="Normal 6 13 2" xfId="12978"/>
    <cellStyle name="Normal 6 14" xfId="12979"/>
    <cellStyle name="Normal 6 14 2" xfId="12980"/>
    <cellStyle name="Normal 6 15" xfId="12981"/>
    <cellStyle name="Normal 6 15 2" xfId="12982"/>
    <cellStyle name="Normal 6 16" xfId="12983"/>
    <cellStyle name="Normal 6 16 2" xfId="12984"/>
    <cellStyle name="Normal 6 17" xfId="12985"/>
    <cellStyle name="Normal 6 2" xfId="12986"/>
    <cellStyle name="Normal 6 2 2" xfId="12987"/>
    <cellStyle name="Normal 6 2 2 2" xfId="12988"/>
    <cellStyle name="Normal 6 2 3" xfId="12989"/>
    <cellStyle name="Normal 6 2 3 2" xfId="12990"/>
    <cellStyle name="Normal 6 2 4" xfId="12991"/>
    <cellStyle name="Normal 6 3" xfId="12992"/>
    <cellStyle name="Normal 6 3 2" xfId="12993"/>
    <cellStyle name="Normal 6 4" xfId="12994"/>
    <cellStyle name="Normal 6 4 2" xfId="12995"/>
    <cellStyle name="Normal 6 5" xfId="12996"/>
    <cellStyle name="Normal 6 5 2" xfId="12997"/>
    <cellStyle name="Normal 6 6" xfId="12998"/>
    <cellStyle name="Normal 6 6 2" xfId="12999"/>
    <cellStyle name="Normal 6 7" xfId="13000"/>
    <cellStyle name="Normal 6 7 2" xfId="13001"/>
    <cellStyle name="Normal 6 8" xfId="13002"/>
    <cellStyle name="Normal 6 8 2" xfId="13003"/>
    <cellStyle name="Normal 6 9" xfId="13004"/>
    <cellStyle name="Normal 6 9 2" xfId="13005"/>
    <cellStyle name="Normal 6_13.tk" xfId="13006"/>
    <cellStyle name="Normal 60" xfId="13007"/>
    <cellStyle name="Normal 60 2" xfId="13008"/>
    <cellStyle name="Normal 61" xfId="13009"/>
    <cellStyle name="Normal 61 2" xfId="13010"/>
    <cellStyle name="Normal 61 2 2" xfId="13011"/>
    <cellStyle name="Normal 61 3" xfId="13012"/>
    <cellStyle name="Normal 62" xfId="13013"/>
    <cellStyle name="Normal 62 2" xfId="13014"/>
    <cellStyle name="Normal 63" xfId="13015"/>
    <cellStyle name="Normal 63 2" xfId="13016"/>
    <cellStyle name="Normal 63 3" xfId="13017"/>
    <cellStyle name="Normal 64" xfId="13018"/>
    <cellStyle name="Normal 64 2 2" xfId="13019"/>
    <cellStyle name="Normal 64 2 2 2" xfId="13020"/>
    <cellStyle name="Normal 65" xfId="13021"/>
    <cellStyle name="Normal 66" xfId="13022"/>
    <cellStyle name="Normal 67" xfId="13023"/>
    <cellStyle name="Normal 68" xfId="13024"/>
    <cellStyle name="Normal 69" xfId="13025"/>
    <cellStyle name="Normal 7" xfId="13026"/>
    <cellStyle name="Normal 7 2" xfId="13027"/>
    <cellStyle name="Normal 7 2 2" xfId="13028"/>
    <cellStyle name="Normal 7 2 2 2" xfId="13029"/>
    <cellStyle name="Normal 7 2 2 2 2" xfId="13030"/>
    <cellStyle name="Normal 7 2 2 3" xfId="13031"/>
    <cellStyle name="Normal 7 2 3" xfId="13032"/>
    <cellStyle name="Normal 7 3" xfId="13033"/>
    <cellStyle name="Normal 7 3 2" xfId="13034"/>
    <cellStyle name="Normal 7 3 2 2" xfId="13035"/>
    <cellStyle name="Normal 7 3 3" xfId="13036"/>
    <cellStyle name="Normal 7 3 3 2" xfId="13037"/>
    <cellStyle name="Normal 7 3 4" xfId="13038"/>
    <cellStyle name="Normal 7 3 4 2" xfId="13039"/>
    <cellStyle name="Normal 7 3 5" xfId="13040"/>
    <cellStyle name="Normal 7 4" xfId="13041"/>
    <cellStyle name="Normal 7_!1 1 bao cao giao KH ve HTCMT vung TNB   12-12-2011" xfId="13042"/>
    <cellStyle name="Normal 79" xfId="13043"/>
    <cellStyle name="Normal 79 2" xfId="13044"/>
    <cellStyle name="Normal 79 2 2" xfId="13045"/>
    <cellStyle name="Normal 79 3" xfId="13046"/>
    <cellStyle name="Normal 8" xfId="13047"/>
    <cellStyle name="Normal 8 2" xfId="13048"/>
    <cellStyle name="Normal 8 2 2" xfId="13049"/>
    <cellStyle name="Normal 8 2 2 2" xfId="13050"/>
    <cellStyle name="Normal 8 2 2 2 2" xfId="13051"/>
    <cellStyle name="Normal 8 2 2 3" xfId="13052"/>
    <cellStyle name="Normal 8 2 2 3 2" xfId="13053"/>
    <cellStyle name="Normal 8 2 2 4" xfId="13054"/>
    <cellStyle name="Normal 8 2 3" xfId="13055"/>
    <cellStyle name="Normal 8 2 3 2" xfId="13056"/>
    <cellStyle name="Normal 8 2 4" xfId="13057"/>
    <cellStyle name="Normal 8 2 4 2" xfId="13058"/>
    <cellStyle name="Normal 8 2 5" xfId="13059"/>
    <cellStyle name="Normal 8 2_06.2.2014. KH Von TPCP ODA 2014" xfId="13060"/>
    <cellStyle name="Normal 8 3" xfId="13061"/>
    <cellStyle name="Normal 8 3 2" xfId="13062"/>
    <cellStyle name="Normal 8 3 2 2" xfId="13063"/>
    <cellStyle name="Normal 8 3 3" xfId="13064"/>
    <cellStyle name="Normal 8 4" xfId="13065"/>
    <cellStyle name="Normal 8 4 2" xfId="13066"/>
    <cellStyle name="Normal 8 5" xfId="13067"/>
    <cellStyle name="Normal 8 5 2" xfId="13068"/>
    <cellStyle name="Normal 8 6" xfId="13069"/>
    <cellStyle name="Normal 8_09-12-2016_  KH dau tu  von NSTW giai doan 2016-2020 _ theo 2144" xfId="13070"/>
    <cellStyle name="Normal 821" xfId="13071"/>
    <cellStyle name="Normal 821 2" xfId="13072"/>
    <cellStyle name="Normal 87" xfId="13073"/>
    <cellStyle name="Normal 87 2" xfId="13074"/>
    <cellStyle name="Normal 9" xfId="13075"/>
    <cellStyle name="Normal 9 10" xfId="13076"/>
    <cellStyle name="Normal 9 10 2" xfId="13077"/>
    <cellStyle name="Normal 9 10 2 2" xfId="13078"/>
    <cellStyle name="Normal 9 10 2 2 2" xfId="13079"/>
    <cellStyle name="Normal 9 10 2 3" xfId="13080"/>
    <cellStyle name="Normal 9 10 3" xfId="13081"/>
    <cellStyle name="Normal 9 10 3 2" xfId="13082"/>
    <cellStyle name="Normal 9 10 4" xfId="13083"/>
    <cellStyle name="Normal 9 12" xfId="13084"/>
    <cellStyle name="Normal 9 12 2" xfId="13085"/>
    <cellStyle name="Normal 9 12 2 2" xfId="13086"/>
    <cellStyle name="Normal 9 12 2 2 2" xfId="13087"/>
    <cellStyle name="Normal 9 12 2 3" xfId="13088"/>
    <cellStyle name="Normal 9 12 3" xfId="13089"/>
    <cellStyle name="Normal 9 12 3 2" xfId="13090"/>
    <cellStyle name="Normal 9 12 4" xfId="13091"/>
    <cellStyle name="Normal 9 13" xfId="13092"/>
    <cellStyle name="Normal 9 13 2" xfId="13093"/>
    <cellStyle name="Normal 9 13 2 2" xfId="13094"/>
    <cellStyle name="Normal 9 13 2 2 2" xfId="13095"/>
    <cellStyle name="Normal 9 13 2 3" xfId="13096"/>
    <cellStyle name="Normal 9 13 3" xfId="13097"/>
    <cellStyle name="Normal 9 13 3 2" xfId="13098"/>
    <cellStyle name="Normal 9 13 4" xfId="13099"/>
    <cellStyle name="Normal 9 17" xfId="13100"/>
    <cellStyle name="Normal 9 17 2" xfId="13101"/>
    <cellStyle name="Normal 9 17 2 2" xfId="13102"/>
    <cellStyle name="Normal 9 17 2 2 2" xfId="13103"/>
    <cellStyle name="Normal 9 17 2 3" xfId="13104"/>
    <cellStyle name="Normal 9 17 3" xfId="13105"/>
    <cellStyle name="Normal 9 17 3 2" xfId="13106"/>
    <cellStyle name="Normal 9 17 4" xfId="13107"/>
    <cellStyle name="Normal 9 2" xfId="13108"/>
    <cellStyle name="Normal 9 2 2" xfId="13109"/>
    <cellStyle name="Normal 9 2 2 2" xfId="13110"/>
    <cellStyle name="Normal 9 2 3" xfId="13111"/>
    <cellStyle name="Normal 9 21" xfId="13112"/>
    <cellStyle name="Normal 9 21 2" xfId="13113"/>
    <cellStyle name="Normal 9 21 2 2" xfId="13114"/>
    <cellStyle name="Normal 9 21 2 2 2" xfId="13115"/>
    <cellStyle name="Normal 9 21 2 3" xfId="13116"/>
    <cellStyle name="Normal 9 21 3" xfId="13117"/>
    <cellStyle name="Normal 9 21 3 2" xfId="13118"/>
    <cellStyle name="Normal 9 21 4" xfId="13119"/>
    <cellStyle name="Normal 9 23" xfId="13120"/>
    <cellStyle name="Normal 9 23 2" xfId="13121"/>
    <cellStyle name="Normal 9 23 2 2" xfId="13122"/>
    <cellStyle name="Normal 9 23 2 2 2" xfId="13123"/>
    <cellStyle name="Normal 9 23 2 3" xfId="13124"/>
    <cellStyle name="Normal 9 23 3" xfId="13125"/>
    <cellStyle name="Normal 9 23 3 2" xfId="13126"/>
    <cellStyle name="Normal 9 23 4" xfId="13127"/>
    <cellStyle name="Normal 9 3" xfId="13128"/>
    <cellStyle name="Normal 9 3 2" xfId="13129"/>
    <cellStyle name="Normal 9 4" xfId="13130"/>
    <cellStyle name="Normal 9 4 2" xfId="13131"/>
    <cellStyle name="Normal 9 46" xfId="13132"/>
    <cellStyle name="Normal 9 46 2" xfId="13133"/>
    <cellStyle name="Normal 9 46 2 2" xfId="13134"/>
    <cellStyle name="Normal 9 46 2 2 2" xfId="13135"/>
    <cellStyle name="Normal 9 46 2 3" xfId="13136"/>
    <cellStyle name="Normal 9 46 3" xfId="13137"/>
    <cellStyle name="Normal 9 46 3 2" xfId="13138"/>
    <cellStyle name="Normal 9 46 4" xfId="13139"/>
    <cellStyle name="Normal 9 47" xfId="13140"/>
    <cellStyle name="Normal 9 47 2" xfId="13141"/>
    <cellStyle name="Normal 9 47 2 2" xfId="13142"/>
    <cellStyle name="Normal 9 47 2 2 2" xfId="13143"/>
    <cellStyle name="Normal 9 47 2 3" xfId="13144"/>
    <cellStyle name="Normal 9 47 3" xfId="13145"/>
    <cellStyle name="Normal 9 47 3 2" xfId="13146"/>
    <cellStyle name="Normal 9 47 4" xfId="13147"/>
    <cellStyle name="Normal 9 48" xfId="13148"/>
    <cellStyle name="Normal 9 48 2" xfId="13149"/>
    <cellStyle name="Normal 9 48 2 2" xfId="13150"/>
    <cellStyle name="Normal 9 48 2 2 2" xfId="13151"/>
    <cellStyle name="Normal 9 48 2 3" xfId="13152"/>
    <cellStyle name="Normal 9 48 3" xfId="13153"/>
    <cellStyle name="Normal 9 48 3 2" xfId="13154"/>
    <cellStyle name="Normal 9 48 4" xfId="13155"/>
    <cellStyle name="Normal 9 49" xfId="13156"/>
    <cellStyle name="Normal 9 49 2" xfId="13157"/>
    <cellStyle name="Normal 9 49 2 2" xfId="13158"/>
    <cellStyle name="Normal 9 49 2 2 2" xfId="13159"/>
    <cellStyle name="Normal 9 49 2 3" xfId="13160"/>
    <cellStyle name="Normal 9 49 3" xfId="13161"/>
    <cellStyle name="Normal 9 49 3 2" xfId="13162"/>
    <cellStyle name="Normal 9 49 4" xfId="13163"/>
    <cellStyle name="Normal 9 5" xfId="13164"/>
    <cellStyle name="Normal 9 5 2" xfId="13165"/>
    <cellStyle name="Normal 9 50" xfId="13166"/>
    <cellStyle name="Normal 9 50 2" xfId="13167"/>
    <cellStyle name="Normal 9 50 2 2" xfId="13168"/>
    <cellStyle name="Normal 9 50 2 2 2" xfId="13169"/>
    <cellStyle name="Normal 9 50 2 3" xfId="13170"/>
    <cellStyle name="Normal 9 50 3" xfId="13171"/>
    <cellStyle name="Normal 9 50 3 2" xfId="13172"/>
    <cellStyle name="Normal 9 50 4" xfId="13173"/>
    <cellStyle name="Normal 9 51" xfId="13174"/>
    <cellStyle name="Normal 9 51 2" xfId="13175"/>
    <cellStyle name="Normal 9 51 2 2" xfId="13176"/>
    <cellStyle name="Normal 9 51 2 2 2" xfId="13177"/>
    <cellStyle name="Normal 9 51 2 3" xfId="13178"/>
    <cellStyle name="Normal 9 51 3" xfId="13179"/>
    <cellStyle name="Normal 9 51 3 2" xfId="13180"/>
    <cellStyle name="Normal 9 51 4" xfId="13181"/>
    <cellStyle name="Normal 9 52" xfId="13182"/>
    <cellStyle name="Normal 9 52 2" xfId="13183"/>
    <cellStyle name="Normal 9 52 2 2" xfId="13184"/>
    <cellStyle name="Normal 9 52 2 2 2" xfId="13185"/>
    <cellStyle name="Normal 9 52 2 3" xfId="13186"/>
    <cellStyle name="Normal 9 52 3" xfId="13187"/>
    <cellStyle name="Normal 9 52 3 2" xfId="13188"/>
    <cellStyle name="Normal 9 52 4" xfId="13189"/>
    <cellStyle name="Normal 9 56 15" xfId="13190"/>
    <cellStyle name="Normal 9 56 15 2" xfId="13191"/>
    <cellStyle name="Normal 9 6" xfId="13192"/>
    <cellStyle name="Normal 9_1.10.2014_ Tong hop so lieu lap KH 2016- 2020 - Binh thuc hien" xfId="13193"/>
    <cellStyle name="Normal_Bieu mau (CV )" xfId="3"/>
    <cellStyle name="Normal1" xfId="13194"/>
    <cellStyle name="Normal1 2" xfId="13195"/>
    <cellStyle name="Normal8" xfId="13196"/>
    <cellStyle name="Normal8 2" xfId="13197"/>
    <cellStyle name="NORMAL-ADB" xfId="13198"/>
    <cellStyle name="NORMAL-ADB 2" xfId="13199"/>
    <cellStyle name="Normale_ PESO ELETTR." xfId="13200"/>
    <cellStyle name="Normalny_Cennik obowiazuje od 06-08-2001 r (1)" xfId="13201"/>
    <cellStyle name="Note 2" xfId="13202"/>
    <cellStyle name="Note 2 10" xfId="13203"/>
    <cellStyle name="Note 2 10 10" xfId="13204"/>
    <cellStyle name="Note 2 10 11" xfId="13205"/>
    <cellStyle name="Note 2 10 12" xfId="13206"/>
    <cellStyle name="Note 2 10 13" xfId="13207"/>
    <cellStyle name="Note 2 10 14" xfId="13208"/>
    <cellStyle name="Note 2 10 15" xfId="13209"/>
    <cellStyle name="Note 2 10 2" xfId="13210"/>
    <cellStyle name="Note 2 10 3" xfId="13211"/>
    <cellStyle name="Note 2 10 3 2" xfId="13212"/>
    <cellStyle name="Note 2 10 3 3" xfId="13213"/>
    <cellStyle name="Note 2 10 3 4" xfId="13214"/>
    <cellStyle name="Note 2 10 3 5" xfId="13215"/>
    <cellStyle name="Note 2 10 3 6" xfId="13216"/>
    <cellStyle name="Note 2 10 3 7" xfId="13217"/>
    <cellStyle name="Note 2 10 3 8" xfId="13218"/>
    <cellStyle name="Note 2 10 4" xfId="13219"/>
    <cellStyle name="Note 2 10 4 2" xfId="13220"/>
    <cellStyle name="Note 2 10 4 3" xfId="13221"/>
    <cellStyle name="Note 2 10 4 4" xfId="13222"/>
    <cellStyle name="Note 2 10 4 5" xfId="13223"/>
    <cellStyle name="Note 2 10 4 6" xfId="13224"/>
    <cellStyle name="Note 2 10 4 7" xfId="13225"/>
    <cellStyle name="Note 2 10 4 8" xfId="13226"/>
    <cellStyle name="Note 2 10 5" xfId="13227"/>
    <cellStyle name="Note 2 10 5 2" xfId="13228"/>
    <cellStyle name="Note 2 10 5 3" xfId="13229"/>
    <cellStyle name="Note 2 10 5 4" xfId="13230"/>
    <cellStyle name="Note 2 10 5 5" xfId="13231"/>
    <cellStyle name="Note 2 10 5 6" xfId="13232"/>
    <cellStyle name="Note 2 10 5 7" xfId="13233"/>
    <cellStyle name="Note 2 10 5 8" xfId="13234"/>
    <cellStyle name="Note 2 10 6" xfId="13235"/>
    <cellStyle name="Note 2 10 6 2" xfId="13236"/>
    <cellStyle name="Note 2 10 6 3" xfId="13237"/>
    <cellStyle name="Note 2 10 6 4" xfId="13238"/>
    <cellStyle name="Note 2 10 6 5" xfId="13239"/>
    <cellStyle name="Note 2 10 6 6" xfId="13240"/>
    <cellStyle name="Note 2 10 6 7" xfId="13241"/>
    <cellStyle name="Note 2 10 6 8" xfId="13242"/>
    <cellStyle name="Note 2 10 7" xfId="13243"/>
    <cellStyle name="Note 2 10 7 2" xfId="13244"/>
    <cellStyle name="Note 2 10 7 3" xfId="13245"/>
    <cellStyle name="Note 2 10 7 4" xfId="13246"/>
    <cellStyle name="Note 2 10 7 5" xfId="13247"/>
    <cellStyle name="Note 2 10 7 6" xfId="13248"/>
    <cellStyle name="Note 2 10 7 7" xfId="13249"/>
    <cellStyle name="Note 2 10 7 8" xfId="13250"/>
    <cellStyle name="Note 2 10 8" xfId="13251"/>
    <cellStyle name="Note 2 10 8 2" xfId="13252"/>
    <cellStyle name="Note 2 10 8 3" xfId="13253"/>
    <cellStyle name="Note 2 10 8 4" xfId="13254"/>
    <cellStyle name="Note 2 10 8 5" xfId="13255"/>
    <cellStyle name="Note 2 10 8 6" xfId="13256"/>
    <cellStyle name="Note 2 10 8 7" xfId="13257"/>
    <cellStyle name="Note 2 10 8 8" xfId="13258"/>
    <cellStyle name="Note 2 10 9" xfId="13259"/>
    <cellStyle name="Note 2 2" xfId="13260"/>
    <cellStyle name="Note 2 2 2" xfId="13261"/>
    <cellStyle name="Note 2 2 2 2" xfId="13262"/>
    <cellStyle name="Note 2 2 2 3" xfId="13263"/>
    <cellStyle name="Note 2 2 2 3 10" xfId="13264"/>
    <cellStyle name="Note 2 2 2 3 11" xfId="13265"/>
    <cellStyle name="Note 2 2 2 3 12" xfId="13266"/>
    <cellStyle name="Note 2 2 2 3 13" xfId="13267"/>
    <cellStyle name="Note 2 2 2 3 14" xfId="13268"/>
    <cellStyle name="Note 2 2 2 3 15" xfId="13269"/>
    <cellStyle name="Note 2 2 2 3 2" xfId="13270"/>
    <cellStyle name="Note 2 2 2 3 3" xfId="13271"/>
    <cellStyle name="Note 2 2 2 3 3 2" xfId="13272"/>
    <cellStyle name="Note 2 2 2 3 3 3" xfId="13273"/>
    <cellStyle name="Note 2 2 2 3 3 4" xfId="13274"/>
    <cellStyle name="Note 2 2 2 3 3 5" xfId="13275"/>
    <cellStyle name="Note 2 2 2 3 3 6" xfId="13276"/>
    <cellStyle name="Note 2 2 2 3 3 7" xfId="13277"/>
    <cellStyle name="Note 2 2 2 3 3 8" xfId="13278"/>
    <cellStyle name="Note 2 2 2 3 4" xfId="13279"/>
    <cellStyle name="Note 2 2 2 3 4 2" xfId="13280"/>
    <cellStyle name="Note 2 2 2 3 4 3" xfId="13281"/>
    <cellStyle name="Note 2 2 2 3 4 4" xfId="13282"/>
    <cellStyle name="Note 2 2 2 3 4 5" xfId="13283"/>
    <cellStyle name="Note 2 2 2 3 4 6" xfId="13284"/>
    <cellStyle name="Note 2 2 2 3 4 7" xfId="13285"/>
    <cellStyle name="Note 2 2 2 3 4 8" xfId="13286"/>
    <cellStyle name="Note 2 2 2 3 5" xfId="13287"/>
    <cellStyle name="Note 2 2 2 3 5 2" xfId="13288"/>
    <cellStyle name="Note 2 2 2 3 5 3" xfId="13289"/>
    <cellStyle name="Note 2 2 2 3 5 4" xfId="13290"/>
    <cellStyle name="Note 2 2 2 3 5 5" xfId="13291"/>
    <cellStyle name="Note 2 2 2 3 5 6" xfId="13292"/>
    <cellStyle name="Note 2 2 2 3 5 7" xfId="13293"/>
    <cellStyle name="Note 2 2 2 3 5 8" xfId="13294"/>
    <cellStyle name="Note 2 2 2 3 6" xfId="13295"/>
    <cellStyle name="Note 2 2 2 3 6 2" xfId="13296"/>
    <cellStyle name="Note 2 2 2 3 6 3" xfId="13297"/>
    <cellStyle name="Note 2 2 2 3 6 4" xfId="13298"/>
    <cellStyle name="Note 2 2 2 3 6 5" xfId="13299"/>
    <cellStyle name="Note 2 2 2 3 6 6" xfId="13300"/>
    <cellStyle name="Note 2 2 2 3 6 7" xfId="13301"/>
    <cellStyle name="Note 2 2 2 3 6 8" xfId="13302"/>
    <cellStyle name="Note 2 2 2 3 7" xfId="13303"/>
    <cellStyle name="Note 2 2 2 3 7 2" xfId="13304"/>
    <cellStyle name="Note 2 2 2 3 7 3" xfId="13305"/>
    <cellStyle name="Note 2 2 2 3 7 4" xfId="13306"/>
    <cellStyle name="Note 2 2 2 3 7 5" xfId="13307"/>
    <cellStyle name="Note 2 2 2 3 7 6" xfId="13308"/>
    <cellStyle name="Note 2 2 2 3 7 7" xfId="13309"/>
    <cellStyle name="Note 2 2 2 3 7 8" xfId="13310"/>
    <cellStyle name="Note 2 2 2 3 8" xfId="13311"/>
    <cellStyle name="Note 2 2 2 3 8 2" xfId="13312"/>
    <cellStyle name="Note 2 2 2 3 8 3" xfId="13313"/>
    <cellStyle name="Note 2 2 2 3 8 4" xfId="13314"/>
    <cellStyle name="Note 2 2 2 3 8 5" xfId="13315"/>
    <cellStyle name="Note 2 2 2 3 8 6" xfId="13316"/>
    <cellStyle name="Note 2 2 2 3 8 7" xfId="13317"/>
    <cellStyle name="Note 2 2 2 3 8 8" xfId="13318"/>
    <cellStyle name="Note 2 2 2 3 9" xfId="13319"/>
    <cellStyle name="Note 2 2 2 4" xfId="13320"/>
    <cellStyle name="Note 2 2 2 4 10" xfId="13321"/>
    <cellStyle name="Note 2 2 2 4 11" xfId="13322"/>
    <cellStyle name="Note 2 2 2 4 12" xfId="13323"/>
    <cellStyle name="Note 2 2 2 4 13" xfId="13324"/>
    <cellStyle name="Note 2 2 2 4 14" xfId="13325"/>
    <cellStyle name="Note 2 2 2 4 15" xfId="13326"/>
    <cellStyle name="Note 2 2 2 4 2" xfId="13327"/>
    <cellStyle name="Note 2 2 2 4 3" xfId="13328"/>
    <cellStyle name="Note 2 2 2 4 3 2" xfId="13329"/>
    <cellStyle name="Note 2 2 2 4 3 3" xfId="13330"/>
    <cellStyle name="Note 2 2 2 4 3 4" xfId="13331"/>
    <cellStyle name="Note 2 2 2 4 3 5" xfId="13332"/>
    <cellStyle name="Note 2 2 2 4 3 6" xfId="13333"/>
    <cellStyle name="Note 2 2 2 4 3 7" xfId="13334"/>
    <cellStyle name="Note 2 2 2 4 3 8" xfId="13335"/>
    <cellStyle name="Note 2 2 2 4 4" xfId="13336"/>
    <cellStyle name="Note 2 2 2 4 4 2" xfId="13337"/>
    <cellStyle name="Note 2 2 2 4 4 3" xfId="13338"/>
    <cellStyle name="Note 2 2 2 4 4 4" xfId="13339"/>
    <cellStyle name="Note 2 2 2 4 4 5" xfId="13340"/>
    <cellStyle name="Note 2 2 2 4 4 6" xfId="13341"/>
    <cellStyle name="Note 2 2 2 4 4 7" xfId="13342"/>
    <cellStyle name="Note 2 2 2 4 4 8" xfId="13343"/>
    <cellStyle name="Note 2 2 2 4 5" xfId="13344"/>
    <cellStyle name="Note 2 2 2 4 5 2" xfId="13345"/>
    <cellStyle name="Note 2 2 2 4 5 3" xfId="13346"/>
    <cellStyle name="Note 2 2 2 4 5 4" xfId="13347"/>
    <cellStyle name="Note 2 2 2 4 5 5" xfId="13348"/>
    <cellStyle name="Note 2 2 2 4 5 6" xfId="13349"/>
    <cellStyle name="Note 2 2 2 4 5 7" xfId="13350"/>
    <cellStyle name="Note 2 2 2 4 5 8" xfId="13351"/>
    <cellStyle name="Note 2 2 2 4 6" xfId="13352"/>
    <cellStyle name="Note 2 2 2 4 6 2" xfId="13353"/>
    <cellStyle name="Note 2 2 2 4 6 3" xfId="13354"/>
    <cellStyle name="Note 2 2 2 4 6 4" xfId="13355"/>
    <cellStyle name="Note 2 2 2 4 6 5" xfId="13356"/>
    <cellStyle name="Note 2 2 2 4 6 6" xfId="13357"/>
    <cellStyle name="Note 2 2 2 4 6 7" xfId="13358"/>
    <cellStyle name="Note 2 2 2 4 6 8" xfId="13359"/>
    <cellStyle name="Note 2 2 2 4 7" xfId="13360"/>
    <cellStyle name="Note 2 2 2 4 7 2" xfId="13361"/>
    <cellStyle name="Note 2 2 2 4 7 3" xfId="13362"/>
    <cellStyle name="Note 2 2 2 4 7 4" xfId="13363"/>
    <cellStyle name="Note 2 2 2 4 7 5" xfId="13364"/>
    <cellStyle name="Note 2 2 2 4 7 6" xfId="13365"/>
    <cellStyle name="Note 2 2 2 4 7 7" xfId="13366"/>
    <cellStyle name="Note 2 2 2 4 7 8" xfId="13367"/>
    <cellStyle name="Note 2 2 2 4 8" xfId="13368"/>
    <cellStyle name="Note 2 2 2 4 8 2" xfId="13369"/>
    <cellStyle name="Note 2 2 2 4 8 3" xfId="13370"/>
    <cellStyle name="Note 2 2 2 4 8 4" xfId="13371"/>
    <cellStyle name="Note 2 2 2 4 8 5" xfId="13372"/>
    <cellStyle name="Note 2 2 2 4 8 6" xfId="13373"/>
    <cellStyle name="Note 2 2 2 4 8 7" xfId="13374"/>
    <cellStyle name="Note 2 2 2 4 8 8" xfId="13375"/>
    <cellStyle name="Note 2 2 2 4 9" xfId="13376"/>
    <cellStyle name="Note 2 2 2 5" xfId="13377"/>
    <cellStyle name="Note 2 2 2 5 10" xfId="13378"/>
    <cellStyle name="Note 2 2 2 5 11" xfId="13379"/>
    <cellStyle name="Note 2 2 2 5 12" xfId="13380"/>
    <cellStyle name="Note 2 2 2 5 13" xfId="13381"/>
    <cellStyle name="Note 2 2 2 5 14" xfId="13382"/>
    <cellStyle name="Note 2 2 2 5 15" xfId="13383"/>
    <cellStyle name="Note 2 2 2 5 2" xfId="13384"/>
    <cellStyle name="Note 2 2 2 5 3" xfId="13385"/>
    <cellStyle name="Note 2 2 2 5 3 2" xfId="13386"/>
    <cellStyle name="Note 2 2 2 5 3 3" xfId="13387"/>
    <cellStyle name="Note 2 2 2 5 3 4" xfId="13388"/>
    <cellStyle name="Note 2 2 2 5 3 5" xfId="13389"/>
    <cellStyle name="Note 2 2 2 5 3 6" xfId="13390"/>
    <cellStyle name="Note 2 2 2 5 3 7" xfId="13391"/>
    <cellStyle name="Note 2 2 2 5 3 8" xfId="13392"/>
    <cellStyle name="Note 2 2 2 5 4" xfId="13393"/>
    <cellStyle name="Note 2 2 2 5 4 2" xfId="13394"/>
    <cellStyle name="Note 2 2 2 5 4 3" xfId="13395"/>
    <cellStyle name="Note 2 2 2 5 4 4" xfId="13396"/>
    <cellStyle name="Note 2 2 2 5 4 5" xfId="13397"/>
    <cellStyle name="Note 2 2 2 5 4 6" xfId="13398"/>
    <cellStyle name="Note 2 2 2 5 4 7" xfId="13399"/>
    <cellStyle name="Note 2 2 2 5 4 8" xfId="13400"/>
    <cellStyle name="Note 2 2 2 5 5" xfId="13401"/>
    <cellStyle name="Note 2 2 2 5 5 2" xfId="13402"/>
    <cellStyle name="Note 2 2 2 5 5 3" xfId="13403"/>
    <cellStyle name="Note 2 2 2 5 5 4" xfId="13404"/>
    <cellStyle name="Note 2 2 2 5 5 5" xfId="13405"/>
    <cellStyle name="Note 2 2 2 5 5 6" xfId="13406"/>
    <cellStyle name="Note 2 2 2 5 5 7" xfId="13407"/>
    <cellStyle name="Note 2 2 2 5 5 8" xfId="13408"/>
    <cellStyle name="Note 2 2 2 5 6" xfId="13409"/>
    <cellStyle name="Note 2 2 2 5 6 2" xfId="13410"/>
    <cellStyle name="Note 2 2 2 5 6 3" xfId="13411"/>
    <cellStyle name="Note 2 2 2 5 6 4" xfId="13412"/>
    <cellStyle name="Note 2 2 2 5 6 5" xfId="13413"/>
    <cellStyle name="Note 2 2 2 5 6 6" xfId="13414"/>
    <cellStyle name="Note 2 2 2 5 6 7" xfId="13415"/>
    <cellStyle name="Note 2 2 2 5 6 8" xfId="13416"/>
    <cellStyle name="Note 2 2 2 5 7" xfId="13417"/>
    <cellStyle name="Note 2 2 2 5 7 2" xfId="13418"/>
    <cellStyle name="Note 2 2 2 5 7 3" xfId="13419"/>
    <cellStyle name="Note 2 2 2 5 7 4" xfId="13420"/>
    <cellStyle name="Note 2 2 2 5 7 5" xfId="13421"/>
    <cellStyle name="Note 2 2 2 5 7 6" xfId="13422"/>
    <cellStyle name="Note 2 2 2 5 7 7" xfId="13423"/>
    <cellStyle name="Note 2 2 2 5 7 8" xfId="13424"/>
    <cellStyle name="Note 2 2 2 5 8" xfId="13425"/>
    <cellStyle name="Note 2 2 2 5 8 2" xfId="13426"/>
    <cellStyle name="Note 2 2 2 5 8 3" xfId="13427"/>
    <cellStyle name="Note 2 2 2 5 8 4" xfId="13428"/>
    <cellStyle name="Note 2 2 2 5 8 5" xfId="13429"/>
    <cellStyle name="Note 2 2 2 5 8 6" xfId="13430"/>
    <cellStyle name="Note 2 2 2 5 8 7" xfId="13431"/>
    <cellStyle name="Note 2 2 2 5 8 8" xfId="13432"/>
    <cellStyle name="Note 2 2 2 5 9" xfId="13433"/>
    <cellStyle name="Note 2 2 2 6" xfId="13434"/>
    <cellStyle name="Note 2 2 2 6 10" xfId="13435"/>
    <cellStyle name="Note 2 2 2 6 11" xfId="13436"/>
    <cellStyle name="Note 2 2 2 6 12" xfId="13437"/>
    <cellStyle name="Note 2 2 2 6 13" xfId="13438"/>
    <cellStyle name="Note 2 2 2 6 14" xfId="13439"/>
    <cellStyle name="Note 2 2 2 6 15" xfId="13440"/>
    <cellStyle name="Note 2 2 2 6 2" xfId="13441"/>
    <cellStyle name="Note 2 2 2 6 3" xfId="13442"/>
    <cellStyle name="Note 2 2 2 6 3 2" xfId="13443"/>
    <cellStyle name="Note 2 2 2 6 3 3" xfId="13444"/>
    <cellStyle name="Note 2 2 2 6 3 4" xfId="13445"/>
    <cellStyle name="Note 2 2 2 6 3 5" xfId="13446"/>
    <cellStyle name="Note 2 2 2 6 3 6" xfId="13447"/>
    <cellStyle name="Note 2 2 2 6 3 7" xfId="13448"/>
    <cellStyle name="Note 2 2 2 6 3 8" xfId="13449"/>
    <cellStyle name="Note 2 2 2 6 4" xfId="13450"/>
    <cellStyle name="Note 2 2 2 6 4 2" xfId="13451"/>
    <cellStyle name="Note 2 2 2 6 4 3" xfId="13452"/>
    <cellStyle name="Note 2 2 2 6 4 4" xfId="13453"/>
    <cellStyle name="Note 2 2 2 6 4 5" xfId="13454"/>
    <cellStyle name="Note 2 2 2 6 4 6" xfId="13455"/>
    <cellStyle name="Note 2 2 2 6 4 7" xfId="13456"/>
    <cellStyle name="Note 2 2 2 6 4 8" xfId="13457"/>
    <cellStyle name="Note 2 2 2 6 5" xfId="13458"/>
    <cellStyle name="Note 2 2 2 6 5 2" xfId="13459"/>
    <cellStyle name="Note 2 2 2 6 5 3" xfId="13460"/>
    <cellStyle name="Note 2 2 2 6 5 4" xfId="13461"/>
    <cellStyle name="Note 2 2 2 6 5 5" xfId="13462"/>
    <cellStyle name="Note 2 2 2 6 5 6" xfId="13463"/>
    <cellStyle name="Note 2 2 2 6 5 7" xfId="13464"/>
    <cellStyle name="Note 2 2 2 6 5 8" xfId="13465"/>
    <cellStyle name="Note 2 2 2 6 6" xfId="13466"/>
    <cellStyle name="Note 2 2 2 6 6 2" xfId="13467"/>
    <cellStyle name="Note 2 2 2 6 6 3" xfId="13468"/>
    <cellStyle name="Note 2 2 2 6 6 4" xfId="13469"/>
    <cellStyle name="Note 2 2 2 6 6 5" xfId="13470"/>
    <cellStyle name="Note 2 2 2 6 6 6" xfId="13471"/>
    <cellStyle name="Note 2 2 2 6 6 7" xfId="13472"/>
    <cellStyle name="Note 2 2 2 6 6 8" xfId="13473"/>
    <cellStyle name="Note 2 2 2 6 7" xfId="13474"/>
    <cellStyle name="Note 2 2 2 6 7 2" xfId="13475"/>
    <cellStyle name="Note 2 2 2 6 7 3" xfId="13476"/>
    <cellStyle name="Note 2 2 2 6 7 4" xfId="13477"/>
    <cellStyle name="Note 2 2 2 6 7 5" xfId="13478"/>
    <cellStyle name="Note 2 2 2 6 7 6" xfId="13479"/>
    <cellStyle name="Note 2 2 2 6 7 7" xfId="13480"/>
    <cellStyle name="Note 2 2 2 6 7 8" xfId="13481"/>
    <cellStyle name="Note 2 2 2 6 8" xfId="13482"/>
    <cellStyle name="Note 2 2 2 6 8 2" xfId="13483"/>
    <cellStyle name="Note 2 2 2 6 8 3" xfId="13484"/>
    <cellStyle name="Note 2 2 2 6 8 4" xfId="13485"/>
    <cellStyle name="Note 2 2 2 6 8 5" xfId="13486"/>
    <cellStyle name="Note 2 2 2 6 8 6" xfId="13487"/>
    <cellStyle name="Note 2 2 2 6 8 7" xfId="13488"/>
    <cellStyle name="Note 2 2 2 6 8 8" xfId="13489"/>
    <cellStyle name="Note 2 2 2 6 9" xfId="13490"/>
    <cellStyle name="Note 2 2 2 7" xfId="13491"/>
    <cellStyle name="Note 2 2 2 7 10" xfId="13492"/>
    <cellStyle name="Note 2 2 2 7 11" xfId="13493"/>
    <cellStyle name="Note 2 2 2 7 12" xfId="13494"/>
    <cellStyle name="Note 2 2 2 7 13" xfId="13495"/>
    <cellStyle name="Note 2 2 2 7 14" xfId="13496"/>
    <cellStyle name="Note 2 2 2 7 15" xfId="13497"/>
    <cellStyle name="Note 2 2 2 7 2" xfId="13498"/>
    <cellStyle name="Note 2 2 2 7 3" xfId="13499"/>
    <cellStyle name="Note 2 2 2 7 3 2" xfId="13500"/>
    <cellStyle name="Note 2 2 2 7 3 3" xfId="13501"/>
    <cellStyle name="Note 2 2 2 7 3 4" xfId="13502"/>
    <cellStyle name="Note 2 2 2 7 3 5" xfId="13503"/>
    <cellStyle name="Note 2 2 2 7 3 6" xfId="13504"/>
    <cellStyle name="Note 2 2 2 7 3 7" xfId="13505"/>
    <cellStyle name="Note 2 2 2 7 3 8" xfId="13506"/>
    <cellStyle name="Note 2 2 2 7 4" xfId="13507"/>
    <cellStyle name="Note 2 2 2 7 4 2" xfId="13508"/>
    <cellStyle name="Note 2 2 2 7 4 3" xfId="13509"/>
    <cellStyle name="Note 2 2 2 7 4 4" xfId="13510"/>
    <cellStyle name="Note 2 2 2 7 4 5" xfId="13511"/>
    <cellStyle name="Note 2 2 2 7 4 6" xfId="13512"/>
    <cellStyle name="Note 2 2 2 7 4 7" xfId="13513"/>
    <cellStyle name="Note 2 2 2 7 4 8" xfId="13514"/>
    <cellStyle name="Note 2 2 2 7 5" xfId="13515"/>
    <cellStyle name="Note 2 2 2 7 5 2" xfId="13516"/>
    <cellStyle name="Note 2 2 2 7 5 3" xfId="13517"/>
    <cellStyle name="Note 2 2 2 7 5 4" xfId="13518"/>
    <cellStyle name="Note 2 2 2 7 5 5" xfId="13519"/>
    <cellStyle name="Note 2 2 2 7 5 6" xfId="13520"/>
    <cellStyle name="Note 2 2 2 7 5 7" xfId="13521"/>
    <cellStyle name="Note 2 2 2 7 5 8" xfId="13522"/>
    <cellStyle name="Note 2 2 2 7 6" xfId="13523"/>
    <cellStyle name="Note 2 2 2 7 6 2" xfId="13524"/>
    <cellStyle name="Note 2 2 2 7 6 3" xfId="13525"/>
    <cellStyle name="Note 2 2 2 7 6 4" xfId="13526"/>
    <cellStyle name="Note 2 2 2 7 6 5" xfId="13527"/>
    <cellStyle name="Note 2 2 2 7 6 6" xfId="13528"/>
    <cellStyle name="Note 2 2 2 7 6 7" xfId="13529"/>
    <cellStyle name="Note 2 2 2 7 6 8" xfId="13530"/>
    <cellStyle name="Note 2 2 2 7 7" xfId="13531"/>
    <cellStyle name="Note 2 2 2 7 7 2" xfId="13532"/>
    <cellStyle name="Note 2 2 2 7 7 3" xfId="13533"/>
    <cellStyle name="Note 2 2 2 7 7 4" xfId="13534"/>
    <cellStyle name="Note 2 2 2 7 7 5" xfId="13535"/>
    <cellStyle name="Note 2 2 2 7 7 6" xfId="13536"/>
    <cellStyle name="Note 2 2 2 7 7 7" xfId="13537"/>
    <cellStyle name="Note 2 2 2 7 7 8" xfId="13538"/>
    <cellStyle name="Note 2 2 2 7 8" xfId="13539"/>
    <cellStyle name="Note 2 2 2 7 8 2" xfId="13540"/>
    <cellStyle name="Note 2 2 2 7 8 3" xfId="13541"/>
    <cellStyle name="Note 2 2 2 7 8 4" xfId="13542"/>
    <cellStyle name="Note 2 2 2 7 8 5" xfId="13543"/>
    <cellStyle name="Note 2 2 2 7 8 6" xfId="13544"/>
    <cellStyle name="Note 2 2 2 7 8 7" xfId="13545"/>
    <cellStyle name="Note 2 2 2 7 8 8" xfId="13546"/>
    <cellStyle name="Note 2 2 2 7 9" xfId="13547"/>
    <cellStyle name="Note 2 2 2 8" xfId="13548"/>
    <cellStyle name="Note 2 2 2 8 10" xfId="13549"/>
    <cellStyle name="Note 2 2 2 8 11" xfId="13550"/>
    <cellStyle name="Note 2 2 2 8 12" xfId="13551"/>
    <cellStyle name="Note 2 2 2 8 13" xfId="13552"/>
    <cellStyle name="Note 2 2 2 8 14" xfId="13553"/>
    <cellStyle name="Note 2 2 2 8 15" xfId="13554"/>
    <cellStyle name="Note 2 2 2 8 2" xfId="13555"/>
    <cellStyle name="Note 2 2 2 8 3" xfId="13556"/>
    <cellStyle name="Note 2 2 2 8 3 2" xfId="13557"/>
    <cellStyle name="Note 2 2 2 8 3 3" xfId="13558"/>
    <cellStyle name="Note 2 2 2 8 3 4" xfId="13559"/>
    <cellStyle name="Note 2 2 2 8 3 5" xfId="13560"/>
    <cellStyle name="Note 2 2 2 8 3 6" xfId="13561"/>
    <cellStyle name="Note 2 2 2 8 3 7" xfId="13562"/>
    <cellStyle name="Note 2 2 2 8 3 8" xfId="13563"/>
    <cellStyle name="Note 2 2 2 8 4" xfId="13564"/>
    <cellStyle name="Note 2 2 2 8 4 2" xfId="13565"/>
    <cellStyle name="Note 2 2 2 8 4 3" xfId="13566"/>
    <cellStyle name="Note 2 2 2 8 4 4" xfId="13567"/>
    <cellStyle name="Note 2 2 2 8 4 5" xfId="13568"/>
    <cellStyle name="Note 2 2 2 8 4 6" xfId="13569"/>
    <cellStyle name="Note 2 2 2 8 4 7" xfId="13570"/>
    <cellStyle name="Note 2 2 2 8 4 8" xfId="13571"/>
    <cellStyle name="Note 2 2 2 8 5" xfId="13572"/>
    <cellStyle name="Note 2 2 2 8 5 2" xfId="13573"/>
    <cellStyle name="Note 2 2 2 8 5 3" xfId="13574"/>
    <cellStyle name="Note 2 2 2 8 5 4" xfId="13575"/>
    <cellStyle name="Note 2 2 2 8 5 5" xfId="13576"/>
    <cellStyle name="Note 2 2 2 8 5 6" xfId="13577"/>
    <cellStyle name="Note 2 2 2 8 5 7" xfId="13578"/>
    <cellStyle name="Note 2 2 2 8 5 8" xfId="13579"/>
    <cellStyle name="Note 2 2 2 8 6" xfId="13580"/>
    <cellStyle name="Note 2 2 2 8 6 2" xfId="13581"/>
    <cellStyle name="Note 2 2 2 8 6 3" xfId="13582"/>
    <cellStyle name="Note 2 2 2 8 6 4" xfId="13583"/>
    <cellStyle name="Note 2 2 2 8 6 5" xfId="13584"/>
    <cellStyle name="Note 2 2 2 8 6 6" xfId="13585"/>
    <cellStyle name="Note 2 2 2 8 6 7" xfId="13586"/>
    <cellStyle name="Note 2 2 2 8 6 8" xfId="13587"/>
    <cellStyle name="Note 2 2 2 8 7" xfId="13588"/>
    <cellStyle name="Note 2 2 2 8 7 2" xfId="13589"/>
    <cellStyle name="Note 2 2 2 8 7 3" xfId="13590"/>
    <cellStyle name="Note 2 2 2 8 7 4" xfId="13591"/>
    <cellStyle name="Note 2 2 2 8 7 5" xfId="13592"/>
    <cellStyle name="Note 2 2 2 8 7 6" xfId="13593"/>
    <cellStyle name="Note 2 2 2 8 7 7" xfId="13594"/>
    <cellStyle name="Note 2 2 2 8 7 8" xfId="13595"/>
    <cellStyle name="Note 2 2 2 8 8" xfId="13596"/>
    <cellStyle name="Note 2 2 2 8 8 2" xfId="13597"/>
    <cellStyle name="Note 2 2 2 8 8 3" xfId="13598"/>
    <cellStyle name="Note 2 2 2 8 8 4" xfId="13599"/>
    <cellStyle name="Note 2 2 2 8 8 5" xfId="13600"/>
    <cellStyle name="Note 2 2 2 8 8 6" xfId="13601"/>
    <cellStyle name="Note 2 2 2 8 8 7" xfId="13602"/>
    <cellStyle name="Note 2 2 2 8 8 8" xfId="13603"/>
    <cellStyle name="Note 2 2 2 8 9" xfId="13604"/>
    <cellStyle name="Note 2 2 3" xfId="13605"/>
    <cellStyle name="Note 2 2 4" xfId="13606"/>
    <cellStyle name="Note 2 2 4 10" xfId="13607"/>
    <cellStyle name="Note 2 2 4 11" xfId="13608"/>
    <cellStyle name="Note 2 2 4 12" xfId="13609"/>
    <cellStyle name="Note 2 2 4 13" xfId="13610"/>
    <cellStyle name="Note 2 2 4 14" xfId="13611"/>
    <cellStyle name="Note 2 2 4 15" xfId="13612"/>
    <cellStyle name="Note 2 2 4 2" xfId="13613"/>
    <cellStyle name="Note 2 2 4 3" xfId="13614"/>
    <cellStyle name="Note 2 2 4 3 2" xfId="13615"/>
    <cellStyle name="Note 2 2 4 3 3" xfId="13616"/>
    <cellStyle name="Note 2 2 4 3 4" xfId="13617"/>
    <cellStyle name="Note 2 2 4 3 5" xfId="13618"/>
    <cellStyle name="Note 2 2 4 3 6" xfId="13619"/>
    <cellStyle name="Note 2 2 4 3 7" xfId="13620"/>
    <cellStyle name="Note 2 2 4 3 8" xfId="13621"/>
    <cellStyle name="Note 2 2 4 4" xfId="13622"/>
    <cellStyle name="Note 2 2 4 4 2" xfId="13623"/>
    <cellStyle name="Note 2 2 4 4 3" xfId="13624"/>
    <cellStyle name="Note 2 2 4 4 4" xfId="13625"/>
    <cellStyle name="Note 2 2 4 4 5" xfId="13626"/>
    <cellStyle name="Note 2 2 4 4 6" xfId="13627"/>
    <cellStyle name="Note 2 2 4 4 7" xfId="13628"/>
    <cellStyle name="Note 2 2 4 4 8" xfId="13629"/>
    <cellStyle name="Note 2 2 4 5" xfId="13630"/>
    <cellStyle name="Note 2 2 4 5 2" xfId="13631"/>
    <cellStyle name="Note 2 2 4 5 3" xfId="13632"/>
    <cellStyle name="Note 2 2 4 5 4" xfId="13633"/>
    <cellStyle name="Note 2 2 4 5 5" xfId="13634"/>
    <cellStyle name="Note 2 2 4 5 6" xfId="13635"/>
    <cellStyle name="Note 2 2 4 5 7" xfId="13636"/>
    <cellStyle name="Note 2 2 4 5 8" xfId="13637"/>
    <cellStyle name="Note 2 2 4 6" xfId="13638"/>
    <cellStyle name="Note 2 2 4 6 2" xfId="13639"/>
    <cellStyle name="Note 2 2 4 6 3" xfId="13640"/>
    <cellStyle name="Note 2 2 4 6 4" xfId="13641"/>
    <cellStyle name="Note 2 2 4 6 5" xfId="13642"/>
    <cellStyle name="Note 2 2 4 6 6" xfId="13643"/>
    <cellStyle name="Note 2 2 4 6 7" xfId="13644"/>
    <cellStyle name="Note 2 2 4 6 8" xfId="13645"/>
    <cellStyle name="Note 2 2 4 7" xfId="13646"/>
    <cellStyle name="Note 2 2 4 7 2" xfId="13647"/>
    <cellStyle name="Note 2 2 4 7 3" xfId="13648"/>
    <cellStyle name="Note 2 2 4 7 4" xfId="13649"/>
    <cellStyle name="Note 2 2 4 7 5" xfId="13650"/>
    <cellStyle name="Note 2 2 4 7 6" xfId="13651"/>
    <cellStyle name="Note 2 2 4 7 7" xfId="13652"/>
    <cellStyle name="Note 2 2 4 7 8" xfId="13653"/>
    <cellStyle name="Note 2 2 4 8" xfId="13654"/>
    <cellStyle name="Note 2 2 4 8 2" xfId="13655"/>
    <cellStyle name="Note 2 2 4 8 3" xfId="13656"/>
    <cellStyle name="Note 2 2 4 8 4" xfId="13657"/>
    <cellStyle name="Note 2 2 4 8 5" xfId="13658"/>
    <cellStyle name="Note 2 2 4 8 6" xfId="13659"/>
    <cellStyle name="Note 2 2 4 8 7" xfId="13660"/>
    <cellStyle name="Note 2 2 4 8 8" xfId="13661"/>
    <cellStyle name="Note 2 2 4 9" xfId="13662"/>
    <cellStyle name="Note 2 2 5" xfId="13663"/>
    <cellStyle name="Note 2 2 5 10" xfId="13664"/>
    <cellStyle name="Note 2 2 5 11" xfId="13665"/>
    <cellStyle name="Note 2 2 5 12" xfId="13666"/>
    <cellStyle name="Note 2 2 5 13" xfId="13667"/>
    <cellStyle name="Note 2 2 5 14" xfId="13668"/>
    <cellStyle name="Note 2 2 5 15" xfId="13669"/>
    <cellStyle name="Note 2 2 5 2" xfId="13670"/>
    <cellStyle name="Note 2 2 5 3" xfId="13671"/>
    <cellStyle name="Note 2 2 5 3 2" xfId="13672"/>
    <cellStyle name="Note 2 2 5 3 3" xfId="13673"/>
    <cellStyle name="Note 2 2 5 3 4" xfId="13674"/>
    <cellStyle name="Note 2 2 5 3 5" xfId="13675"/>
    <cellStyle name="Note 2 2 5 3 6" xfId="13676"/>
    <cellStyle name="Note 2 2 5 3 7" xfId="13677"/>
    <cellStyle name="Note 2 2 5 3 8" xfId="13678"/>
    <cellStyle name="Note 2 2 5 4" xfId="13679"/>
    <cellStyle name="Note 2 2 5 4 2" xfId="13680"/>
    <cellStyle name="Note 2 2 5 4 3" xfId="13681"/>
    <cellStyle name="Note 2 2 5 4 4" xfId="13682"/>
    <cellStyle name="Note 2 2 5 4 5" xfId="13683"/>
    <cellStyle name="Note 2 2 5 4 6" xfId="13684"/>
    <cellStyle name="Note 2 2 5 4 7" xfId="13685"/>
    <cellStyle name="Note 2 2 5 4 8" xfId="13686"/>
    <cellStyle name="Note 2 2 5 5" xfId="13687"/>
    <cellStyle name="Note 2 2 5 5 2" xfId="13688"/>
    <cellStyle name="Note 2 2 5 5 3" xfId="13689"/>
    <cellStyle name="Note 2 2 5 5 4" xfId="13690"/>
    <cellStyle name="Note 2 2 5 5 5" xfId="13691"/>
    <cellStyle name="Note 2 2 5 5 6" xfId="13692"/>
    <cellStyle name="Note 2 2 5 5 7" xfId="13693"/>
    <cellStyle name="Note 2 2 5 5 8" xfId="13694"/>
    <cellStyle name="Note 2 2 5 6" xfId="13695"/>
    <cellStyle name="Note 2 2 5 6 2" xfId="13696"/>
    <cellStyle name="Note 2 2 5 6 3" xfId="13697"/>
    <cellStyle name="Note 2 2 5 6 4" xfId="13698"/>
    <cellStyle name="Note 2 2 5 6 5" xfId="13699"/>
    <cellStyle name="Note 2 2 5 6 6" xfId="13700"/>
    <cellStyle name="Note 2 2 5 6 7" xfId="13701"/>
    <cellStyle name="Note 2 2 5 6 8" xfId="13702"/>
    <cellStyle name="Note 2 2 5 7" xfId="13703"/>
    <cellStyle name="Note 2 2 5 7 2" xfId="13704"/>
    <cellStyle name="Note 2 2 5 7 3" xfId="13705"/>
    <cellStyle name="Note 2 2 5 7 4" xfId="13706"/>
    <cellStyle name="Note 2 2 5 7 5" xfId="13707"/>
    <cellStyle name="Note 2 2 5 7 6" xfId="13708"/>
    <cellStyle name="Note 2 2 5 7 7" xfId="13709"/>
    <cellStyle name="Note 2 2 5 7 8" xfId="13710"/>
    <cellStyle name="Note 2 2 5 8" xfId="13711"/>
    <cellStyle name="Note 2 2 5 8 2" xfId="13712"/>
    <cellStyle name="Note 2 2 5 8 3" xfId="13713"/>
    <cellStyle name="Note 2 2 5 8 4" xfId="13714"/>
    <cellStyle name="Note 2 2 5 8 5" xfId="13715"/>
    <cellStyle name="Note 2 2 5 8 6" xfId="13716"/>
    <cellStyle name="Note 2 2 5 8 7" xfId="13717"/>
    <cellStyle name="Note 2 2 5 8 8" xfId="13718"/>
    <cellStyle name="Note 2 2 5 9" xfId="13719"/>
    <cellStyle name="Note 2 2 6" xfId="13720"/>
    <cellStyle name="Note 2 2 6 10" xfId="13721"/>
    <cellStyle name="Note 2 2 6 11" xfId="13722"/>
    <cellStyle name="Note 2 2 6 12" xfId="13723"/>
    <cellStyle name="Note 2 2 6 13" xfId="13724"/>
    <cellStyle name="Note 2 2 6 14" xfId="13725"/>
    <cellStyle name="Note 2 2 6 15" xfId="13726"/>
    <cellStyle name="Note 2 2 6 2" xfId="13727"/>
    <cellStyle name="Note 2 2 6 3" xfId="13728"/>
    <cellStyle name="Note 2 2 6 3 2" xfId="13729"/>
    <cellStyle name="Note 2 2 6 3 3" xfId="13730"/>
    <cellStyle name="Note 2 2 6 3 4" xfId="13731"/>
    <cellStyle name="Note 2 2 6 3 5" xfId="13732"/>
    <cellStyle name="Note 2 2 6 3 6" xfId="13733"/>
    <cellStyle name="Note 2 2 6 3 7" xfId="13734"/>
    <cellStyle name="Note 2 2 6 3 8" xfId="13735"/>
    <cellStyle name="Note 2 2 6 4" xfId="13736"/>
    <cellStyle name="Note 2 2 6 4 2" xfId="13737"/>
    <cellStyle name="Note 2 2 6 4 3" xfId="13738"/>
    <cellStyle name="Note 2 2 6 4 4" xfId="13739"/>
    <cellStyle name="Note 2 2 6 4 5" xfId="13740"/>
    <cellStyle name="Note 2 2 6 4 6" xfId="13741"/>
    <cellStyle name="Note 2 2 6 4 7" xfId="13742"/>
    <cellStyle name="Note 2 2 6 4 8" xfId="13743"/>
    <cellStyle name="Note 2 2 6 5" xfId="13744"/>
    <cellStyle name="Note 2 2 6 5 2" xfId="13745"/>
    <cellStyle name="Note 2 2 6 5 3" xfId="13746"/>
    <cellStyle name="Note 2 2 6 5 4" xfId="13747"/>
    <cellStyle name="Note 2 2 6 5 5" xfId="13748"/>
    <cellStyle name="Note 2 2 6 5 6" xfId="13749"/>
    <cellStyle name="Note 2 2 6 5 7" xfId="13750"/>
    <cellStyle name="Note 2 2 6 5 8" xfId="13751"/>
    <cellStyle name="Note 2 2 6 6" xfId="13752"/>
    <cellStyle name="Note 2 2 6 6 2" xfId="13753"/>
    <cellStyle name="Note 2 2 6 6 3" xfId="13754"/>
    <cellStyle name="Note 2 2 6 6 4" xfId="13755"/>
    <cellStyle name="Note 2 2 6 6 5" xfId="13756"/>
    <cellStyle name="Note 2 2 6 6 6" xfId="13757"/>
    <cellStyle name="Note 2 2 6 6 7" xfId="13758"/>
    <cellStyle name="Note 2 2 6 6 8" xfId="13759"/>
    <cellStyle name="Note 2 2 6 7" xfId="13760"/>
    <cellStyle name="Note 2 2 6 7 2" xfId="13761"/>
    <cellStyle name="Note 2 2 6 7 3" xfId="13762"/>
    <cellStyle name="Note 2 2 6 7 4" xfId="13763"/>
    <cellStyle name="Note 2 2 6 7 5" xfId="13764"/>
    <cellStyle name="Note 2 2 6 7 6" xfId="13765"/>
    <cellStyle name="Note 2 2 6 7 7" xfId="13766"/>
    <cellStyle name="Note 2 2 6 7 8" xfId="13767"/>
    <cellStyle name="Note 2 2 6 8" xfId="13768"/>
    <cellStyle name="Note 2 2 6 8 2" xfId="13769"/>
    <cellStyle name="Note 2 2 6 8 3" xfId="13770"/>
    <cellStyle name="Note 2 2 6 8 4" xfId="13771"/>
    <cellStyle name="Note 2 2 6 8 5" xfId="13772"/>
    <cellStyle name="Note 2 2 6 8 6" xfId="13773"/>
    <cellStyle name="Note 2 2 6 8 7" xfId="13774"/>
    <cellStyle name="Note 2 2 6 8 8" xfId="13775"/>
    <cellStyle name="Note 2 2 6 9" xfId="13776"/>
    <cellStyle name="Note 2 2 7" xfId="13777"/>
    <cellStyle name="Note 2 2 7 10" xfId="13778"/>
    <cellStyle name="Note 2 2 7 11" xfId="13779"/>
    <cellStyle name="Note 2 2 7 12" xfId="13780"/>
    <cellStyle name="Note 2 2 7 13" xfId="13781"/>
    <cellStyle name="Note 2 2 7 14" xfId="13782"/>
    <cellStyle name="Note 2 2 7 15" xfId="13783"/>
    <cellStyle name="Note 2 2 7 2" xfId="13784"/>
    <cellStyle name="Note 2 2 7 3" xfId="13785"/>
    <cellStyle name="Note 2 2 7 3 2" xfId="13786"/>
    <cellStyle name="Note 2 2 7 3 3" xfId="13787"/>
    <cellStyle name="Note 2 2 7 3 4" xfId="13788"/>
    <cellStyle name="Note 2 2 7 3 5" xfId="13789"/>
    <cellStyle name="Note 2 2 7 3 6" xfId="13790"/>
    <cellStyle name="Note 2 2 7 3 7" xfId="13791"/>
    <cellStyle name="Note 2 2 7 3 8" xfId="13792"/>
    <cellStyle name="Note 2 2 7 4" xfId="13793"/>
    <cellStyle name="Note 2 2 7 4 2" xfId="13794"/>
    <cellStyle name="Note 2 2 7 4 3" xfId="13795"/>
    <cellStyle name="Note 2 2 7 4 4" xfId="13796"/>
    <cellStyle name="Note 2 2 7 4 5" xfId="13797"/>
    <cellStyle name="Note 2 2 7 4 6" xfId="13798"/>
    <cellStyle name="Note 2 2 7 4 7" xfId="13799"/>
    <cellStyle name="Note 2 2 7 4 8" xfId="13800"/>
    <cellStyle name="Note 2 2 7 5" xfId="13801"/>
    <cellStyle name="Note 2 2 7 5 2" xfId="13802"/>
    <cellStyle name="Note 2 2 7 5 3" xfId="13803"/>
    <cellStyle name="Note 2 2 7 5 4" xfId="13804"/>
    <cellStyle name="Note 2 2 7 5 5" xfId="13805"/>
    <cellStyle name="Note 2 2 7 5 6" xfId="13806"/>
    <cellStyle name="Note 2 2 7 5 7" xfId="13807"/>
    <cellStyle name="Note 2 2 7 5 8" xfId="13808"/>
    <cellStyle name="Note 2 2 7 6" xfId="13809"/>
    <cellStyle name="Note 2 2 7 6 2" xfId="13810"/>
    <cellStyle name="Note 2 2 7 6 3" xfId="13811"/>
    <cellStyle name="Note 2 2 7 6 4" xfId="13812"/>
    <cellStyle name="Note 2 2 7 6 5" xfId="13813"/>
    <cellStyle name="Note 2 2 7 6 6" xfId="13814"/>
    <cellStyle name="Note 2 2 7 6 7" xfId="13815"/>
    <cellStyle name="Note 2 2 7 6 8" xfId="13816"/>
    <cellStyle name="Note 2 2 7 7" xfId="13817"/>
    <cellStyle name="Note 2 2 7 7 2" xfId="13818"/>
    <cellStyle name="Note 2 2 7 7 3" xfId="13819"/>
    <cellStyle name="Note 2 2 7 7 4" xfId="13820"/>
    <cellStyle name="Note 2 2 7 7 5" xfId="13821"/>
    <cellStyle name="Note 2 2 7 7 6" xfId="13822"/>
    <cellStyle name="Note 2 2 7 7 7" xfId="13823"/>
    <cellStyle name="Note 2 2 7 7 8" xfId="13824"/>
    <cellStyle name="Note 2 2 7 8" xfId="13825"/>
    <cellStyle name="Note 2 2 7 8 2" xfId="13826"/>
    <cellStyle name="Note 2 2 7 8 3" xfId="13827"/>
    <cellStyle name="Note 2 2 7 8 4" xfId="13828"/>
    <cellStyle name="Note 2 2 7 8 5" xfId="13829"/>
    <cellStyle name="Note 2 2 7 8 6" xfId="13830"/>
    <cellStyle name="Note 2 2 7 8 7" xfId="13831"/>
    <cellStyle name="Note 2 2 7 8 8" xfId="13832"/>
    <cellStyle name="Note 2 2 7 9" xfId="13833"/>
    <cellStyle name="Note 2 2 8" xfId="13834"/>
    <cellStyle name="Note 2 2 8 10" xfId="13835"/>
    <cellStyle name="Note 2 2 8 11" xfId="13836"/>
    <cellStyle name="Note 2 2 8 12" xfId="13837"/>
    <cellStyle name="Note 2 2 8 13" xfId="13838"/>
    <cellStyle name="Note 2 2 8 14" xfId="13839"/>
    <cellStyle name="Note 2 2 8 15" xfId="13840"/>
    <cellStyle name="Note 2 2 8 2" xfId="13841"/>
    <cellStyle name="Note 2 2 8 3" xfId="13842"/>
    <cellStyle name="Note 2 2 8 3 2" xfId="13843"/>
    <cellStyle name="Note 2 2 8 3 3" xfId="13844"/>
    <cellStyle name="Note 2 2 8 3 4" xfId="13845"/>
    <cellStyle name="Note 2 2 8 3 5" xfId="13846"/>
    <cellStyle name="Note 2 2 8 3 6" xfId="13847"/>
    <cellStyle name="Note 2 2 8 3 7" xfId="13848"/>
    <cellStyle name="Note 2 2 8 3 8" xfId="13849"/>
    <cellStyle name="Note 2 2 8 4" xfId="13850"/>
    <cellStyle name="Note 2 2 8 4 2" xfId="13851"/>
    <cellStyle name="Note 2 2 8 4 3" xfId="13852"/>
    <cellStyle name="Note 2 2 8 4 4" xfId="13853"/>
    <cellStyle name="Note 2 2 8 4 5" xfId="13854"/>
    <cellStyle name="Note 2 2 8 4 6" xfId="13855"/>
    <cellStyle name="Note 2 2 8 4 7" xfId="13856"/>
    <cellStyle name="Note 2 2 8 4 8" xfId="13857"/>
    <cellStyle name="Note 2 2 8 5" xfId="13858"/>
    <cellStyle name="Note 2 2 8 5 2" xfId="13859"/>
    <cellStyle name="Note 2 2 8 5 3" xfId="13860"/>
    <cellStyle name="Note 2 2 8 5 4" xfId="13861"/>
    <cellStyle name="Note 2 2 8 5 5" xfId="13862"/>
    <cellStyle name="Note 2 2 8 5 6" xfId="13863"/>
    <cellStyle name="Note 2 2 8 5 7" xfId="13864"/>
    <cellStyle name="Note 2 2 8 5 8" xfId="13865"/>
    <cellStyle name="Note 2 2 8 6" xfId="13866"/>
    <cellStyle name="Note 2 2 8 6 2" xfId="13867"/>
    <cellStyle name="Note 2 2 8 6 3" xfId="13868"/>
    <cellStyle name="Note 2 2 8 6 4" xfId="13869"/>
    <cellStyle name="Note 2 2 8 6 5" xfId="13870"/>
    <cellStyle name="Note 2 2 8 6 6" xfId="13871"/>
    <cellStyle name="Note 2 2 8 6 7" xfId="13872"/>
    <cellStyle name="Note 2 2 8 6 8" xfId="13873"/>
    <cellStyle name="Note 2 2 8 7" xfId="13874"/>
    <cellStyle name="Note 2 2 8 7 2" xfId="13875"/>
    <cellStyle name="Note 2 2 8 7 3" xfId="13876"/>
    <cellStyle name="Note 2 2 8 7 4" xfId="13877"/>
    <cellStyle name="Note 2 2 8 7 5" xfId="13878"/>
    <cellStyle name="Note 2 2 8 7 6" xfId="13879"/>
    <cellStyle name="Note 2 2 8 7 7" xfId="13880"/>
    <cellStyle name="Note 2 2 8 7 8" xfId="13881"/>
    <cellStyle name="Note 2 2 8 8" xfId="13882"/>
    <cellStyle name="Note 2 2 8 8 2" xfId="13883"/>
    <cellStyle name="Note 2 2 8 8 3" xfId="13884"/>
    <cellStyle name="Note 2 2 8 8 4" xfId="13885"/>
    <cellStyle name="Note 2 2 8 8 5" xfId="13886"/>
    <cellStyle name="Note 2 2 8 8 6" xfId="13887"/>
    <cellStyle name="Note 2 2 8 8 7" xfId="13888"/>
    <cellStyle name="Note 2 2 8 8 8" xfId="13889"/>
    <cellStyle name="Note 2 2 8 9" xfId="13890"/>
    <cellStyle name="Note 2 2 9" xfId="13891"/>
    <cellStyle name="Note 2 2 9 10" xfId="13892"/>
    <cellStyle name="Note 2 2 9 11" xfId="13893"/>
    <cellStyle name="Note 2 2 9 12" xfId="13894"/>
    <cellStyle name="Note 2 2 9 13" xfId="13895"/>
    <cellStyle name="Note 2 2 9 14" xfId="13896"/>
    <cellStyle name="Note 2 2 9 15" xfId="13897"/>
    <cellStyle name="Note 2 2 9 2" xfId="13898"/>
    <cellStyle name="Note 2 2 9 3" xfId="13899"/>
    <cellStyle name="Note 2 2 9 3 2" xfId="13900"/>
    <cellStyle name="Note 2 2 9 3 3" xfId="13901"/>
    <cellStyle name="Note 2 2 9 3 4" xfId="13902"/>
    <cellStyle name="Note 2 2 9 3 5" xfId="13903"/>
    <cellStyle name="Note 2 2 9 3 6" xfId="13904"/>
    <cellStyle name="Note 2 2 9 3 7" xfId="13905"/>
    <cellStyle name="Note 2 2 9 3 8" xfId="13906"/>
    <cellStyle name="Note 2 2 9 4" xfId="13907"/>
    <cellStyle name="Note 2 2 9 4 2" xfId="13908"/>
    <cellStyle name="Note 2 2 9 4 3" xfId="13909"/>
    <cellStyle name="Note 2 2 9 4 4" xfId="13910"/>
    <cellStyle name="Note 2 2 9 4 5" xfId="13911"/>
    <cellStyle name="Note 2 2 9 4 6" xfId="13912"/>
    <cellStyle name="Note 2 2 9 4 7" xfId="13913"/>
    <cellStyle name="Note 2 2 9 4 8" xfId="13914"/>
    <cellStyle name="Note 2 2 9 5" xfId="13915"/>
    <cellStyle name="Note 2 2 9 5 2" xfId="13916"/>
    <cellStyle name="Note 2 2 9 5 3" xfId="13917"/>
    <cellStyle name="Note 2 2 9 5 4" xfId="13918"/>
    <cellStyle name="Note 2 2 9 5 5" xfId="13919"/>
    <cellStyle name="Note 2 2 9 5 6" xfId="13920"/>
    <cellStyle name="Note 2 2 9 5 7" xfId="13921"/>
    <cellStyle name="Note 2 2 9 5 8" xfId="13922"/>
    <cellStyle name="Note 2 2 9 6" xfId="13923"/>
    <cellStyle name="Note 2 2 9 6 2" xfId="13924"/>
    <cellStyle name="Note 2 2 9 6 3" xfId="13925"/>
    <cellStyle name="Note 2 2 9 6 4" xfId="13926"/>
    <cellStyle name="Note 2 2 9 6 5" xfId="13927"/>
    <cellStyle name="Note 2 2 9 6 6" xfId="13928"/>
    <cellStyle name="Note 2 2 9 6 7" xfId="13929"/>
    <cellStyle name="Note 2 2 9 6 8" xfId="13930"/>
    <cellStyle name="Note 2 2 9 7" xfId="13931"/>
    <cellStyle name="Note 2 2 9 7 2" xfId="13932"/>
    <cellStyle name="Note 2 2 9 7 3" xfId="13933"/>
    <cellStyle name="Note 2 2 9 7 4" xfId="13934"/>
    <cellStyle name="Note 2 2 9 7 5" xfId="13935"/>
    <cellStyle name="Note 2 2 9 7 6" xfId="13936"/>
    <cellStyle name="Note 2 2 9 7 7" xfId="13937"/>
    <cellStyle name="Note 2 2 9 7 8" xfId="13938"/>
    <cellStyle name="Note 2 2 9 8" xfId="13939"/>
    <cellStyle name="Note 2 2 9 8 2" xfId="13940"/>
    <cellStyle name="Note 2 2 9 8 3" xfId="13941"/>
    <cellStyle name="Note 2 2 9 8 4" xfId="13942"/>
    <cellStyle name="Note 2 2 9 8 5" xfId="13943"/>
    <cellStyle name="Note 2 2 9 8 6" xfId="13944"/>
    <cellStyle name="Note 2 2 9 8 7" xfId="13945"/>
    <cellStyle name="Note 2 2 9 8 8" xfId="13946"/>
    <cellStyle name="Note 2 2 9 9" xfId="13947"/>
    <cellStyle name="Note 2 3" xfId="13948"/>
    <cellStyle name="Note 2 3 2" xfId="13949"/>
    <cellStyle name="Note 2 3 3" xfId="13950"/>
    <cellStyle name="Note 2 3 3 10" xfId="13951"/>
    <cellStyle name="Note 2 3 3 11" xfId="13952"/>
    <cellStyle name="Note 2 3 3 12" xfId="13953"/>
    <cellStyle name="Note 2 3 3 13" xfId="13954"/>
    <cellStyle name="Note 2 3 3 14" xfId="13955"/>
    <cellStyle name="Note 2 3 3 15" xfId="13956"/>
    <cellStyle name="Note 2 3 3 2" xfId="13957"/>
    <cellStyle name="Note 2 3 3 3" xfId="13958"/>
    <cellStyle name="Note 2 3 3 3 2" xfId="13959"/>
    <cellStyle name="Note 2 3 3 3 3" xfId="13960"/>
    <cellStyle name="Note 2 3 3 3 4" xfId="13961"/>
    <cellStyle name="Note 2 3 3 3 5" xfId="13962"/>
    <cellStyle name="Note 2 3 3 3 6" xfId="13963"/>
    <cellStyle name="Note 2 3 3 3 7" xfId="13964"/>
    <cellStyle name="Note 2 3 3 3 8" xfId="13965"/>
    <cellStyle name="Note 2 3 3 4" xfId="13966"/>
    <cellStyle name="Note 2 3 3 4 2" xfId="13967"/>
    <cellStyle name="Note 2 3 3 4 3" xfId="13968"/>
    <cellStyle name="Note 2 3 3 4 4" xfId="13969"/>
    <cellStyle name="Note 2 3 3 4 5" xfId="13970"/>
    <cellStyle name="Note 2 3 3 4 6" xfId="13971"/>
    <cellStyle name="Note 2 3 3 4 7" xfId="13972"/>
    <cellStyle name="Note 2 3 3 4 8" xfId="13973"/>
    <cellStyle name="Note 2 3 3 5" xfId="13974"/>
    <cellStyle name="Note 2 3 3 5 2" xfId="13975"/>
    <cellStyle name="Note 2 3 3 5 3" xfId="13976"/>
    <cellStyle name="Note 2 3 3 5 4" xfId="13977"/>
    <cellStyle name="Note 2 3 3 5 5" xfId="13978"/>
    <cellStyle name="Note 2 3 3 5 6" xfId="13979"/>
    <cellStyle name="Note 2 3 3 5 7" xfId="13980"/>
    <cellStyle name="Note 2 3 3 5 8" xfId="13981"/>
    <cellStyle name="Note 2 3 3 6" xfId="13982"/>
    <cellStyle name="Note 2 3 3 6 2" xfId="13983"/>
    <cellStyle name="Note 2 3 3 6 3" xfId="13984"/>
    <cellStyle name="Note 2 3 3 6 4" xfId="13985"/>
    <cellStyle name="Note 2 3 3 6 5" xfId="13986"/>
    <cellStyle name="Note 2 3 3 6 6" xfId="13987"/>
    <cellStyle name="Note 2 3 3 6 7" xfId="13988"/>
    <cellStyle name="Note 2 3 3 6 8" xfId="13989"/>
    <cellStyle name="Note 2 3 3 7" xfId="13990"/>
    <cellStyle name="Note 2 3 3 7 2" xfId="13991"/>
    <cellStyle name="Note 2 3 3 7 3" xfId="13992"/>
    <cellStyle name="Note 2 3 3 7 4" xfId="13993"/>
    <cellStyle name="Note 2 3 3 7 5" xfId="13994"/>
    <cellStyle name="Note 2 3 3 7 6" xfId="13995"/>
    <cellStyle name="Note 2 3 3 7 7" xfId="13996"/>
    <cellStyle name="Note 2 3 3 7 8" xfId="13997"/>
    <cellStyle name="Note 2 3 3 8" xfId="13998"/>
    <cellStyle name="Note 2 3 3 8 2" xfId="13999"/>
    <cellStyle name="Note 2 3 3 8 3" xfId="14000"/>
    <cellStyle name="Note 2 3 3 8 4" xfId="14001"/>
    <cellStyle name="Note 2 3 3 8 5" xfId="14002"/>
    <cellStyle name="Note 2 3 3 8 6" xfId="14003"/>
    <cellStyle name="Note 2 3 3 8 7" xfId="14004"/>
    <cellStyle name="Note 2 3 3 8 8" xfId="14005"/>
    <cellStyle name="Note 2 3 3 9" xfId="14006"/>
    <cellStyle name="Note 2 3 4" xfId="14007"/>
    <cellStyle name="Note 2 3 4 10" xfId="14008"/>
    <cellStyle name="Note 2 3 4 11" xfId="14009"/>
    <cellStyle name="Note 2 3 4 12" xfId="14010"/>
    <cellStyle name="Note 2 3 4 13" xfId="14011"/>
    <cellStyle name="Note 2 3 4 14" xfId="14012"/>
    <cellStyle name="Note 2 3 4 15" xfId="14013"/>
    <cellStyle name="Note 2 3 4 2" xfId="14014"/>
    <cellStyle name="Note 2 3 4 3" xfId="14015"/>
    <cellStyle name="Note 2 3 4 3 2" xfId="14016"/>
    <cellStyle name="Note 2 3 4 3 3" xfId="14017"/>
    <cellStyle name="Note 2 3 4 3 4" xfId="14018"/>
    <cellStyle name="Note 2 3 4 3 5" xfId="14019"/>
    <cellStyle name="Note 2 3 4 3 6" xfId="14020"/>
    <cellStyle name="Note 2 3 4 3 7" xfId="14021"/>
    <cellStyle name="Note 2 3 4 3 8" xfId="14022"/>
    <cellStyle name="Note 2 3 4 4" xfId="14023"/>
    <cellStyle name="Note 2 3 4 4 2" xfId="14024"/>
    <cellStyle name="Note 2 3 4 4 3" xfId="14025"/>
    <cellStyle name="Note 2 3 4 4 4" xfId="14026"/>
    <cellStyle name="Note 2 3 4 4 5" xfId="14027"/>
    <cellStyle name="Note 2 3 4 4 6" xfId="14028"/>
    <cellStyle name="Note 2 3 4 4 7" xfId="14029"/>
    <cellStyle name="Note 2 3 4 4 8" xfId="14030"/>
    <cellStyle name="Note 2 3 4 5" xfId="14031"/>
    <cellStyle name="Note 2 3 4 5 2" xfId="14032"/>
    <cellStyle name="Note 2 3 4 5 3" xfId="14033"/>
    <cellStyle name="Note 2 3 4 5 4" xfId="14034"/>
    <cellStyle name="Note 2 3 4 5 5" xfId="14035"/>
    <cellStyle name="Note 2 3 4 5 6" xfId="14036"/>
    <cellStyle name="Note 2 3 4 5 7" xfId="14037"/>
    <cellStyle name="Note 2 3 4 5 8" xfId="14038"/>
    <cellStyle name="Note 2 3 4 6" xfId="14039"/>
    <cellStyle name="Note 2 3 4 6 2" xfId="14040"/>
    <cellStyle name="Note 2 3 4 6 3" xfId="14041"/>
    <cellStyle name="Note 2 3 4 6 4" xfId="14042"/>
    <cellStyle name="Note 2 3 4 6 5" xfId="14043"/>
    <cellStyle name="Note 2 3 4 6 6" xfId="14044"/>
    <cellStyle name="Note 2 3 4 6 7" xfId="14045"/>
    <cellStyle name="Note 2 3 4 6 8" xfId="14046"/>
    <cellStyle name="Note 2 3 4 7" xfId="14047"/>
    <cellStyle name="Note 2 3 4 7 2" xfId="14048"/>
    <cellStyle name="Note 2 3 4 7 3" xfId="14049"/>
    <cellStyle name="Note 2 3 4 7 4" xfId="14050"/>
    <cellStyle name="Note 2 3 4 7 5" xfId="14051"/>
    <cellStyle name="Note 2 3 4 7 6" xfId="14052"/>
    <cellStyle name="Note 2 3 4 7 7" xfId="14053"/>
    <cellStyle name="Note 2 3 4 7 8" xfId="14054"/>
    <cellStyle name="Note 2 3 4 8" xfId="14055"/>
    <cellStyle name="Note 2 3 4 8 2" xfId="14056"/>
    <cellStyle name="Note 2 3 4 8 3" xfId="14057"/>
    <cellStyle name="Note 2 3 4 8 4" xfId="14058"/>
    <cellStyle name="Note 2 3 4 8 5" xfId="14059"/>
    <cellStyle name="Note 2 3 4 8 6" xfId="14060"/>
    <cellStyle name="Note 2 3 4 8 7" xfId="14061"/>
    <cellStyle name="Note 2 3 4 8 8" xfId="14062"/>
    <cellStyle name="Note 2 3 4 9" xfId="14063"/>
    <cellStyle name="Note 2 3 5" xfId="14064"/>
    <cellStyle name="Note 2 3 5 10" xfId="14065"/>
    <cellStyle name="Note 2 3 5 11" xfId="14066"/>
    <cellStyle name="Note 2 3 5 12" xfId="14067"/>
    <cellStyle name="Note 2 3 5 13" xfId="14068"/>
    <cellStyle name="Note 2 3 5 14" xfId="14069"/>
    <cellStyle name="Note 2 3 5 15" xfId="14070"/>
    <cellStyle name="Note 2 3 5 2" xfId="14071"/>
    <cellStyle name="Note 2 3 5 3" xfId="14072"/>
    <cellStyle name="Note 2 3 5 3 2" xfId="14073"/>
    <cellStyle name="Note 2 3 5 3 3" xfId="14074"/>
    <cellStyle name="Note 2 3 5 3 4" xfId="14075"/>
    <cellStyle name="Note 2 3 5 3 5" xfId="14076"/>
    <cellStyle name="Note 2 3 5 3 6" xfId="14077"/>
    <cellStyle name="Note 2 3 5 3 7" xfId="14078"/>
    <cellStyle name="Note 2 3 5 3 8" xfId="14079"/>
    <cellStyle name="Note 2 3 5 4" xfId="14080"/>
    <cellStyle name="Note 2 3 5 4 2" xfId="14081"/>
    <cellStyle name="Note 2 3 5 4 3" xfId="14082"/>
    <cellStyle name="Note 2 3 5 4 4" xfId="14083"/>
    <cellStyle name="Note 2 3 5 4 5" xfId="14084"/>
    <cellStyle name="Note 2 3 5 4 6" xfId="14085"/>
    <cellStyle name="Note 2 3 5 4 7" xfId="14086"/>
    <cellStyle name="Note 2 3 5 4 8" xfId="14087"/>
    <cellStyle name="Note 2 3 5 5" xfId="14088"/>
    <cellStyle name="Note 2 3 5 5 2" xfId="14089"/>
    <cellStyle name="Note 2 3 5 5 3" xfId="14090"/>
    <cellStyle name="Note 2 3 5 5 4" xfId="14091"/>
    <cellStyle name="Note 2 3 5 5 5" xfId="14092"/>
    <cellStyle name="Note 2 3 5 5 6" xfId="14093"/>
    <cellStyle name="Note 2 3 5 5 7" xfId="14094"/>
    <cellStyle name="Note 2 3 5 5 8" xfId="14095"/>
    <cellStyle name="Note 2 3 5 6" xfId="14096"/>
    <cellStyle name="Note 2 3 5 6 2" xfId="14097"/>
    <cellStyle name="Note 2 3 5 6 3" xfId="14098"/>
    <cellStyle name="Note 2 3 5 6 4" xfId="14099"/>
    <cellStyle name="Note 2 3 5 6 5" xfId="14100"/>
    <cellStyle name="Note 2 3 5 6 6" xfId="14101"/>
    <cellStyle name="Note 2 3 5 6 7" xfId="14102"/>
    <cellStyle name="Note 2 3 5 6 8" xfId="14103"/>
    <cellStyle name="Note 2 3 5 7" xfId="14104"/>
    <cellStyle name="Note 2 3 5 7 2" xfId="14105"/>
    <cellStyle name="Note 2 3 5 7 3" xfId="14106"/>
    <cellStyle name="Note 2 3 5 7 4" xfId="14107"/>
    <cellStyle name="Note 2 3 5 7 5" xfId="14108"/>
    <cellStyle name="Note 2 3 5 7 6" xfId="14109"/>
    <cellStyle name="Note 2 3 5 7 7" xfId="14110"/>
    <cellStyle name="Note 2 3 5 7 8" xfId="14111"/>
    <cellStyle name="Note 2 3 5 8" xfId="14112"/>
    <cellStyle name="Note 2 3 5 8 2" xfId="14113"/>
    <cellStyle name="Note 2 3 5 8 3" xfId="14114"/>
    <cellStyle name="Note 2 3 5 8 4" xfId="14115"/>
    <cellStyle name="Note 2 3 5 8 5" xfId="14116"/>
    <cellStyle name="Note 2 3 5 8 6" xfId="14117"/>
    <cellStyle name="Note 2 3 5 8 7" xfId="14118"/>
    <cellStyle name="Note 2 3 5 8 8" xfId="14119"/>
    <cellStyle name="Note 2 3 5 9" xfId="14120"/>
    <cellStyle name="Note 2 3 6" xfId="14121"/>
    <cellStyle name="Note 2 3 6 10" xfId="14122"/>
    <cellStyle name="Note 2 3 6 11" xfId="14123"/>
    <cellStyle name="Note 2 3 6 12" xfId="14124"/>
    <cellStyle name="Note 2 3 6 13" xfId="14125"/>
    <cellStyle name="Note 2 3 6 14" xfId="14126"/>
    <cellStyle name="Note 2 3 6 15" xfId="14127"/>
    <cellStyle name="Note 2 3 6 2" xfId="14128"/>
    <cellStyle name="Note 2 3 6 3" xfId="14129"/>
    <cellStyle name="Note 2 3 6 3 2" xfId="14130"/>
    <cellStyle name="Note 2 3 6 3 3" xfId="14131"/>
    <cellStyle name="Note 2 3 6 3 4" xfId="14132"/>
    <cellStyle name="Note 2 3 6 3 5" xfId="14133"/>
    <cellStyle name="Note 2 3 6 3 6" xfId="14134"/>
    <cellStyle name="Note 2 3 6 3 7" xfId="14135"/>
    <cellStyle name="Note 2 3 6 3 8" xfId="14136"/>
    <cellStyle name="Note 2 3 6 4" xfId="14137"/>
    <cellStyle name="Note 2 3 6 4 2" xfId="14138"/>
    <cellStyle name="Note 2 3 6 4 3" xfId="14139"/>
    <cellStyle name="Note 2 3 6 4 4" xfId="14140"/>
    <cellStyle name="Note 2 3 6 4 5" xfId="14141"/>
    <cellStyle name="Note 2 3 6 4 6" xfId="14142"/>
    <cellStyle name="Note 2 3 6 4 7" xfId="14143"/>
    <cellStyle name="Note 2 3 6 4 8" xfId="14144"/>
    <cellStyle name="Note 2 3 6 5" xfId="14145"/>
    <cellStyle name="Note 2 3 6 5 2" xfId="14146"/>
    <cellStyle name="Note 2 3 6 5 3" xfId="14147"/>
    <cellStyle name="Note 2 3 6 5 4" xfId="14148"/>
    <cellStyle name="Note 2 3 6 5 5" xfId="14149"/>
    <cellStyle name="Note 2 3 6 5 6" xfId="14150"/>
    <cellStyle name="Note 2 3 6 5 7" xfId="14151"/>
    <cellStyle name="Note 2 3 6 5 8" xfId="14152"/>
    <cellStyle name="Note 2 3 6 6" xfId="14153"/>
    <cellStyle name="Note 2 3 6 6 2" xfId="14154"/>
    <cellStyle name="Note 2 3 6 6 3" xfId="14155"/>
    <cellStyle name="Note 2 3 6 6 4" xfId="14156"/>
    <cellStyle name="Note 2 3 6 6 5" xfId="14157"/>
    <cellStyle name="Note 2 3 6 6 6" xfId="14158"/>
    <cellStyle name="Note 2 3 6 6 7" xfId="14159"/>
    <cellStyle name="Note 2 3 6 6 8" xfId="14160"/>
    <cellStyle name="Note 2 3 6 7" xfId="14161"/>
    <cellStyle name="Note 2 3 6 7 2" xfId="14162"/>
    <cellStyle name="Note 2 3 6 7 3" xfId="14163"/>
    <cellStyle name="Note 2 3 6 7 4" xfId="14164"/>
    <cellStyle name="Note 2 3 6 7 5" xfId="14165"/>
    <cellStyle name="Note 2 3 6 7 6" xfId="14166"/>
    <cellStyle name="Note 2 3 6 7 7" xfId="14167"/>
    <cellStyle name="Note 2 3 6 7 8" xfId="14168"/>
    <cellStyle name="Note 2 3 6 8" xfId="14169"/>
    <cellStyle name="Note 2 3 6 8 2" xfId="14170"/>
    <cellStyle name="Note 2 3 6 8 3" xfId="14171"/>
    <cellStyle name="Note 2 3 6 8 4" xfId="14172"/>
    <cellStyle name="Note 2 3 6 8 5" xfId="14173"/>
    <cellStyle name="Note 2 3 6 8 6" xfId="14174"/>
    <cellStyle name="Note 2 3 6 8 7" xfId="14175"/>
    <cellStyle name="Note 2 3 6 8 8" xfId="14176"/>
    <cellStyle name="Note 2 3 6 9" xfId="14177"/>
    <cellStyle name="Note 2 3 7" xfId="14178"/>
    <cellStyle name="Note 2 3 7 10" xfId="14179"/>
    <cellStyle name="Note 2 3 7 11" xfId="14180"/>
    <cellStyle name="Note 2 3 7 12" xfId="14181"/>
    <cellStyle name="Note 2 3 7 13" xfId="14182"/>
    <cellStyle name="Note 2 3 7 14" xfId="14183"/>
    <cellStyle name="Note 2 3 7 15" xfId="14184"/>
    <cellStyle name="Note 2 3 7 2" xfId="14185"/>
    <cellStyle name="Note 2 3 7 3" xfId="14186"/>
    <cellStyle name="Note 2 3 7 3 2" xfId="14187"/>
    <cellStyle name="Note 2 3 7 3 3" xfId="14188"/>
    <cellStyle name="Note 2 3 7 3 4" xfId="14189"/>
    <cellStyle name="Note 2 3 7 3 5" xfId="14190"/>
    <cellStyle name="Note 2 3 7 3 6" xfId="14191"/>
    <cellStyle name="Note 2 3 7 3 7" xfId="14192"/>
    <cellStyle name="Note 2 3 7 3 8" xfId="14193"/>
    <cellStyle name="Note 2 3 7 4" xfId="14194"/>
    <cellStyle name="Note 2 3 7 4 2" xfId="14195"/>
    <cellStyle name="Note 2 3 7 4 3" xfId="14196"/>
    <cellStyle name="Note 2 3 7 4 4" xfId="14197"/>
    <cellStyle name="Note 2 3 7 4 5" xfId="14198"/>
    <cellStyle name="Note 2 3 7 4 6" xfId="14199"/>
    <cellStyle name="Note 2 3 7 4 7" xfId="14200"/>
    <cellStyle name="Note 2 3 7 4 8" xfId="14201"/>
    <cellStyle name="Note 2 3 7 5" xfId="14202"/>
    <cellStyle name="Note 2 3 7 5 2" xfId="14203"/>
    <cellStyle name="Note 2 3 7 5 3" xfId="14204"/>
    <cellStyle name="Note 2 3 7 5 4" xfId="14205"/>
    <cellStyle name="Note 2 3 7 5 5" xfId="14206"/>
    <cellStyle name="Note 2 3 7 5 6" xfId="14207"/>
    <cellStyle name="Note 2 3 7 5 7" xfId="14208"/>
    <cellStyle name="Note 2 3 7 5 8" xfId="14209"/>
    <cellStyle name="Note 2 3 7 6" xfId="14210"/>
    <cellStyle name="Note 2 3 7 6 2" xfId="14211"/>
    <cellStyle name="Note 2 3 7 6 3" xfId="14212"/>
    <cellStyle name="Note 2 3 7 6 4" xfId="14213"/>
    <cellStyle name="Note 2 3 7 6 5" xfId="14214"/>
    <cellStyle name="Note 2 3 7 6 6" xfId="14215"/>
    <cellStyle name="Note 2 3 7 6 7" xfId="14216"/>
    <cellStyle name="Note 2 3 7 6 8" xfId="14217"/>
    <cellStyle name="Note 2 3 7 7" xfId="14218"/>
    <cellStyle name="Note 2 3 7 7 2" xfId="14219"/>
    <cellStyle name="Note 2 3 7 7 3" xfId="14220"/>
    <cellStyle name="Note 2 3 7 7 4" xfId="14221"/>
    <cellStyle name="Note 2 3 7 7 5" xfId="14222"/>
    <cellStyle name="Note 2 3 7 7 6" xfId="14223"/>
    <cellStyle name="Note 2 3 7 7 7" xfId="14224"/>
    <cellStyle name="Note 2 3 7 7 8" xfId="14225"/>
    <cellStyle name="Note 2 3 7 8" xfId="14226"/>
    <cellStyle name="Note 2 3 7 8 2" xfId="14227"/>
    <cellStyle name="Note 2 3 7 8 3" xfId="14228"/>
    <cellStyle name="Note 2 3 7 8 4" xfId="14229"/>
    <cellStyle name="Note 2 3 7 8 5" xfId="14230"/>
    <cellStyle name="Note 2 3 7 8 6" xfId="14231"/>
    <cellStyle name="Note 2 3 7 8 7" xfId="14232"/>
    <cellStyle name="Note 2 3 7 8 8" xfId="14233"/>
    <cellStyle name="Note 2 3 7 9" xfId="14234"/>
    <cellStyle name="Note 2 3 8" xfId="14235"/>
    <cellStyle name="Note 2 3 8 10" xfId="14236"/>
    <cellStyle name="Note 2 3 8 11" xfId="14237"/>
    <cellStyle name="Note 2 3 8 12" xfId="14238"/>
    <cellStyle name="Note 2 3 8 13" xfId="14239"/>
    <cellStyle name="Note 2 3 8 14" xfId="14240"/>
    <cellStyle name="Note 2 3 8 15" xfId="14241"/>
    <cellStyle name="Note 2 3 8 2" xfId="14242"/>
    <cellStyle name="Note 2 3 8 3" xfId="14243"/>
    <cellStyle name="Note 2 3 8 3 2" xfId="14244"/>
    <cellStyle name="Note 2 3 8 3 3" xfId="14245"/>
    <cellStyle name="Note 2 3 8 3 4" xfId="14246"/>
    <cellStyle name="Note 2 3 8 3 5" xfId="14247"/>
    <cellStyle name="Note 2 3 8 3 6" xfId="14248"/>
    <cellStyle name="Note 2 3 8 3 7" xfId="14249"/>
    <cellStyle name="Note 2 3 8 3 8" xfId="14250"/>
    <cellStyle name="Note 2 3 8 4" xfId="14251"/>
    <cellStyle name="Note 2 3 8 4 2" xfId="14252"/>
    <cellStyle name="Note 2 3 8 4 3" xfId="14253"/>
    <cellStyle name="Note 2 3 8 4 4" xfId="14254"/>
    <cellStyle name="Note 2 3 8 4 5" xfId="14255"/>
    <cellStyle name="Note 2 3 8 4 6" xfId="14256"/>
    <cellStyle name="Note 2 3 8 4 7" xfId="14257"/>
    <cellStyle name="Note 2 3 8 4 8" xfId="14258"/>
    <cellStyle name="Note 2 3 8 5" xfId="14259"/>
    <cellStyle name="Note 2 3 8 5 2" xfId="14260"/>
    <cellStyle name="Note 2 3 8 5 3" xfId="14261"/>
    <cellStyle name="Note 2 3 8 5 4" xfId="14262"/>
    <cellStyle name="Note 2 3 8 5 5" xfId="14263"/>
    <cellStyle name="Note 2 3 8 5 6" xfId="14264"/>
    <cellStyle name="Note 2 3 8 5 7" xfId="14265"/>
    <cellStyle name="Note 2 3 8 5 8" xfId="14266"/>
    <cellStyle name="Note 2 3 8 6" xfId="14267"/>
    <cellStyle name="Note 2 3 8 6 2" xfId="14268"/>
    <cellStyle name="Note 2 3 8 6 3" xfId="14269"/>
    <cellStyle name="Note 2 3 8 6 4" xfId="14270"/>
    <cellStyle name="Note 2 3 8 6 5" xfId="14271"/>
    <cellStyle name="Note 2 3 8 6 6" xfId="14272"/>
    <cellStyle name="Note 2 3 8 6 7" xfId="14273"/>
    <cellStyle name="Note 2 3 8 6 8" xfId="14274"/>
    <cellStyle name="Note 2 3 8 7" xfId="14275"/>
    <cellStyle name="Note 2 3 8 7 2" xfId="14276"/>
    <cellStyle name="Note 2 3 8 7 3" xfId="14277"/>
    <cellStyle name="Note 2 3 8 7 4" xfId="14278"/>
    <cellStyle name="Note 2 3 8 7 5" xfId="14279"/>
    <cellStyle name="Note 2 3 8 7 6" xfId="14280"/>
    <cellStyle name="Note 2 3 8 7 7" xfId="14281"/>
    <cellStyle name="Note 2 3 8 7 8" xfId="14282"/>
    <cellStyle name="Note 2 3 8 8" xfId="14283"/>
    <cellStyle name="Note 2 3 8 8 2" xfId="14284"/>
    <cellStyle name="Note 2 3 8 8 3" xfId="14285"/>
    <cellStyle name="Note 2 3 8 8 4" xfId="14286"/>
    <cellStyle name="Note 2 3 8 8 5" xfId="14287"/>
    <cellStyle name="Note 2 3 8 8 6" xfId="14288"/>
    <cellStyle name="Note 2 3 8 8 7" xfId="14289"/>
    <cellStyle name="Note 2 3 8 8 8" xfId="14290"/>
    <cellStyle name="Note 2 3 8 9" xfId="14291"/>
    <cellStyle name="Note 2 4" xfId="14292"/>
    <cellStyle name="Note 2 5" xfId="14293"/>
    <cellStyle name="Note 2 5 10" xfId="14294"/>
    <cellStyle name="Note 2 5 11" xfId="14295"/>
    <cellStyle name="Note 2 5 12" xfId="14296"/>
    <cellStyle name="Note 2 5 13" xfId="14297"/>
    <cellStyle name="Note 2 5 14" xfId="14298"/>
    <cellStyle name="Note 2 5 15" xfId="14299"/>
    <cellStyle name="Note 2 5 2" xfId="14300"/>
    <cellStyle name="Note 2 5 3" xfId="14301"/>
    <cellStyle name="Note 2 5 3 2" xfId="14302"/>
    <cellStyle name="Note 2 5 3 3" xfId="14303"/>
    <cellStyle name="Note 2 5 3 4" xfId="14304"/>
    <cellStyle name="Note 2 5 3 5" xfId="14305"/>
    <cellStyle name="Note 2 5 3 6" xfId="14306"/>
    <cellStyle name="Note 2 5 3 7" xfId="14307"/>
    <cellStyle name="Note 2 5 3 8" xfId="14308"/>
    <cellStyle name="Note 2 5 4" xfId="14309"/>
    <cellStyle name="Note 2 5 4 2" xfId="14310"/>
    <cellStyle name="Note 2 5 4 3" xfId="14311"/>
    <cellStyle name="Note 2 5 4 4" xfId="14312"/>
    <cellStyle name="Note 2 5 4 5" xfId="14313"/>
    <cellStyle name="Note 2 5 4 6" xfId="14314"/>
    <cellStyle name="Note 2 5 4 7" xfId="14315"/>
    <cellStyle name="Note 2 5 4 8" xfId="14316"/>
    <cellStyle name="Note 2 5 5" xfId="14317"/>
    <cellStyle name="Note 2 5 5 2" xfId="14318"/>
    <cellStyle name="Note 2 5 5 3" xfId="14319"/>
    <cellStyle name="Note 2 5 5 4" xfId="14320"/>
    <cellStyle name="Note 2 5 5 5" xfId="14321"/>
    <cellStyle name="Note 2 5 5 6" xfId="14322"/>
    <cellStyle name="Note 2 5 5 7" xfId="14323"/>
    <cellStyle name="Note 2 5 5 8" xfId="14324"/>
    <cellStyle name="Note 2 5 6" xfId="14325"/>
    <cellStyle name="Note 2 5 6 2" xfId="14326"/>
    <cellStyle name="Note 2 5 6 3" xfId="14327"/>
    <cellStyle name="Note 2 5 6 4" xfId="14328"/>
    <cellStyle name="Note 2 5 6 5" xfId="14329"/>
    <cellStyle name="Note 2 5 6 6" xfId="14330"/>
    <cellStyle name="Note 2 5 6 7" xfId="14331"/>
    <cellStyle name="Note 2 5 6 8" xfId="14332"/>
    <cellStyle name="Note 2 5 7" xfId="14333"/>
    <cellStyle name="Note 2 5 7 2" xfId="14334"/>
    <cellStyle name="Note 2 5 7 3" xfId="14335"/>
    <cellStyle name="Note 2 5 7 4" xfId="14336"/>
    <cellStyle name="Note 2 5 7 5" xfId="14337"/>
    <cellStyle name="Note 2 5 7 6" xfId="14338"/>
    <cellStyle name="Note 2 5 7 7" xfId="14339"/>
    <cellStyle name="Note 2 5 7 8" xfId="14340"/>
    <cellStyle name="Note 2 5 8" xfId="14341"/>
    <cellStyle name="Note 2 5 8 2" xfId="14342"/>
    <cellStyle name="Note 2 5 8 3" xfId="14343"/>
    <cellStyle name="Note 2 5 8 4" xfId="14344"/>
    <cellStyle name="Note 2 5 8 5" xfId="14345"/>
    <cellStyle name="Note 2 5 8 6" xfId="14346"/>
    <cellStyle name="Note 2 5 8 7" xfId="14347"/>
    <cellStyle name="Note 2 5 8 8" xfId="14348"/>
    <cellStyle name="Note 2 5 9" xfId="14349"/>
    <cellStyle name="Note 2 6" xfId="14350"/>
    <cellStyle name="Note 2 6 10" xfId="14351"/>
    <cellStyle name="Note 2 6 11" xfId="14352"/>
    <cellStyle name="Note 2 6 12" xfId="14353"/>
    <cellStyle name="Note 2 6 13" xfId="14354"/>
    <cellStyle name="Note 2 6 14" xfId="14355"/>
    <cellStyle name="Note 2 6 15" xfId="14356"/>
    <cellStyle name="Note 2 6 2" xfId="14357"/>
    <cellStyle name="Note 2 6 3" xfId="14358"/>
    <cellStyle name="Note 2 6 3 2" xfId="14359"/>
    <cellStyle name="Note 2 6 3 3" xfId="14360"/>
    <cellStyle name="Note 2 6 3 4" xfId="14361"/>
    <cellStyle name="Note 2 6 3 5" xfId="14362"/>
    <cellStyle name="Note 2 6 3 6" xfId="14363"/>
    <cellStyle name="Note 2 6 3 7" xfId="14364"/>
    <cellStyle name="Note 2 6 3 8" xfId="14365"/>
    <cellStyle name="Note 2 6 4" xfId="14366"/>
    <cellStyle name="Note 2 6 4 2" xfId="14367"/>
    <cellStyle name="Note 2 6 4 3" xfId="14368"/>
    <cellStyle name="Note 2 6 4 4" xfId="14369"/>
    <cellStyle name="Note 2 6 4 5" xfId="14370"/>
    <cellStyle name="Note 2 6 4 6" xfId="14371"/>
    <cellStyle name="Note 2 6 4 7" xfId="14372"/>
    <cellStyle name="Note 2 6 4 8" xfId="14373"/>
    <cellStyle name="Note 2 6 5" xfId="14374"/>
    <cellStyle name="Note 2 6 5 2" xfId="14375"/>
    <cellStyle name="Note 2 6 5 3" xfId="14376"/>
    <cellStyle name="Note 2 6 5 4" xfId="14377"/>
    <cellStyle name="Note 2 6 5 5" xfId="14378"/>
    <cellStyle name="Note 2 6 5 6" xfId="14379"/>
    <cellStyle name="Note 2 6 5 7" xfId="14380"/>
    <cellStyle name="Note 2 6 5 8" xfId="14381"/>
    <cellStyle name="Note 2 6 6" xfId="14382"/>
    <cellStyle name="Note 2 6 6 2" xfId="14383"/>
    <cellStyle name="Note 2 6 6 3" xfId="14384"/>
    <cellStyle name="Note 2 6 6 4" xfId="14385"/>
    <cellStyle name="Note 2 6 6 5" xfId="14386"/>
    <cellStyle name="Note 2 6 6 6" xfId="14387"/>
    <cellStyle name="Note 2 6 6 7" xfId="14388"/>
    <cellStyle name="Note 2 6 6 8" xfId="14389"/>
    <cellStyle name="Note 2 6 7" xfId="14390"/>
    <cellStyle name="Note 2 6 7 2" xfId="14391"/>
    <cellStyle name="Note 2 6 7 3" xfId="14392"/>
    <cellStyle name="Note 2 6 7 4" xfId="14393"/>
    <cellStyle name="Note 2 6 7 5" xfId="14394"/>
    <cellStyle name="Note 2 6 7 6" xfId="14395"/>
    <cellStyle name="Note 2 6 7 7" xfId="14396"/>
    <cellStyle name="Note 2 6 7 8" xfId="14397"/>
    <cellStyle name="Note 2 6 8" xfId="14398"/>
    <cellStyle name="Note 2 6 8 2" xfId="14399"/>
    <cellStyle name="Note 2 6 8 3" xfId="14400"/>
    <cellStyle name="Note 2 6 8 4" xfId="14401"/>
    <cellStyle name="Note 2 6 8 5" xfId="14402"/>
    <cellStyle name="Note 2 6 8 6" xfId="14403"/>
    <cellStyle name="Note 2 6 8 7" xfId="14404"/>
    <cellStyle name="Note 2 6 8 8" xfId="14405"/>
    <cellStyle name="Note 2 6 9" xfId="14406"/>
    <cellStyle name="Note 2 7" xfId="14407"/>
    <cellStyle name="Note 2 7 10" xfId="14408"/>
    <cellStyle name="Note 2 7 11" xfId="14409"/>
    <cellStyle name="Note 2 7 12" xfId="14410"/>
    <cellStyle name="Note 2 7 13" xfId="14411"/>
    <cellStyle name="Note 2 7 14" xfId="14412"/>
    <cellStyle name="Note 2 7 15" xfId="14413"/>
    <cellStyle name="Note 2 7 2" xfId="14414"/>
    <cellStyle name="Note 2 7 3" xfId="14415"/>
    <cellStyle name="Note 2 7 3 2" xfId="14416"/>
    <cellStyle name="Note 2 7 3 3" xfId="14417"/>
    <cellStyle name="Note 2 7 3 4" xfId="14418"/>
    <cellStyle name="Note 2 7 3 5" xfId="14419"/>
    <cellStyle name="Note 2 7 3 6" xfId="14420"/>
    <cellStyle name="Note 2 7 3 7" xfId="14421"/>
    <cellStyle name="Note 2 7 3 8" xfId="14422"/>
    <cellStyle name="Note 2 7 4" xfId="14423"/>
    <cellStyle name="Note 2 7 4 2" xfId="14424"/>
    <cellStyle name="Note 2 7 4 3" xfId="14425"/>
    <cellStyle name="Note 2 7 4 4" xfId="14426"/>
    <cellStyle name="Note 2 7 4 5" xfId="14427"/>
    <cellStyle name="Note 2 7 4 6" xfId="14428"/>
    <cellStyle name="Note 2 7 4 7" xfId="14429"/>
    <cellStyle name="Note 2 7 4 8" xfId="14430"/>
    <cellStyle name="Note 2 7 5" xfId="14431"/>
    <cellStyle name="Note 2 7 5 2" xfId="14432"/>
    <cellStyle name="Note 2 7 5 3" xfId="14433"/>
    <cellStyle name="Note 2 7 5 4" xfId="14434"/>
    <cellStyle name="Note 2 7 5 5" xfId="14435"/>
    <cellStyle name="Note 2 7 5 6" xfId="14436"/>
    <cellStyle name="Note 2 7 5 7" xfId="14437"/>
    <cellStyle name="Note 2 7 5 8" xfId="14438"/>
    <cellStyle name="Note 2 7 6" xfId="14439"/>
    <cellStyle name="Note 2 7 6 2" xfId="14440"/>
    <cellStyle name="Note 2 7 6 3" xfId="14441"/>
    <cellStyle name="Note 2 7 6 4" xfId="14442"/>
    <cellStyle name="Note 2 7 6 5" xfId="14443"/>
    <cellStyle name="Note 2 7 6 6" xfId="14444"/>
    <cellStyle name="Note 2 7 6 7" xfId="14445"/>
    <cellStyle name="Note 2 7 6 8" xfId="14446"/>
    <cellStyle name="Note 2 7 7" xfId="14447"/>
    <cellStyle name="Note 2 7 7 2" xfId="14448"/>
    <cellStyle name="Note 2 7 7 3" xfId="14449"/>
    <cellStyle name="Note 2 7 7 4" xfId="14450"/>
    <cellStyle name="Note 2 7 7 5" xfId="14451"/>
    <cellStyle name="Note 2 7 7 6" xfId="14452"/>
    <cellStyle name="Note 2 7 7 7" xfId="14453"/>
    <cellStyle name="Note 2 7 7 8" xfId="14454"/>
    <cellStyle name="Note 2 7 8" xfId="14455"/>
    <cellStyle name="Note 2 7 8 2" xfId="14456"/>
    <cellStyle name="Note 2 7 8 3" xfId="14457"/>
    <cellStyle name="Note 2 7 8 4" xfId="14458"/>
    <cellStyle name="Note 2 7 8 5" xfId="14459"/>
    <cellStyle name="Note 2 7 8 6" xfId="14460"/>
    <cellStyle name="Note 2 7 8 7" xfId="14461"/>
    <cellStyle name="Note 2 7 8 8" xfId="14462"/>
    <cellStyle name="Note 2 7 9" xfId="14463"/>
    <cellStyle name="Note 2 8" xfId="14464"/>
    <cellStyle name="Note 2 8 10" xfId="14465"/>
    <cellStyle name="Note 2 8 11" xfId="14466"/>
    <cellStyle name="Note 2 8 12" xfId="14467"/>
    <cellStyle name="Note 2 8 13" xfId="14468"/>
    <cellStyle name="Note 2 8 14" xfId="14469"/>
    <cellStyle name="Note 2 8 15" xfId="14470"/>
    <cellStyle name="Note 2 8 2" xfId="14471"/>
    <cellStyle name="Note 2 8 3" xfId="14472"/>
    <cellStyle name="Note 2 8 3 2" xfId="14473"/>
    <cellStyle name="Note 2 8 3 3" xfId="14474"/>
    <cellStyle name="Note 2 8 3 4" xfId="14475"/>
    <cellStyle name="Note 2 8 3 5" xfId="14476"/>
    <cellStyle name="Note 2 8 3 6" xfId="14477"/>
    <cellStyle name="Note 2 8 3 7" xfId="14478"/>
    <cellStyle name="Note 2 8 3 8" xfId="14479"/>
    <cellStyle name="Note 2 8 4" xfId="14480"/>
    <cellStyle name="Note 2 8 4 2" xfId="14481"/>
    <cellStyle name="Note 2 8 4 3" xfId="14482"/>
    <cellStyle name="Note 2 8 4 4" xfId="14483"/>
    <cellStyle name="Note 2 8 4 5" xfId="14484"/>
    <cellStyle name="Note 2 8 4 6" xfId="14485"/>
    <cellStyle name="Note 2 8 4 7" xfId="14486"/>
    <cellStyle name="Note 2 8 4 8" xfId="14487"/>
    <cellStyle name="Note 2 8 5" xfId="14488"/>
    <cellStyle name="Note 2 8 5 2" xfId="14489"/>
    <cellStyle name="Note 2 8 5 3" xfId="14490"/>
    <cellStyle name="Note 2 8 5 4" xfId="14491"/>
    <cellStyle name="Note 2 8 5 5" xfId="14492"/>
    <cellStyle name="Note 2 8 5 6" xfId="14493"/>
    <cellStyle name="Note 2 8 5 7" xfId="14494"/>
    <cellStyle name="Note 2 8 5 8" xfId="14495"/>
    <cellStyle name="Note 2 8 6" xfId="14496"/>
    <cellStyle name="Note 2 8 6 2" xfId="14497"/>
    <cellStyle name="Note 2 8 6 3" xfId="14498"/>
    <cellStyle name="Note 2 8 6 4" xfId="14499"/>
    <cellStyle name="Note 2 8 6 5" xfId="14500"/>
    <cellStyle name="Note 2 8 6 6" xfId="14501"/>
    <cellStyle name="Note 2 8 6 7" xfId="14502"/>
    <cellStyle name="Note 2 8 6 8" xfId="14503"/>
    <cellStyle name="Note 2 8 7" xfId="14504"/>
    <cellStyle name="Note 2 8 7 2" xfId="14505"/>
    <cellStyle name="Note 2 8 7 3" xfId="14506"/>
    <cellStyle name="Note 2 8 7 4" xfId="14507"/>
    <cellStyle name="Note 2 8 7 5" xfId="14508"/>
    <cellStyle name="Note 2 8 7 6" xfId="14509"/>
    <cellStyle name="Note 2 8 7 7" xfId="14510"/>
    <cellStyle name="Note 2 8 7 8" xfId="14511"/>
    <cellStyle name="Note 2 8 8" xfId="14512"/>
    <cellStyle name="Note 2 8 8 2" xfId="14513"/>
    <cellStyle name="Note 2 8 8 3" xfId="14514"/>
    <cellStyle name="Note 2 8 8 4" xfId="14515"/>
    <cellStyle name="Note 2 8 8 5" xfId="14516"/>
    <cellStyle name="Note 2 8 8 6" xfId="14517"/>
    <cellStyle name="Note 2 8 8 7" xfId="14518"/>
    <cellStyle name="Note 2 8 8 8" xfId="14519"/>
    <cellStyle name="Note 2 8 9" xfId="14520"/>
    <cellStyle name="Note 2 9" xfId="14521"/>
    <cellStyle name="Note 2 9 10" xfId="14522"/>
    <cellStyle name="Note 2 9 11" xfId="14523"/>
    <cellStyle name="Note 2 9 12" xfId="14524"/>
    <cellStyle name="Note 2 9 13" xfId="14525"/>
    <cellStyle name="Note 2 9 14" xfId="14526"/>
    <cellStyle name="Note 2 9 15" xfId="14527"/>
    <cellStyle name="Note 2 9 2" xfId="14528"/>
    <cellStyle name="Note 2 9 3" xfId="14529"/>
    <cellStyle name="Note 2 9 3 2" xfId="14530"/>
    <cellStyle name="Note 2 9 3 3" xfId="14531"/>
    <cellStyle name="Note 2 9 3 4" xfId="14532"/>
    <cellStyle name="Note 2 9 3 5" xfId="14533"/>
    <cellStyle name="Note 2 9 3 6" xfId="14534"/>
    <cellStyle name="Note 2 9 3 7" xfId="14535"/>
    <cellStyle name="Note 2 9 3 8" xfId="14536"/>
    <cellStyle name="Note 2 9 4" xfId="14537"/>
    <cellStyle name="Note 2 9 4 2" xfId="14538"/>
    <cellStyle name="Note 2 9 4 3" xfId="14539"/>
    <cellStyle name="Note 2 9 4 4" xfId="14540"/>
    <cellStyle name="Note 2 9 4 5" xfId="14541"/>
    <cellStyle name="Note 2 9 4 6" xfId="14542"/>
    <cellStyle name="Note 2 9 4 7" xfId="14543"/>
    <cellStyle name="Note 2 9 4 8" xfId="14544"/>
    <cellStyle name="Note 2 9 5" xfId="14545"/>
    <cellStyle name="Note 2 9 5 2" xfId="14546"/>
    <cellStyle name="Note 2 9 5 3" xfId="14547"/>
    <cellStyle name="Note 2 9 5 4" xfId="14548"/>
    <cellStyle name="Note 2 9 5 5" xfId="14549"/>
    <cellStyle name="Note 2 9 5 6" xfId="14550"/>
    <cellStyle name="Note 2 9 5 7" xfId="14551"/>
    <cellStyle name="Note 2 9 5 8" xfId="14552"/>
    <cellStyle name="Note 2 9 6" xfId="14553"/>
    <cellStyle name="Note 2 9 6 2" xfId="14554"/>
    <cellStyle name="Note 2 9 6 3" xfId="14555"/>
    <cellStyle name="Note 2 9 6 4" xfId="14556"/>
    <cellStyle name="Note 2 9 6 5" xfId="14557"/>
    <cellStyle name="Note 2 9 6 6" xfId="14558"/>
    <cellStyle name="Note 2 9 6 7" xfId="14559"/>
    <cellStyle name="Note 2 9 6 8" xfId="14560"/>
    <cellStyle name="Note 2 9 7" xfId="14561"/>
    <cellStyle name="Note 2 9 7 2" xfId="14562"/>
    <cellStyle name="Note 2 9 7 3" xfId="14563"/>
    <cellStyle name="Note 2 9 7 4" xfId="14564"/>
    <cellStyle name="Note 2 9 7 5" xfId="14565"/>
    <cellStyle name="Note 2 9 7 6" xfId="14566"/>
    <cellStyle name="Note 2 9 7 7" xfId="14567"/>
    <cellStyle name="Note 2 9 7 8" xfId="14568"/>
    <cellStyle name="Note 2 9 8" xfId="14569"/>
    <cellStyle name="Note 2 9 8 2" xfId="14570"/>
    <cellStyle name="Note 2 9 8 3" xfId="14571"/>
    <cellStyle name="Note 2 9 8 4" xfId="14572"/>
    <cellStyle name="Note 2 9 8 5" xfId="14573"/>
    <cellStyle name="Note 2 9 8 6" xfId="14574"/>
    <cellStyle name="Note 2 9 8 7" xfId="14575"/>
    <cellStyle name="Note 2 9 8 8" xfId="14576"/>
    <cellStyle name="Note 2 9 9" xfId="14577"/>
    <cellStyle name="Note 3" xfId="14578"/>
    <cellStyle name="Note 3 10" xfId="14579"/>
    <cellStyle name="Note 3 10 10" xfId="14580"/>
    <cellStyle name="Note 3 10 11" xfId="14581"/>
    <cellStyle name="Note 3 10 12" xfId="14582"/>
    <cellStyle name="Note 3 10 13" xfId="14583"/>
    <cellStyle name="Note 3 10 14" xfId="14584"/>
    <cellStyle name="Note 3 10 15" xfId="14585"/>
    <cellStyle name="Note 3 10 2" xfId="14586"/>
    <cellStyle name="Note 3 10 3" xfId="14587"/>
    <cellStyle name="Note 3 10 3 2" xfId="14588"/>
    <cellStyle name="Note 3 10 3 3" xfId="14589"/>
    <cellStyle name="Note 3 10 3 4" xfId="14590"/>
    <cellStyle name="Note 3 10 3 5" xfId="14591"/>
    <cellStyle name="Note 3 10 3 6" xfId="14592"/>
    <cellStyle name="Note 3 10 3 7" xfId="14593"/>
    <cellStyle name="Note 3 10 3 8" xfId="14594"/>
    <cellStyle name="Note 3 10 4" xfId="14595"/>
    <cellStyle name="Note 3 10 4 2" xfId="14596"/>
    <cellStyle name="Note 3 10 4 3" xfId="14597"/>
    <cellStyle name="Note 3 10 4 4" xfId="14598"/>
    <cellStyle name="Note 3 10 4 5" xfId="14599"/>
    <cellStyle name="Note 3 10 4 6" xfId="14600"/>
    <cellStyle name="Note 3 10 4 7" xfId="14601"/>
    <cellStyle name="Note 3 10 4 8" xfId="14602"/>
    <cellStyle name="Note 3 10 5" xfId="14603"/>
    <cellStyle name="Note 3 10 5 2" xfId="14604"/>
    <cellStyle name="Note 3 10 5 3" xfId="14605"/>
    <cellStyle name="Note 3 10 5 4" xfId="14606"/>
    <cellStyle name="Note 3 10 5 5" xfId="14607"/>
    <cellStyle name="Note 3 10 5 6" xfId="14608"/>
    <cellStyle name="Note 3 10 5 7" xfId="14609"/>
    <cellStyle name="Note 3 10 5 8" xfId="14610"/>
    <cellStyle name="Note 3 10 6" xfId="14611"/>
    <cellStyle name="Note 3 10 6 2" xfId="14612"/>
    <cellStyle name="Note 3 10 6 3" xfId="14613"/>
    <cellStyle name="Note 3 10 6 4" xfId="14614"/>
    <cellStyle name="Note 3 10 6 5" xfId="14615"/>
    <cellStyle name="Note 3 10 6 6" xfId="14616"/>
    <cellStyle name="Note 3 10 6 7" xfId="14617"/>
    <cellStyle name="Note 3 10 6 8" xfId="14618"/>
    <cellStyle name="Note 3 10 7" xfId="14619"/>
    <cellStyle name="Note 3 10 7 2" xfId="14620"/>
    <cellStyle name="Note 3 10 7 3" xfId="14621"/>
    <cellStyle name="Note 3 10 7 4" xfId="14622"/>
    <cellStyle name="Note 3 10 7 5" xfId="14623"/>
    <cellStyle name="Note 3 10 7 6" xfId="14624"/>
    <cellStyle name="Note 3 10 7 7" xfId="14625"/>
    <cellStyle name="Note 3 10 7 8" xfId="14626"/>
    <cellStyle name="Note 3 10 8" xfId="14627"/>
    <cellStyle name="Note 3 10 8 2" xfId="14628"/>
    <cellStyle name="Note 3 10 8 3" xfId="14629"/>
    <cellStyle name="Note 3 10 8 4" xfId="14630"/>
    <cellStyle name="Note 3 10 8 5" xfId="14631"/>
    <cellStyle name="Note 3 10 8 6" xfId="14632"/>
    <cellStyle name="Note 3 10 8 7" xfId="14633"/>
    <cellStyle name="Note 3 10 8 8" xfId="14634"/>
    <cellStyle name="Note 3 10 9" xfId="14635"/>
    <cellStyle name="Note 3 2" xfId="14636"/>
    <cellStyle name="Note 3 2 2" xfId="14637"/>
    <cellStyle name="Note 3 2 2 2" xfId="14638"/>
    <cellStyle name="Note 3 2 2 3" xfId="14639"/>
    <cellStyle name="Note 3 2 2 3 10" xfId="14640"/>
    <cellStyle name="Note 3 2 2 3 11" xfId="14641"/>
    <cellStyle name="Note 3 2 2 3 12" xfId="14642"/>
    <cellStyle name="Note 3 2 2 3 13" xfId="14643"/>
    <cellStyle name="Note 3 2 2 3 14" xfId="14644"/>
    <cellStyle name="Note 3 2 2 3 15" xfId="14645"/>
    <cellStyle name="Note 3 2 2 3 2" xfId="14646"/>
    <cellStyle name="Note 3 2 2 3 3" xfId="14647"/>
    <cellStyle name="Note 3 2 2 3 3 2" xfId="14648"/>
    <cellStyle name="Note 3 2 2 3 3 3" xfId="14649"/>
    <cellStyle name="Note 3 2 2 3 3 4" xfId="14650"/>
    <cellStyle name="Note 3 2 2 3 3 5" xfId="14651"/>
    <cellStyle name="Note 3 2 2 3 3 6" xfId="14652"/>
    <cellStyle name="Note 3 2 2 3 3 7" xfId="14653"/>
    <cellStyle name="Note 3 2 2 3 3 8" xfId="14654"/>
    <cellStyle name="Note 3 2 2 3 4" xfId="14655"/>
    <cellStyle name="Note 3 2 2 3 4 2" xfId="14656"/>
    <cellStyle name="Note 3 2 2 3 4 3" xfId="14657"/>
    <cellStyle name="Note 3 2 2 3 4 4" xfId="14658"/>
    <cellStyle name="Note 3 2 2 3 4 5" xfId="14659"/>
    <cellStyle name="Note 3 2 2 3 4 6" xfId="14660"/>
    <cellStyle name="Note 3 2 2 3 4 7" xfId="14661"/>
    <cellStyle name="Note 3 2 2 3 4 8" xfId="14662"/>
    <cellStyle name="Note 3 2 2 3 5" xfId="14663"/>
    <cellStyle name="Note 3 2 2 3 5 2" xfId="14664"/>
    <cellStyle name="Note 3 2 2 3 5 3" xfId="14665"/>
    <cellStyle name="Note 3 2 2 3 5 4" xfId="14666"/>
    <cellStyle name="Note 3 2 2 3 5 5" xfId="14667"/>
    <cellStyle name="Note 3 2 2 3 5 6" xfId="14668"/>
    <cellStyle name="Note 3 2 2 3 5 7" xfId="14669"/>
    <cellStyle name="Note 3 2 2 3 5 8" xfId="14670"/>
    <cellStyle name="Note 3 2 2 3 6" xfId="14671"/>
    <cellStyle name="Note 3 2 2 3 6 2" xfId="14672"/>
    <cellStyle name="Note 3 2 2 3 6 3" xfId="14673"/>
    <cellStyle name="Note 3 2 2 3 6 4" xfId="14674"/>
    <cellStyle name="Note 3 2 2 3 6 5" xfId="14675"/>
    <cellStyle name="Note 3 2 2 3 6 6" xfId="14676"/>
    <cellStyle name="Note 3 2 2 3 6 7" xfId="14677"/>
    <cellStyle name="Note 3 2 2 3 6 8" xfId="14678"/>
    <cellStyle name="Note 3 2 2 3 7" xfId="14679"/>
    <cellStyle name="Note 3 2 2 3 7 2" xfId="14680"/>
    <cellStyle name="Note 3 2 2 3 7 3" xfId="14681"/>
    <cellStyle name="Note 3 2 2 3 7 4" xfId="14682"/>
    <cellStyle name="Note 3 2 2 3 7 5" xfId="14683"/>
    <cellStyle name="Note 3 2 2 3 7 6" xfId="14684"/>
    <cellStyle name="Note 3 2 2 3 7 7" xfId="14685"/>
    <cellStyle name="Note 3 2 2 3 7 8" xfId="14686"/>
    <cellStyle name="Note 3 2 2 3 8" xfId="14687"/>
    <cellStyle name="Note 3 2 2 3 8 2" xfId="14688"/>
    <cellStyle name="Note 3 2 2 3 8 3" xfId="14689"/>
    <cellStyle name="Note 3 2 2 3 8 4" xfId="14690"/>
    <cellStyle name="Note 3 2 2 3 8 5" xfId="14691"/>
    <cellStyle name="Note 3 2 2 3 8 6" xfId="14692"/>
    <cellStyle name="Note 3 2 2 3 8 7" xfId="14693"/>
    <cellStyle name="Note 3 2 2 3 8 8" xfId="14694"/>
    <cellStyle name="Note 3 2 2 3 9" xfId="14695"/>
    <cellStyle name="Note 3 2 2 4" xfId="14696"/>
    <cellStyle name="Note 3 2 2 4 10" xfId="14697"/>
    <cellStyle name="Note 3 2 2 4 11" xfId="14698"/>
    <cellStyle name="Note 3 2 2 4 12" xfId="14699"/>
    <cellStyle name="Note 3 2 2 4 13" xfId="14700"/>
    <cellStyle name="Note 3 2 2 4 14" xfId="14701"/>
    <cellStyle name="Note 3 2 2 4 15" xfId="14702"/>
    <cellStyle name="Note 3 2 2 4 2" xfId="14703"/>
    <cellStyle name="Note 3 2 2 4 3" xfId="14704"/>
    <cellStyle name="Note 3 2 2 4 3 2" xfId="14705"/>
    <cellStyle name="Note 3 2 2 4 3 3" xfId="14706"/>
    <cellStyle name="Note 3 2 2 4 3 4" xfId="14707"/>
    <cellStyle name="Note 3 2 2 4 3 5" xfId="14708"/>
    <cellStyle name="Note 3 2 2 4 3 6" xfId="14709"/>
    <cellStyle name="Note 3 2 2 4 3 7" xfId="14710"/>
    <cellStyle name="Note 3 2 2 4 3 8" xfId="14711"/>
    <cellStyle name="Note 3 2 2 4 4" xfId="14712"/>
    <cellStyle name="Note 3 2 2 4 4 2" xfId="14713"/>
    <cellStyle name="Note 3 2 2 4 4 3" xfId="14714"/>
    <cellStyle name="Note 3 2 2 4 4 4" xfId="14715"/>
    <cellStyle name="Note 3 2 2 4 4 5" xfId="14716"/>
    <cellStyle name="Note 3 2 2 4 4 6" xfId="14717"/>
    <cellStyle name="Note 3 2 2 4 4 7" xfId="14718"/>
    <cellStyle name="Note 3 2 2 4 4 8" xfId="14719"/>
    <cellStyle name="Note 3 2 2 4 5" xfId="14720"/>
    <cellStyle name="Note 3 2 2 4 5 2" xfId="14721"/>
    <cellStyle name="Note 3 2 2 4 5 3" xfId="14722"/>
    <cellStyle name="Note 3 2 2 4 5 4" xfId="14723"/>
    <cellStyle name="Note 3 2 2 4 5 5" xfId="14724"/>
    <cellStyle name="Note 3 2 2 4 5 6" xfId="14725"/>
    <cellStyle name="Note 3 2 2 4 5 7" xfId="14726"/>
    <cellStyle name="Note 3 2 2 4 5 8" xfId="14727"/>
    <cellStyle name="Note 3 2 2 4 6" xfId="14728"/>
    <cellStyle name="Note 3 2 2 4 6 2" xfId="14729"/>
    <cellStyle name="Note 3 2 2 4 6 3" xfId="14730"/>
    <cellStyle name="Note 3 2 2 4 6 4" xfId="14731"/>
    <cellStyle name="Note 3 2 2 4 6 5" xfId="14732"/>
    <cellStyle name="Note 3 2 2 4 6 6" xfId="14733"/>
    <cellStyle name="Note 3 2 2 4 6 7" xfId="14734"/>
    <cellStyle name="Note 3 2 2 4 6 8" xfId="14735"/>
    <cellStyle name="Note 3 2 2 4 7" xfId="14736"/>
    <cellStyle name="Note 3 2 2 4 7 2" xfId="14737"/>
    <cellStyle name="Note 3 2 2 4 7 3" xfId="14738"/>
    <cellStyle name="Note 3 2 2 4 7 4" xfId="14739"/>
    <cellStyle name="Note 3 2 2 4 7 5" xfId="14740"/>
    <cellStyle name="Note 3 2 2 4 7 6" xfId="14741"/>
    <cellStyle name="Note 3 2 2 4 7 7" xfId="14742"/>
    <cellStyle name="Note 3 2 2 4 7 8" xfId="14743"/>
    <cellStyle name="Note 3 2 2 4 8" xfId="14744"/>
    <cellStyle name="Note 3 2 2 4 8 2" xfId="14745"/>
    <cellStyle name="Note 3 2 2 4 8 3" xfId="14746"/>
    <cellStyle name="Note 3 2 2 4 8 4" xfId="14747"/>
    <cellStyle name="Note 3 2 2 4 8 5" xfId="14748"/>
    <cellStyle name="Note 3 2 2 4 8 6" xfId="14749"/>
    <cellStyle name="Note 3 2 2 4 8 7" xfId="14750"/>
    <cellStyle name="Note 3 2 2 4 8 8" xfId="14751"/>
    <cellStyle name="Note 3 2 2 4 9" xfId="14752"/>
    <cellStyle name="Note 3 2 2 5" xfId="14753"/>
    <cellStyle name="Note 3 2 2 5 10" xfId="14754"/>
    <cellStyle name="Note 3 2 2 5 11" xfId="14755"/>
    <cellStyle name="Note 3 2 2 5 12" xfId="14756"/>
    <cellStyle name="Note 3 2 2 5 13" xfId="14757"/>
    <cellStyle name="Note 3 2 2 5 14" xfId="14758"/>
    <cellStyle name="Note 3 2 2 5 15" xfId="14759"/>
    <cellStyle name="Note 3 2 2 5 2" xfId="14760"/>
    <cellStyle name="Note 3 2 2 5 3" xfId="14761"/>
    <cellStyle name="Note 3 2 2 5 3 2" xfId="14762"/>
    <cellStyle name="Note 3 2 2 5 3 3" xfId="14763"/>
    <cellStyle name="Note 3 2 2 5 3 4" xfId="14764"/>
    <cellStyle name="Note 3 2 2 5 3 5" xfId="14765"/>
    <cellStyle name="Note 3 2 2 5 3 6" xfId="14766"/>
    <cellStyle name="Note 3 2 2 5 3 7" xfId="14767"/>
    <cellStyle name="Note 3 2 2 5 3 8" xfId="14768"/>
    <cellStyle name="Note 3 2 2 5 4" xfId="14769"/>
    <cellStyle name="Note 3 2 2 5 4 2" xfId="14770"/>
    <cellStyle name="Note 3 2 2 5 4 3" xfId="14771"/>
    <cellStyle name="Note 3 2 2 5 4 4" xfId="14772"/>
    <cellStyle name="Note 3 2 2 5 4 5" xfId="14773"/>
    <cellStyle name="Note 3 2 2 5 4 6" xfId="14774"/>
    <cellStyle name="Note 3 2 2 5 4 7" xfId="14775"/>
    <cellStyle name="Note 3 2 2 5 4 8" xfId="14776"/>
    <cellStyle name="Note 3 2 2 5 5" xfId="14777"/>
    <cellStyle name="Note 3 2 2 5 5 2" xfId="14778"/>
    <cellStyle name="Note 3 2 2 5 5 3" xfId="14779"/>
    <cellStyle name="Note 3 2 2 5 5 4" xfId="14780"/>
    <cellStyle name="Note 3 2 2 5 5 5" xfId="14781"/>
    <cellStyle name="Note 3 2 2 5 5 6" xfId="14782"/>
    <cellStyle name="Note 3 2 2 5 5 7" xfId="14783"/>
    <cellStyle name="Note 3 2 2 5 5 8" xfId="14784"/>
    <cellStyle name="Note 3 2 2 5 6" xfId="14785"/>
    <cellStyle name="Note 3 2 2 5 6 2" xfId="14786"/>
    <cellStyle name="Note 3 2 2 5 6 3" xfId="14787"/>
    <cellStyle name="Note 3 2 2 5 6 4" xfId="14788"/>
    <cellStyle name="Note 3 2 2 5 6 5" xfId="14789"/>
    <cellStyle name="Note 3 2 2 5 6 6" xfId="14790"/>
    <cellStyle name="Note 3 2 2 5 6 7" xfId="14791"/>
    <cellStyle name="Note 3 2 2 5 6 8" xfId="14792"/>
    <cellStyle name="Note 3 2 2 5 7" xfId="14793"/>
    <cellStyle name="Note 3 2 2 5 7 2" xfId="14794"/>
    <cellStyle name="Note 3 2 2 5 7 3" xfId="14795"/>
    <cellStyle name="Note 3 2 2 5 7 4" xfId="14796"/>
    <cellStyle name="Note 3 2 2 5 7 5" xfId="14797"/>
    <cellStyle name="Note 3 2 2 5 7 6" xfId="14798"/>
    <cellStyle name="Note 3 2 2 5 7 7" xfId="14799"/>
    <cellStyle name="Note 3 2 2 5 7 8" xfId="14800"/>
    <cellStyle name="Note 3 2 2 5 8" xfId="14801"/>
    <cellStyle name="Note 3 2 2 5 8 2" xfId="14802"/>
    <cellStyle name="Note 3 2 2 5 8 3" xfId="14803"/>
    <cellStyle name="Note 3 2 2 5 8 4" xfId="14804"/>
    <cellStyle name="Note 3 2 2 5 8 5" xfId="14805"/>
    <cellStyle name="Note 3 2 2 5 8 6" xfId="14806"/>
    <cellStyle name="Note 3 2 2 5 8 7" xfId="14807"/>
    <cellStyle name="Note 3 2 2 5 8 8" xfId="14808"/>
    <cellStyle name="Note 3 2 2 5 9" xfId="14809"/>
    <cellStyle name="Note 3 2 2 6" xfId="14810"/>
    <cellStyle name="Note 3 2 2 6 10" xfId="14811"/>
    <cellStyle name="Note 3 2 2 6 11" xfId="14812"/>
    <cellStyle name="Note 3 2 2 6 12" xfId="14813"/>
    <cellStyle name="Note 3 2 2 6 13" xfId="14814"/>
    <cellStyle name="Note 3 2 2 6 14" xfId="14815"/>
    <cellStyle name="Note 3 2 2 6 15" xfId="14816"/>
    <cellStyle name="Note 3 2 2 6 2" xfId="14817"/>
    <cellStyle name="Note 3 2 2 6 3" xfId="14818"/>
    <cellStyle name="Note 3 2 2 6 3 2" xfId="14819"/>
    <cellStyle name="Note 3 2 2 6 3 3" xfId="14820"/>
    <cellStyle name="Note 3 2 2 6 3 4" xfId="14821"/>
    <cellStyle name="Note 3 2 2 6 3 5" xfId="14822"/>
    <cellStyle name="Note 3 2 2 6 3 6" xfId="14823"/>
    <cellStyle name="Note 3 2 2 6 3 7" xfId="14824"/>
    <cellStyle name="Note 3 2 2 6 3 8" xfId="14825"/>
    <cellStyle name="Note 3 2 2 6 4" xfId="14826"/>
    <cellStyle name="Note 3 2 2 6 4 2" xfId="14827"/>
    <cellStyle name="Note 3 2 2 6 4 3" xfId="14828"/>
    <cellStyle name="Note 3 2 2 6 4 4" xfId="14829"/>
    <cellStyle name="Note 3 2 2 6 4 5" xfId="14830"/>
    <cellStyle name="Note 3 2 2 6 4 6" xfId="14831"/>
    <cellStyle name="Note 3 2 2 6 4 7" xfId="14832"/>
    <cellStyle name="Note 3 2 2 6 4 8" xfId="14833"/>
    <cellStyle name="Note 3 2 2 6 5" xfId="14834"/>
    <cellStyle name="Note 3 2 2 6 5 2" xfId="14835"/>
    <cellStyle name="Note 3 2 2 6 5 3" xfId="14836"/>
    <cellStyle name="Note 3 2 2 6 5 4" xfId="14837"/>
    <cellStyle name="Note 3 2 2 6 5 5" xfId="14838"/>
    <cellStyle name="Note 3 2 2 6 5 6" xfId="14839"/>
    <cellStyle name="Note 3 2 2 6 5 7" xfId="14840"/>
    <cellStyle name="Note 3 2 2 6 5 8" xfId="14841"/>
    <cellStyle name="Note 3 2 2 6 6" xfId="14842"/>
    <cellStyle name="Note 3 2 2 6 6 2" xfId="14843"/>
    <cellStyle name="Note 3 2 2 6 6 3" xfId="14844"/>
    <cellStyle name="Note 3 2 2 6 6 4" xfId="14845"/>
    <cellStyle name="Note 3 2 2 6 6 5" xfId="14846"/>
    <cellStyle name="Note 3 2 2 6 6 6" xfId="14847"/>
    <cellStyle name="Note 3 2 2 6 6 7" xfId="14848"/>
    <cellStyle name="Note 3 2 2 6 6 8" xfId="14849"/>
    <cellStyle name="Note 3 2 2 6 7" xfId="14850"/>
    <cellStyle name="Note 3 2 2 6 7 2" xfId="14851"/>
    <cellStyle name="Note 3 2 2 6 7 3" xfId="14852"/>
    <cellStyle name="Note 3 2 2 6 7 4" xfId="14853"/>
    <cellStyle name="Note 3 2 2 6 7 5" xfId="14854"/>
    <cellStyle name="Note 3 2 2 6 7 6" xfId="14855"/>
    <cellStyle name="Note 3 2 2 6 7 7" xfId="14856"/>
    <cellStyle name="Note 3 2 2 6 7 8" xfId="14857"/>
    <cellStyle name="Note 3 2 2 6 8" xfId="14858"/>
    <cellStyle name="Note 3 2 2 6 8 2" xfId="14859"/>
    <cellStyle name="Note 3 2 2 6 8 3" xfId="14860"/>
    <cellStyle name="Note 3 2 2 6 8 4" xfId="14861"/>
    <cellStyle name="Note 3 2 2 6 8 5" xfId="14862"/>
    <cellStyle name="Note 3 2 2 6 8 6" xfId="14863"/>
    <cellStyle name="Note 3 2 2 6 8 7" xfId="14864"/>
    <cellStyle name="Note 3 2 2 6 8 8" xfId="14865"/>
    <cellStyle name="Note 3 2 2 6 9" xfId="14866"/>
    <cellStyle name="Note 3 2 2 7" xfId="14867"/>
    <cellStyle name="Note 3 2 2 7 10" xfId="14868"/>
    <cellStyle name="Note 3 2 2 7 11" xfId="14869"/>
    <cellStyle name="Note 3 2 2 7 12" xfId="14870"/>
    <cellStyle name="Note 3 2 2 7 13" xfId="14871"/>
    <cellStyle name="Note 3 2 2 7 14" xfId="14872"/>
    <cellStyle name="Note 3 2 2 7 15" xfId="14873"/>
    <cellStyle name="Note 3 2 2 7 2" xfId="14874"/>
    <cellStyle name="Note 3 2 2 7 3" xfId="14875"/>
    <cellStyle name="Note 3 2 2 7 3 2" xfId="14876"/>
    <cellStyle name="Note 3 2 2 7 3 3" xfId="14877"/>
    <cellStyle name="Note 3 2 2 7 3 4" xfId="14878"/>
    <cellStyle name="Note 3 2 2 7 3 5" xfId="14879"/>
    <cellStyle name="Note 3 2 2 7 3 6" xfId="14880"/>
    <cellStyle name="Note 3 2 2 7 3 7" xfId="14881"/>
    <cellStyle name="Note 3 2 2 7 3 8" xfId="14882"/>
    <cellStyle name="Note 3 2 2 7 4" xfId="14883"/>
    <cellStyle name="Note 3 2 2 7 4 2" xfId="14884"/>
    <cellStyle name="Note 3 2 2 7 4 3" xfId="14885"/>
    <cellStyle name="Note 3 2 2 7 4 4" xfId="14886"/>
    <cellStyle name="Note 3 2 2 7 4 5" xfId="14887"/>
    <cellStyle name="Note 3 2 2 7 4 6" xfId="14888"/>
    <cellStyle name="Note 3 2 2 7 4 7" xfId="14889"/>
    <cellStyle name="Note 3 2 2 7 4 8" xfId="14890"/>
    <cellStyle name="Note 3 2 2 7 5" xfId="14891"/>
    <cellStyle name="Note 3 2 2 7 5 2" xfId="14892"/>
    <cellStyle name="Note 3 2 2 7 5 3" xfId="14893"/>
    <cellStyle name="Note 3 2 2 7 5 4" xfId="14894"/>
    <cellStyle name="Note 3 2 2 7 5 5" xfId="14895"/>
    <cellStyle name="Note 3 2 2 7 5 6" xfId="14896"/>
    <cellStyle name="Note 3 2 2 7 5 7" xfId="14897"/>
    <cellStyle name="Note 3 2 2 7 5 8" xfId="14898"/>
    <cellStyle name="Note 3 2 2 7 6" xfId="14899"/>
    <cellStyle name="Note 3 2 2 7 6 2" xfId="14900"/>
    <cellStyle name="Note 3 2 2 7 6 3" xfId="14901"/>
    <cellStyle name="Note 3 2 2 7 6 4" xfId="14902"/>
    <cellStyle name="Note 3 2 2 7 6 5" xfId="14903"/>
    <cellStyle name="Note 3 2 2 7 6 6" xfId="14904"/>
    <cellStyle name="Note 3 2 2 7 6 7" xfId="14905"/>
    <cellStyle name="Note 3 2 2 7 6 8" xfId="14906"/>
    <cellStyle name="Note 3 2 2 7 7" xfId="14907"/>
    <cellStyle name="Note 3 2 2 7 7 2" xfId="14908"/>
    <cellStyle name="Note 3 2 2 7 7 3" xfId="14909"/>
    <cellStyle name="Note 3 2 2 7 7 4" xfId="14910"/>
    <cellStyle name="Note 3 2 2 7 7 5" xfId="14911"/>
    <cellStyle name="Note 3 2 2 7 7 6" xfId="14912"/>
    <cellStyle name="Note 3 2 2 7 7 7" xfId="14913"/>
    <cellStyle name="Note 3 2 2 7 7 8" xfId="14914"/>
    <cellStyle name="Note 3 2 2 7 8" xfId="14915"/>
    <cellStyle name="Note 3 2 2 7 8 2" xfId="14916"/>
    <cellStyle name="Note 3 2 2 7 8 3" xfId="14917"/>
    <cellStyle name="Note 3 2 2 7 8 4" xfId="14918"/>
    <cellStyle name="Note 3 2 2 7 8 5" xfId="14919"/>
    <cellStyle name="Note 3 2 2 7 8 6" xfId="14920"/>
    <cellStyle name="Note 3 2 2 7 8 7" xfId="14921"/>
    <cellStyle name="Note 3 2 2 7 8 8" xfId="14922"/>
    <cellStyle name="Note 3 2 2 7 9" xfId="14923"/>
    <cellStyle name="Note 3 2 2 8" xfId="14924"/>
    <cellStyle name="Note 3 2 2 8 10" xfId="14925"/>
    <cellStyle name="Note 3 2 2 8 11" xfId="14926"/>
    <cellStyle name="Note 3 2 2 8 12" xfId="14927"/>
    <cellStyle name="Note 3 2 2 8 13" xfId="14928"/>
    <cellStyle name="Note 3 2 2 8 14" xfId="14929"/>
    <cellStyle name="Note 3 2 2 8 15" xfId="14930"/>
    <cellStyle name="Note 3 2 2 8 2" xfId="14931"/>
    <cellStyle name="Note 3 2 2 8 3" xfId="14932"/>
    <cellStyle name="Note 3 2 2 8 3 2" xfId="14933"/>
    <cellStyle name="Note 3 2 2 8 3 3" xfId="14934"/>
    <cellStyle name="Note 3 2 2 8 3 4" xfId="14935"/>
    <cellStyle name="Note 3 2 2 8 3 5" xfId="14936"/>
    <cellStyle name="Note 3 2 2 8 3 6" xfId="14937"/>
    <cellStyle name="Note 3 2 2 8 3 7" xfId="14938"/>
    <cellStyle name="Note 3 2 2 8 3 8" xfId="14939"/>
    <cellStyle name="Note 3 2 2 8 4" xfId="14940"/>
    <cellStyle name="Note 3 2 2 8 4 2" xfId="14941"/>
    <cellStyle name="Note 3 2 2 8 4 3" xfId="14942"/>
    <cellStyle name="Note 3 2 2 8 4 4" xfId="14943"/>
    <cellStyle name="Note 3 2 2 8 4 5" xfId="14944"/>
    <cellStyle name="Note 3 2 2 8 4 6" xfId="14945"/>
    <cellStyle name="Note 3 2 2 8 4 7" xfId="14946"/>
    <cellStyle name="Note 3 2 2 8 4 8" xfId="14947"/>
    <cellStyle name="Note 3 2 2 8 5" xfId="14948"/>
    <cellStyle name="Note 3 2 2 8 5 2" xfId="14949"/>
    <cellStyle name="Note 3 2 2 8 5 3" xfId="14950"/>
    <cellStyle name="Note 3 2 2 8 5 4" xfId="14951"/>
    <cellStyle name="Note 3 2 2 8 5 5" xfId="14952"/>
    <cellStyle name="Note 3 2 2 8 5 6" xfId="14953"/>
    <cellStyle name="Note 3 2 2 8 5 7" xfId="14954"/>
    <cellStyle name="Note 3 2 2 8 5 8" xfId="14955"/>
    <cellStyle name="Note 3 2 2 8 6" xfId="14956"/>
    <cellStyle name="Note 3 2 2 8 6 2" xfId="14957"/>
    <cellStyle name="Note 3 2 2 8 6 3" xfId="14958"/>
    <cellStyle name="Note 3 2 2 8 6 4" xfId="14959"/>
    <cellStyle name="Note 3 2 2 8 6 5" xfId="14960"/>
    <cellStyle name="Note 3 2 2 8 6 6" xfId="14961"/>
    <cellStyle name="Note 3 2 2 8 6 7" xfId="14962"/>
    <cellStyle name="Note 3 2 2 8 6 8" xfId="14963"/>
    <cellStyle name="Note 3 2 2 8 7" xfId="14964"/>
    <cellStyle name="Note 3 2 2 8 7 2" xfId="14965"/>
    <cellStyle name="Note 3 2 2 8 7 3" xfId="14966"/>
    <cellStyle name="Note 3 2 2 8 7 4" xfId="14967"/>
    <cellStyle name="Note 3 2 2 8 7 5" xfId="14968"/>
    <cellStyle name="Note 3 2 2 8 7 6" xfId="14969"/>
    <cellStyle name="Note 3 2 2 8 7 7" xfId="14970"/>
    <cellStyle name="Note 3 2 2 8 7 8" xfId="14971"/>
    <cellStyle name="Note 3 2 2 8 8" xfId="14972"/>
    <cellStyle name="Note 3 2 2 8 8 2" xfId="14973"/>
    <cellStyle name="Note 3 2 2 8 8 3" xfId="14974"/>
    <cellStyle name="Note 3 2 2 8 8 4" xfId="14975"/>
    <cellStyle name="Note 3 2 2 8 8 5" xfId="14976"/>
    <cellStyle name="Note 3 2 2 8 8 6" xfId="14977"/>
    <cellStyle name="Note 3 2 2 8 8 7" xfId="14978"/>
    <cellStyle name="Note 3 2 2 8 8 8" xfId="14979"/>
    <cellStyle name="Note 3 2 2 8 9" xfId="14980"/>
    <cellStyle name="Note 3 2 3" xfId="14981"/>
    <cellStyle name="Note 3 2 4" xfId="14982"/>
    <cellStyle name="Note 3 2 4 10" xfId="14983"/>
    <cellStyle name="Note 3 2 4 11" xfId="14984"/>
    <cellStyle name="Note 3 2 4 12" xfId="14985"/>
    <cellStyle name="Note 3 2 4 13" xfId="14986"/>
    <cellStyle name="Note 3 2 4 14" xfId="14987"/>
    <cellStyle name="Note 3 2 4 15" xfId="14988"/>
    <cellStyle name="Note 3 2 4 2" xfId="14989"/>
    <cellStyle name="Note 3 2 4 3" xfId="14990"/>
    <cellStyle name="Note 3 2 4 3 2" xfId="14991"/>
    <cellStyle name="Note 3 2 4 3 3" xfId="14992"/>
    <cellStyle name="Note 3 2 4 3 4" xfId="14993"/>
    <cellStyle name="Note 3 2 4 3 5" xfId="14994"/>
    <cellStyle name="Note 3 2 4 3 6" xfId="14995"/>
    <cellStyle name="Note 3 2 4 3 7" xfId="14996"/>
    <cellStyle name="Note 3 2 4 3 8" xfId="14997"/>
    <cellStyle name="Note 3 2 4 4" xfId="14998"/>
    <cellStyle name="Note 3 2 4 4 2" xfId="14999"/>
    <cellStyle name="Note 3 2 4 4 3" xfId="15000"/>
    <cellStyle name="Note 3 2 4 4 4" xfId="15001"/>
    <cellStyle name="Note 3 2 4 4 5" xfId="15002"/>
    <cellStyle name="Note 3 2 4 4 6" xfId="15003"/>
    <cellStyle name="Note 3 2 4 4 7" xfId="15004"/>
    <cellStyle name="Note 3 2 4 4 8" xfId="15005"/>
    <cellStyle name="Note 3 2 4 5" xfId="15006"/>
    <cellStyle name="Note 3 2 4 5 2" xfId="15007"/>
    <cellStyle name="Note 3 2 4 5 3" xfId="15008"/>
    <cellStyle name="Note 3 2 4 5 4" xfId="15009"/>
    <cellStyle name="Note 3 2 4 5 5" xfId="15010"/>
    <cellStyle name="Note 3 2 4 5 6" xfId="15011"/>
    <cellStyle name="Note 3 2 4 5 7" xfId="15012"/>
    <cellStyle name="Note 3 2 4 5 8" xfId="15013"/>
    <cellStyle name="Note 3 2 4 6" xfId="15014"/>
    <cellStyle name="Note 3 2 4 6 2" xfId="15015"/>
    <cellStyle name="Note 3 2 4 6 3" xfId="15016"/>
    <cellStyle name="Note 3 2 4 6 4" xfId="15017"/>
    <cellStyle name="Note 3 2 4 6 5" xfId="15018"/>
    <cellStyle name="Note 3 2 4 6 6" xfId="15019"/>
    <cellStyle name="Note 3 2 4 6 7" xfId="15020"/>
    <cellStyle name="Note 3 2 4 6 8" xfId="15021"/>
    <cellStyle name="Note 3 2 4 7" xfId="15022"/>
    <cellStyle name="Note 3 2 4 7 2" xfId="15023"/>
    <cellStyle name="Note 3 2 4 7 3" xfId="15024"/>
    <cellStyle name="Note 3 2 4 7 4" xfId="15025"/>
    <cellStyle name="Note 3 2 4 7 5" xfId="15026"/>
    <cellStyle name="Note 3 2 4 7 6" xfId="15027"/>
    <cellStyle name="Note 3 2 4 7 7" xfId="15028"/>
    <cellStyle name="Note 3 2 4 7 8" xfId="15029"/>
    <cellStyle name="Note 3 2 4 8" xfId="15030"/>
    <cellStyle name="Note 3 2 4 8 2" xfId="15031"/>
    <cellStyle name="Note 3 2 4 8 3" xfId="15032"/>
    <cellStyle name="Note 3 2 4 8 4" xfId="15033"/>
    <cellStyle name="Note 3 2 4 8 5" xfId="15034"/>
    <cellStyle name="Note 3 2 4 8 6" xfId="15035"/>
    <cellStyle name="Note 3 2 4 8 7" xfId="15036"/>
    <cellStyle name="Note 3 2 4 8 8" xfId="15037"/>
    <cellStyle name="Note 3 2 4 9" xfId="15038"/>
    <cellStyle name="Note 3 2 5" xfId="15039"/>
    <cellStyle name="Note 3 2 5 10" xfId="15040"/>
    <cellStyle name="Note 3 2 5 11" xfId="15041"/>
    <cellStyle name="Note 3 2 5 12" xfId="15042"/>
    <cellStyle name="Note 3 2 5 13" xfId="15043"/>
    <cellStyle name="Note 3 2 5 14" xfId="15044"/>
    <cellStyle name="Note 3 2 5 15" xfId="15045"/>
    <cellStyle name="Note 3 2 5 2" xfId="15046"/>
    <cellStyle name="Note 3 2 5 3" xfId="15047"/>
    <cellStyle name="Note 3 2 5 3 2" xfId="15048"/>
    <cellStyle name="Note 3 2 5 3 3" xfId="15049"/>
    <cellStyle name="Note 3 2 5 3 4" xfId="15050"/>
    <cellStyle name="Note 3 2 5 3 5" xfId="15051"/>
    <cellStyle name="Note 3 2 5 3 6" xfId="15052"/>
    <cellStyle name="Note 3 2 5 3 7" xfId="15053"/>
    <cellStyle name="Note 3 2 5 3 8" xfId="15054"/>
    <cellStyle name="Note 3 2 5 4" xfId="15055"/>
    <cellStyle name="Note 3 2 5 4 2" xfId="15056"/>
    <cellStyle name="Note 3 2 5 4 3" xfId="15057"/>
    <cellStyle name="Note 3 2 5 4 4" xfId="15058"/>
    <cellStyle name="Note 3 2 5 4 5" xfId="15059"/>
    <cellStyle name="Note 3 2 5 4 6" xfId="15060"/>
    <cellStyle name="Note 3 2 5 4 7" xfId="15061"/>
    <cellStyle name="Note 3 2 5 4 8" xfId="15062"/>
    <cellStyle name="Note 3 2 5 5" xfId="15063"/>
    <cellStyle name="Note 3 2 5 5 2" xfId="15064"/>
    <cellStyle name="Note 3 2 5 5 3" xfId="15065"/>
    <cellStyle name="Note 3 2 5 5 4" xfId="15066"/>
    <cellStyle name="Note 3 2 5 5 5" xfId="15067"/>
    <cellStyle name="Note 3 2 5 5 6" xfId="15068"/>
    <cellStyle name="Note 3 2 5 5 7" xfId="15069"/>
    <cellStyle name="Note 3 2 5 5 8" xfId="15070"/>
    <cellStyle name="Note 3 2 5 6" xfId="15071"/>
    <cellStyle name="Note 3 2 5 6 2" xfId="15072"/>
    <cellStyle name="Note 3 2 5 6 3" xfId="15073"/>
    <cellStyle name="Note 3 2 5 6 4" xfId="15074"/>
    <cellStyle name="Note 3 2 5 6 5" xfId="15075"/>
    <cellStyle name="Note 3 2 5 6 6" xfId="15076"/>
    <cellStyle name="Note 3 2 5 6 7" xfId="15077"/>
    <cellStyle name="Note 3 2 5 6 8" xfId="15078"/>
    <cellStyle name="Note 3 2 5 7" xfId="15079"/>
    <cellStyle name="Note 3 2 5 7 2" xfId="15080"/>
    <cellStyle name="Note 3 2 5 7 3" xfId="15081"/>
    <cellStyle name="Note 3 2 5 7 4" xfId="15082"/>
    <cellStyle name="Note 3 2 5 7 5" xfId="15083"/>
    <cellStyle name="Note 3 2 5 7 6" xfId="15084"/>
    <cellStyle name="Note 3 2 5 7 7" xfId="15085"/>
    <cellStyle name="Note 3 2 5 7 8" xfId="15086"/>
    <cellStyle name="Note 3 2 5 8" xfId="15087"/>
    <cellStyle name="Note 3 2 5 8 2" xfId="15088"/>
    <cellStyle name="Note 3 2 5 8 3" xfId="15089"/>
    <cellStyle name="Note 3 2 5 8 4" xfId="15090"/>
    <cellStyle name="Note 3 2 5 8 5" xfId="15091"/>
    <cellStyle name="Note 3 2 5 8 6" xfId="15092"/>
    <cellStyle name="Note 3 2 5 8 7" xfId="15093"/>
    <cellStyle name="Note 3 2 5 8 8" xfId="15094"/>
    <cellStyle name="Note 3 2 5 9" xfId="15095"/>
    <cellStyle name="Note 3 2 6" xfId="15096"/>
    <cellStyle name="Note 3 2 6 10" xfId="15097"/>
    <cellStyle name="Note 3 2 6 11" xfId="15098"/>
    <cellStyle name="Note 3 2 6 12" xfId="15099"/>
    <cellStyle name="Note 3 2 6 13" xfId="15100"/>
    <cellStyle name="Note 3 2 6 14" xfId="15101"/>
    <cellStyle name="Note 3 2 6 15" xfId="15102"/>
    <cellStyle name="Note 3 2 6 2" xfId="15103"/>
    <cellStyle name="Note 3 2 6 3" xfId="15104"/>
    <cellStyle name="Note 3 2 6 3 2" xfId="15105"/>
    <cellStyle name="Note 3 2 6 3 3" xfId="15106"/>
    <cellStyle name="Note 3 2 6 3 4" xfId="15107"/>
    <cellStyle name="Note 3 2 6 3 5" xfId="15108"/>
    <cellStyle name="Note 3 2 6 3 6" xfId="15109"/>
    <cellStyle name="Note 3 2 6 3 7" xfId="15110"/>
    <cellStyle name="Note 3 2 6 3 8" xfId="15111"/>
    <cellStyle name="Note 3 2 6 4" xfId="15112"/>
    <cellStyle name="Note 3 2 6 4 2" xfId="15113"/>
    <cellStyle name="Note 3 2 6 4 3" xfId="15114"/>
    <cellStyle name="Note 3 2 6 4 4" xfId="15115"/>
    <cellStyle name="Note 3 2 6 4 5" xfId="15116"/>
    <cellStyle name="Note 3 2 6 4 6" xfId="15117"/>
    <cellStyle name="Note 3 2 6 4 7" xfId="15118"/>
    <cellStyle name="Note 3 2 6 4 8" xfId="15119"/>
    <cellStyle name="Note 3 2 6 5" xfId="15120"/>
    <cellStyle name="Note 3 2 6 5 2" xfId="15121"/>
    <cellStyle name="Note 3 2 6 5 3" xfId="15122"/>
    <cellStyle name="Note 3 2 6 5 4" xfId="15123"/>
    <cellStyle name="Note 3 2 6 5 5" xfId="15124"/>
    <cellStyle name="Note 3 2 6 5 6" xfId="15125"/>
    <cellStyle name="Note 3 2 6 5 7" xfId="15126"/>
    <cellStyle name="Note 3 2 6 5 8" xfId="15127"/>
    <cellStyle name="Note 3 2 6 6" xfId="15128"/>
    <cellStyle name="Note 3 2 6 6 2" xfId="15129"/>
    <cellStyle name="Note 3 2 6 6 3" xfId="15130"/>
    <cellStyle name="Note 3 2 6 6 4" xfId="15131"/>
    <cellStyle name="Note 3 2 6 6 5" xfId="15132"/>
    <cellStyle name="Note 3 2 6 6 6" xfId="15133"/>
    <cellStyle name="Note 3 2 6 6 7" xfId="15134"/>
    <cellStyle name="Note 3 2 6 6 8" xfId="15135"/>
    <cellStyle name="Note 3 2 6 7" xfId="15136"/>
    <cellStyle name="Note 3 2 6 7 2" xfId="15137"/>
    <cellStyle name="Note 3 2 6 7 3" xfId="15138"/>
    <cellStyle name="Note 3 2 6 7 4" xfId="15139"/>
    <cellStyle name="Note 3 2 6 7 5" xfId="15140"/>
    <cellStyle name="Note 3 2 6 7 6" xfId="15141"/>
    <cellStyle name="Note 3 2 6 7 7" xfId="15142"/>
    <cellStyle name="Note 3 2 6 7 8" xfId="15143"/>
    <cellStyle name="Note 3 2 6 8" xfId="15144"/>
    <cellStyle name="Note 3 2 6 8 2" xfId="15145"/>
    <cellStyle name="Note 3 2 6 8 3" xfId="15146"/>
    <cellStyle name="Note 3 2 6 8 4" xfId="15147"/>
    <cellStyle name="Note 3 2 6 8 5" xfId="15148"/>
    <cellStyle name="Note 3 2 6 8 6" xfId="15149"/>
    <cellStyle name="Note 3 2 6 8 7" xfId="15150"/>
    <cellStyle name="Note 3 2 6 8 8" xfId="15151"/>
    <cellStyle name="Note 3 2 6 9" xfId="15152"/>
    <cellStyle name="Note 3 2 7" xfId="15153"/>
    <cellStyle name="Note 3 2 7 10" xfId="15154"/>
    <cellStyle name="Note 3 2 7 11" xfId="15155"/>
    <cellStyle name="Note 3 2 7 12" xfId="15156"/>
    <cellStyle name="Note 3 2 7 13" xfId="15157"/>
    <cellStyle name="Note 3 2 7 14" xfId="15158"/>
    <cellStyle name="Note 3 2 7 15" xfId="15159"/>
    <cellStyle name="Note 3 2 7 2" xfId="15160"/>
    <cellStyle name="Note 3 2 7 3" xfId="15161"/>
    <cellStyle name="Note 3 2 7 3 2" xfId="15162"/>
    <cellStyle name="Note 3 2 7 3 3" xfId="15163"/>
    <cellStyle name="Note 3 2 7 3 4" xfId="15164"/>
    <cellStyle name="Note 3 2 7 3 5" xfId="15165"/>
    <cellStyle name="Note 3 2 7 3 6" xfId="15166"/>
    <cellStyle name="Note 3 2 7 3 7" xfId="15167"/>
    <cellStyle name="Note 3 2 7 3 8" xfId="15168"/>
    <cellStyle name="Note 3 2 7 4" xfId="15169"/>
    <cellStyle name="Note 3 2 7 4 2" xfId="15170"/>
    <cellStyle name="Note 3 2 7 4 3" xfId="15171"/>
    <cellStyle name="Note 3 2 7 4 4" xfId="15172"/>
    <cellStyle name="Note 3 2 7 4 5" xfId="15173"/>
    <cellStyle name="Note 3 2 7 4 6" xfId="15174"/>
    <cellStyle name="Note 3 2 7 4 7" xfId="15175"/>
    <cellStyle name="Note 3 2 7 4 8" xfId="15176"/>
    <cellStyle name="Note 3 2 7 5" xfId="15177"/>
    <cellStyle name="Note 3 2 7 5 2" xfId="15178"/>
    <cellStyle name="Note 3 2 7 5 3" xfId="15179"/>
    <cellStyle name="Note 3 2 7 5 4" xfId="15180"/>
    <cellStyle name="Note 3 2 7 5 5" xfId="15181"/>
    <cellStyle name="Note 3 2 7 5 6" xfId="15182"/>
    <cellStyle name="Note 3 2 7 5 7" xfId="15183"/>
    <cellStyle name="Note 3 2 7 5 8" xfId="15184"/>
    <cellStyle name="Note 3 2 7 6" xfId="15185"/>
    <cellStyle name="Note 3 2 7 6 2" xfId="15186"/>
    <cellStyle name="Note 3 2 7 6 3" xfId="15187"/>
    <cellStyle name="Note 3 2 7 6 4" xfId="15188"/>
    <cellStyle name="Note 3 2 7 6 5" xfId="15189"/>
    <cellStyle name="Note 3 2 7 6 6" xfId="15190"/>
    <cellStyle name="Note 3 2 7 6 7" xfId="15191"/>
    <cellStyle name="Note 3 2 7 6 8" xfId="15192"/>
    <cellStyle name="Note 3 2 7 7" xfId="15193"/>
    <cellStyle name="Note 3 2 7 7 2" xfId="15194"/>
    <cellStyle name="Note 3 2 7 7 3" xfId="15195"/>
    <cellStyle name="Note 3 2 7 7 4" xfId="15196"/>
    <cellStyle name="Note 3 2 7 7 5" xfId="15197"/>
    <cellStyle name="Note 3 2 7 7 6" xfId="15198"/>
    <cellStyle name="Note 3 2 7 7 7" xfId="15199"/>
    <cellStyle name="Note 3 2 7 7 8" xfId="15200"/>
    <cellStyle name="Note 3 2 7 8" xfId="15201"/>
    <cellStyle name="Note 3 2 7 8 2" xfId="15202"/>
    <cellStyle name="Note 3 2 7 8 3" xfId="15203"/>
    <cellStyle name="Note 3 2 7 8 4" xfId="15204"/>
    <cellStyle name="Note 3 2 7 8 5" xfId="15205"/>
    <cellStyle name="Note 3 2 7 8 6" xfId="15206"/>
    <cellStyle name="Note 3 2 7 8 7" xfId="15207"/>
    <cellStyle name="Note 3 2 7 8 8" xfId="15208"/>
    <cellStyle name="Note 3 2 7 9" xfId="15209"/>
    <cellStyle name="Note 3 2 8" xfId="15210"/>
    <cellStyle name="Note 3 2 8 10" xfId="15211"/>
    <cellStyle name="Note 3 2 8 11" xfId="15212"/>
    <cellStyle name="Note 3 2 8 12" xfId="15213"/>
    <cellStyle name="Note 3 2 8 13" xfId="15214"/>
    <cellStyle name="Note 3 2 8 14" xfId="15215"/>
    <cellStyle name="Note 3 2 8 15" xfId="15216"/>
    <cellStyle name="Note 3 2 8 2" xfId="15217"/>
    <cellStyle name="Note 3 2 8 3" xfId="15218"/>
    <cellStyle name="Note 3 2 8 3 2" xfId="15219"/>
    <cellStyle name="Note 3 2 8 3 3" xfId="15220"/>
    <cellStyle name="Note 3 2 8 3 4" xfId="15221"/>
    <cellStyle name="Note 3 2 8 3 5" xfId="15222"/>
    <cellStyle name="Note 3 2 8 3 6" xfId="15223"/>
    <cellStyle name="Note 3 2 8 3 7" xfId="15224"/>
    <cellStyle name="Note 3 2 8 3 8" xfId="15225"/>
    <cellStyle name="Note 3 2 8 4" xfId="15226"/>
    <cellStyle name="Note 3 2 8 4 2" xfId="15227"/>
    <cellStyle name="Note 3 2 8 4 3" xfId="15228"/>
    <cellStyle name="Note 3 2 8 4 4" xfId="15229"/>
    <cellStyle name="Note 3 2 8 4 5" xfId="15230"/>
    <cellStyle name="Note 3 2 8 4 6" xfId="15231"/>
    <cellStyle name="Note 3 2 8 4 7" xfId="15232"/>
    <cellStyle name="Note 3 2 8 4 8" xfId="15233"/>
    <cellStyle name="Note 3 2 8 5" xfId="15234"/>
    <cellStyle name="Note 3 2 8 5 2" xfId="15235"/>
    <cellStyle name="Note 3 2 8 5 3" xfId="15236"/>
    <cellStyle name="Note 3 2 8 5 4" xfId="15237"/>
    <cellStyle name="Note 3 2 8 5 5" xfId="15238"/>
    <cellStyle name="Note 3 2 8 5 6" xfId="15239"/>
    <cellStyle name="Note 3 2 8 5 7" xfId="15240"/>
    <cellStyle name="Note 3 2 8 5 8" xfId="15241"/>
    <cellStyle name="Note 3 2 8 6" xfId="15242"/>
    <cellStyle name="Note 3 2 8 6 2" xfId="15243"/>
    <cellStyle name="Note 3 2 8 6 3" xfId="15244"/>
    <cellStyle name="Note 3 2 8 6 4" xfId="15245"/>
    <cellStyle name="Note 3 2 8 6 5" xfId="15246"/>
    <cellStyle name="Note 3 2 8 6 6" xfId="15247"/>
    <cellStyle name="Note 3 2 8 6 7" xfId="15248"/>
    <cellStyle name="Note 3 2 8 6 8" xfId="15249"/>
    <cellStyle name="Note 3 2 8 7" xfId="15250"/>
    <cellStyle name="Note 3 2 8 7 2" xfId="15251"/>
    <cellStyle name="Note 3 2 8 7 3" xfId="15252"/>
    <cellStyle name="Note 3 2 8 7 4" xfId="15253"/>
    <cellStyle name="Note 3 2 8 7 5" xfId="15254"/>
    <cellStyle name="Note 3 2 8 7 6" xfId="15255"/>
    <cellStyle name="Note 3 2 8 7 7" xfId="15256"/>
    <cellStyle name="Note 3 2 8 7 8" xfId="15257"/>
    <cellStyle name="Note 3 2 8 8" xfId="15258"/>
    <cellStyle name="Note 3 2 8 8 2" xfId="15259"/>
    <cellStyle name="Note 3 2 8 8 3" xfId="15260"/>
    <cellStyle name="Note 3 2 8 8 4" xfId="15261"/>
    <cellStyle name="Note 3 2 8 8 5" xfId="15262"/>
    <cellStyle name="Note 3 2 8 8 6" xfId="15263"/>
    <cellStyle name="Note 3 2 8 8 7" xfId="15264"/>
    <cellStyle name="Note 3 2 8 8 8" xfId="15265"/>
    <cellStyle name="Note 3 2 8 9" xfId="15266"/>
    <cellStyle name="Note 3 2 9" xfId="15267"/>
    <cellStyle name="Note 3 2 9 10" xfId="15268"/>
    <cellStyle name="Note 3 2 9 11" xfId="15269"/>
    <cellStyle name="Note 3 2 9 12" xfId="15270"/>
    <cellStyle name="Note 3 2 9 13" xfId="15271"/>
    <cellStyle name="Note 3 2 9 14" xfId="15272"/>
    <cellStyle name="Note 3 2 9 15" xfId="15273"/>
    <cellStyle name="Note 3 2 9 2" xfId="15274"/>
    <cellStyle name="Note 3 2 9 3" xfId="15275"/>
    <cellStyle name="Note 3 2 9 3 2" xfId="15276"/>
    <cellStyle name="Note 3 2 9 3 3" xfId="15277"/>
    <cellStyle name="Note 3 2 9 3 4" xfId="15278"/>
    <cellStyle name="Note 3 2 9 3 5" xfId="15279"/>
    <cellStyle name="Note 3 2 9 3 6" xfId="15280"/>
    <cellStyle name="Note 3 2 9 3 7" xfId="15281"/>
    <cellStyle name="Note 3 2 9 3 8" xfId="15282"/>
    <cellStyle name="Note 3 2 9 4" xfId="15283"/>
    <cellStyle name="Note 3 2 9 4 2" xfId="15284"/>
    <cellStyle name="Note 3 2 9 4 3" xfId="15285"/>
    <cellStyle name="Note 3 2 9 4 4" xfId="15286"/>
    <cellStyle name="Note 3 2 9 4 5" xfId="15287"/>
    <cellStyle name="Note 3 2 9 4 6" xfId="15288"/>
    <cellStyle name="Note 3 2 9 4 7" xfId="15289"/>
    <cellStyle name="Note 3 2 9 4 8" xfId="15290"/>
    <cellStyle name="Note 3 2 9 5" xfId="15291"/>
    <cellStyle name="Note 3 2 9 5 2" xfId="15292"/>
    <cellStyle name="Note 3 2 9 5 3" xfId="15293"/>
    <cellStyle name="Note 3 2 9 5 4" xfId="15294"/>
    <cellStyle name="Note 3 2 9 5 5" xfId="15295"/>
    <cellStyle name="Note 3 2 9 5 6" xfId="15296"/>
    <cellStyle name="Note 3 2 9 5 7" xfId="15297"/>
    <cellStyle name="Note 3 2 9 5 8" xfId="15298"/>
    <cellStyle name="Note 3 2 9 6" xfId="15299"/>
    <cellStyle name="Note 3 2 9 6 2" xfId="15300"/>
    <cellStyle name="Note 3 2 9 6 3" xfId="15301"/>
    <cellStyle name="Note 3 2 9 6 4" xfId="15302"/>
    <cellStyle name="Note 3 2 9 6 5" xfId="15303"/>
    <cellStyle name="Note 3 2 9 6 6" xfId="15304"/>
    <cellStyle name="Note 3 2 9 6 7" xfId="15305"/>
    <cellStyle name="Note 3 2 9 6 8" xfId="15306"/>
    <cellStyle name="Note 3 2 9 7" xfId="15307"/>
    <cellStyle name="Note 3 2 9 7 2" xfId="15308"/>
    <cellStyle name="Note 3 2 9 7 3" xfId="15309"/>
    <cellStyle name="Note 3 2 9 7 4" xfId="15310"/>
    <cellStyle name="Note 3 2 9 7 5" xfId="15311"/>
    <cellStyle name="Note 3 2 9 7 6" xfId="15312"/>
    <cellStyle name="Note 3 2 9 7 7" xfId="15313"/>
    <cellStyle name="Note 3 2 9 7 8" xfId="15314"/>
    <cellStyle name="Note 3 2 9 8" xfId="15315"/>
    <cellStyle name="Note 3 2 9 8 2" xfId="15316"/>
    <cellStyle name="Note 3 2 9 8 3" xfId="15317"/>
    <cellStyle name="Note 3 2 9 8 4" xfId="15318"/>
    <cellStyle name="Note 3 2 9 8 5" xfId="15319"/>
    <cellStyle name="Note 3 2 9 8 6" xfId="15320"/>
    <cellStyle name="Note 3 2 9 8 7" xfId="15321"/>
    <cellStyle name="Note 3 2 9 8 8" xfId="15322"/>
    <cellStyle name="Note 3 2 9 9" xfId="15323"/>
    <cellStyle name="Note 3 3" xfId="15324"/>
    <cellStyle name="Note 3 3 2" xfId="15325"/>
    <cellStyle name="Note 3 3 3" xfId="15326"/>
    <cellStyle name="Note 3 3 3 10" xfId="15327"/>
    <cellStyle name="Note 3 3 3 11" xfId="15328"/>
    <cellStyle name="Note 3 3 3 12" xfId="15329"/>
    <cellStyle name="Note 3 3 3 13" xfId="15330"/>
    <cellStyle name="Note 3 3 3 14" xfId="15331"/>
    <cellStyle name="Note 3 3 3 15" xfId="15332"/>
    <cellStyle name="Note 3 3 3 2" xfId="15333"/>
    <cellStyle name="Note 3 3 3 3" xfId="15334"/>
    <cellStyle name="Note 3 3 3 3 2" xfId="15335"/>
    <cellStyle name="Note 3 3 3 3 3" xfId="15336"/>
    <cellStyle name="Note 3 3 3 3 4" xfId="15337"/>
    <cellStyle name="Note 3 3 3 3 5" xfId="15338"/>
    <cellStyle name="Note 3 3 3 3 6" xfId="15339"/>
    <cellStyle name="Note 3 3 3 3 7" xfId="15340"/>
    <cellStyle name="Note 3 3 3 3 8" xfId="15341"/>
    <cellStyle name="Note 3 3 3 4" xfId="15342"/>
    <cellStyle name="Note 3 3 3 4 2" xfId="15343"/>
    <cellStyle name="Note 3 3 3 4 3" xfId="15344"/>
    <cellStyle name="Note 3 3 3 4 4" xfId="15345"/>
    <cellStyle name="Note 3 3 3 4 5" xfId="15346"/>
    <cellStyle name="Note 3 3 3 4 6" xfId="15347"/>
    <cellStyle name="Note 3 3 3 4 7" xfId="15348"/>
    <cellStyle name="Note 3 3 3 4 8" xfId="15349"/>
    <cellStyle name="Note 3 3 3 5" xfId="15350"/>
    <cellStyle name="Note 3 3 3 5 2" xfId="15351"/>
    <cellStyle name="Note 3 3 3 5 3" xfId="15352"/>
    <cellStyle name="Note 3 3 3 5 4" xfId="15353"/>
    <cellStyle name="Note 3 3 3 5 5" xfId="15354"/>
    <cellStyle name="Note 3 3 3 5 6" xfId="15355"/>
    <cellStyle name="Note 3 3 3 5 7" xfId="15356"/>
    <cellStyle name="Note 3 3 3 5 8" xfId="15357"/>
    <cellStyle name="Note 3 3 3 6" xfId="15358"/>
    <cellStyle name="Note 3 3 3 6 2" xfId="15359"/>
    <cellStyle name="Note 3 3 3 6 3" xfId="15360"/>
    <cellStyle name="Note 3 3 3 6 4" xfId="15361"/>
    <cellStyle name="Note 3 3 3 6 5" xfId="15362"/>
    <cellStyle name="Note 3 3 3 6 6" xfId="15363"/>
    <cellStyle name="Note 3 3 3 6 7" xfId="15364"/>
    <cellStyle name="Note 3 3 3 6 8" xfId="15365"/>
    <cellStyle name="Note 3 3 3 7" xfId="15366"/>
    <cellStyle name="Note 3 3 3 7 2" xfId="15367"/>
    <cellStyle name="Note 3 3 3 7 3" xfId="15368"/>
    <cellStyle name="Note 3 3 3 7 4" xfId="15369"/>
    <cellStyle name="Note 3 3 3 7 5" xfId="15370"/>
    <cellStyle name="Note 3 3 3 7 6" xfId="15371"/>
    <cellStyle name="Note 3 3 3 7 7" xfId="15372"/>
    <cellStyle name="Note 3 3 3 7 8" xfId="15373"/>
    <cellStyle name="Note 3 3 3 8" xfId="15374"/>
    <cellStyle name="Note 3 3 3 8 2" xfId="15375"/>
    <cellStyle name="Note 3 3 3 8 3" xfId="15376"/>
    <cellStyle name="Note 3 3 3 8 4" xfId="15377"/>
    <cellStyle name="Note 3 3 3 8 5" xfId="15378"/>
    <cellStyle name="Note 3 3 3 8 6" xfId="15379"/>
    <cellStyle name="Note 3 3 3 8 7" xfId="15380"/>
    <cellStyle name="Note 3 3 3 8 8" xfId="15381"/>
    <cellStyle name="Note 3 3 3 9" xfId="15382"/>
    <cellStyle name="Note 3 3 4" xfId="15383"/>
    <cellStyle name="Note 3 3 4 10" xfId="15384"/>
    <cellStyle name="Note 3 3 4 11" xfId="15385"/>
    <cellStyle name="Note 3 3 4 12" xfId="15386"/>
    <cellStyle name="Note 3 3 4 13" xfId="15387"/>
    <cellStyle name="Note 3 3 4 14" xfId="15388"/>
    <cellStyle name="Note 3 3 4 15" xfId="15389"/>
    <cellStyle name="Note 3 3 4 2" xfId="15390"/>
    <cellStyle name="Note 3 3 4 3" xfId="15391"/>
    <cellStyle name="Note 3 3 4 3 2" xfId="15392"/>
    <cellStyle name="Note 3 3 4 3 3" xfId="15393"/>
    <cellStyle name="Note 3 3 4 3 4" xfId="15394"/>
    <cellStyle name="Note 3 3 4 3 5" xfId="15395"/>
    <cellStyle name="Note 3 3 4 3 6" xfId="15396"/>
    <cellStyle name="Note 3 3 4 3 7" xfId="15397"/>
    <cellStyle name="Note 3 3 4 3 8" xfId="15398"/>
    <cellStyle name="Note 3 3 4 4" xfId="15399"/>
    <cellStyle name="Note 3 3 4 4 2" xfId="15400"/>
    <cellStyle name="Note 3 3 4 4 3" xfId="15401"/>
    <cellStyle name="Note 3 3 4 4 4" xfId="15402"/>
    <cellStyle name="Note 3 3 4 4 5" xfId="15403"/>
    <cellStyle name="Note 3 3 4 4 6" xfId="15404"/>
    <cellStyle name="Note 3 3 4 4 7" xfId="15405"/>
    <cellStyle name="Note 3 3 4 4 8" xfId="15406"/>
    <cellStyle name="Note 3 3 4 5" xfId="15407"/>
    <cellStyle name="Note 3 3 4 5 2" xfId="15408"/>
    <cellStyle name="Note 3 3 4 5 3" xfId="15409"/>
    <cellStyle name="Note 3 3 4 5 4" xfId="15410"/>
    <cellStyle name="Note 3 3 4 5 5" xfId="15411"/>
    <cellStyle name="Note 3 3 4 5 6" xfId="15412"/>
    <cellStyle name="Note 3 3 4 5 7" xfId="15413"/>
    <cellStyle name="Note 3 3 4 5 8" xfId="15414"/>
    <cellStyle name="Note 3 3 4 6" xfId="15415"/>
    <cellStyle name="Note 3 3 4 6 2" xfId="15416"/>
    <cellStyle name="Note 3 3 4 6 3" xfId="15417"/>
    <cellStyle name="Note 3 3 4 6 4" xfId="15418"/>
    <cellStyle name="Note 3 3 4 6 5" xfId="15419"/>
    <cellStyle name="Note 3 3 4 6 6" xfId="15420"/>
    <cellStyle name="Note 3 3 4 6 7" xfId="15421"/>
    <cellStyle name="Note 3 3 4 6 8" xfId="15422"/>
    <cellStyle name="Note 3 3 4 7" xfId="15423"/>
    <cellStyle name="Note 3 3 4 7 2" xfId="15424"/>
    <cellStyle name="Note 3 3 4 7 3" xfId="15425"/>
    <cellStyle name="Note 3 3 4 7 4" xfId="15426"/>
    <cellStyle name="Note 3 3 4 7 5" xfId="15427"/>
    <cellStyle name="Note 3 3 4 7 6" xfId="15428"/>
    <cellStyle name="Note 3 3 4 7 7" xfId="15429"/>
    <cellStyle name="Note 3 3 4 7 8" xfId="15430"/>
    <cellStyle name="Note 3 3 4 8" xfId="15431"/>
    <cellStyle name="Note 3 3 4 8 2" xfId="15432"/>
    <cellStyle name="Note 3 3 4 8 3" xfId="15433"/>
    <cellStyle name="Note 3 3 4 8 4" xfId="15434"/>
    <cellStyle name="Note 3 3 4 8 5" xfId="15435"/>
    <cellStyle name="Note 3 3 4 8 6" xfId="15436"/>
    <cellStyle name="Note 3 3 4 8 7" xfId="15437"/>
    <cellStyle name="Note 3 3 4 8 8" xfId="15438"/>
    <cellStyle name="Note 3 3 4 9" xfId="15439"/>
    <cellStyle name="Note 3 3 5" xfId="15440"/>
    <cellStyle name="Note 3 3 5 10" xfId="15441"/>
    <cellStyle name="Note 3 3 5 11" xfId="15442"/>
    <cellStyle name="Note 3 3 5 12" xfId="15443"/>
    <cellStyle name="Note 3 3 5 13" xfId="15444"/>
    <cellStyle name="Note 3 3 5 14" xfId="15445"/>
    <cellStyle name="Note 3 3 5 15" xfId="15446"/>
    <cellStyle name="Note 3 3 5 2" xfId="15447"/>
    <cellStyle name="Note 3 3 5 3" xfId="15448"/>
    <cellStyle name="Note 3 3 5 3 2" xfId="15449"/>
    <cellStyle name="Note 3 3 5 3 3" xfId="15450"/>
    <cellStyle name="Note 3 3 5 3 4" xfId="15451"/>
    <cellStyle name="Note 3 3 5 3 5" xfId="15452"/>
    <cellStyle name="Note 3 3 5 3 6" xfId="15453"/>
    <cellStyle name="Note 3 3 5 3 7" xfId="15454"/>
    <cellStyle name="Note 3 3 5 3 8" xfId="15455"/>
    <cellStyle name="Note 3 3 5 4" xfId="15456"/>
    <cellStyle name="Note 3 3 5 4 2" xfId="15457"/>
    <cellStyle name="Note 3 3 5 4 3" xfId="15458"/>
    <cellStyle name="Note 3 3 5 4 4" xfId="15459"/>
    <cellStyle name="Note 3 3 5 4 5" xfId="15460"/>
    <cellStyle name="Note 3 3 5 4 6" xfId="15461"/>
    <cellStyle name="Note 3 3 5 4 7" xfId="15462"/>
    <cellStyle name="Note 3 3 5 4 8" xfId="15463"/>
    <cellStyle name="Note 3 3 5 5" xfId="15464"/>
    <cellStyle name="Note 3 3 5 5 2" xfId="15465"/>
    <cellStyle name="Note 3 3 5 5 3" xfId="15466"/>
    <cellStyle name="Note 3 3 5 5 4" xfId="15467"/>
    <cellStyle name="Note 3 3 5 5 5" xfId="15468"/>
    <cellStyle name="Note 3 3 5 5 6" xfId="15469"/>
    <cellStyle name="Note 3 3 5 5 7" xfId="15470"/>
    <cellStyle name="Note 3 3 5 5 8" xfId="15471"/>
    <cellStyle name="Note 3 3 5 6" xfId="15472"/>
    <cellStyle name="Note 3 3 5 6 2" xfId="15473"/>
    <cellStyle name="Note 3 3 5 6 3" xfId="15474"/>
    <cellStyle name="Note 3 3 5 6 4" xfId="15475"/>
    <cellStyle name="Note 3 3 5 6 5" xfId="15476"/>
    <cellStyle name="Note 3 3 5 6 6" xfId="15477"/>
    <cellStyle name="Note 3 3 5 6 7" xfId="15478"/>
    <cellStyle name="Note 3 3 5 6 8" xfId="15479"/>
    <cellStyle name="Note 3 3 5 7" xfId="15480"/>
    <cellStyle name="Note 3 3 5 7 2" xfId="15481"/>
    <cellStyle name="Note 3 3 5 7 3" xfId="15482"/>
    <cellStyle name="Note 3 3 5 7 4" xfId="15483"/>
    <cellStyle name="Note 3 3 5 7 5" xfId="15484"/>
    <cellStyle name="Note 3 3 5 7 6" xfId="15485"/>
    <cellStyle name="Note 3 3 5 7 7" xfId="15486"/>
    <cellStyle name="Note 3 3 5 7 8" xfId="15487"/>
    <cellStyle name="Note 3 3 5 8" xfId="15488"/>
    <cellStyle name="Note 3 3 5 8 2" xfId="15489"/>
    <cellStyle name="Note 3 3 5 8 3" xfId="15490"/>
    <cellStyle name="Note 3 3 5 8 4" xfId="15491"/>
    <cellStyle name="Note 3 3 5 8 5" xfId="15492"/>
    <cellStyle name="Note 3 3 5 8 6" xfId="15493"/>
    <cellStyle name="Note 3 3 5 8 7" xfId="15494"/>
    <cellStyle name="Note 3 3 5 8 8" xfId="15495"/>
    <cellStyle name="Note 3 3 5 9" xfId="15496"/>
    <cellStyle name="Note 3 3 6" xfId="15497"/>
    <cellStyle name="Note 3 3 6 10" xfId="15498"/>
    <cellStyle name="Note 3 3 6 11" xfId="15499"/>
    <cellStyle name="Note 3 3 6 12" xfId="15500"/>
    <cellStyle name="Note 3 3 6 13" xfId="15501"/>
    <cellStyle name="Note 3 3 6 14" xfId="15502"/>
    <cellStyle name="Note 3 3 6 15" xfId="15503"/>
    <cellStyle name="Note 3 3 6 2" xfId="15504"/>
    <cellStyle name="Note 3 3 6 3" xfId="15505"/>
    <cellStyle name="Note 3 3 6 3 2" xfId="15506"/>
    <cellStyle name="Note 3 3 6 3 3" xfId="15507"/>
    <cellStyle name="Note 3 3 6 3 4" xfId="15508"/>
    <cellStyle name="Note 3 3 6 3 5" xfId="15509"/>
    <cellStyle name="Note 3 3 6 3 6" xfId="15510"/>
    <cellStyle name="Note 3 3 6 3 7" xfId="15511"/>
    <cellStyle name="Note 3 3 6 3 8" xfId="15512"/>
    <cellStyle name="Note 3 3 6 4" xfId="15513"/>
    <cellStyle name="Note 3 3 6 4 2" xfId="15514"/>
    <cellStyle name="Note 3 3 6 4 3" xfId="15515"/>
    <cellStyle name="Note 3 3 6 4 4" xfId="15516"/>
    <cellStyle name="Note 3 3 6 4 5" xfId="15517"/>
    <cellStyle name="Note 3 3 6 4 6" xfId="15518"/>
    <cellStyle name="Note 3 3 6 4 7" xfId="15519"/>
    <cellStyle name="Note 3 3 6 4 8" xfId="15520"/>
    <cellStyle name="Note 3 3 6 5" xfId="15521"/>
    <cellStyle name="Note 3 3 6 5 2" xfId="15522"/>
    <cellStyle name="Note 3 3 6 5 3" xfId="15523"/>
    <cellStyle name="Note 3 3 6 5 4" xfId="15524"/>
    <cellStyle name="Note 3 3 6 5 5" xfId="15525"/>
    <cellStyle name="Note 3 3 6 5 6" xfId="15526"/>
    <cellStyle name="Note 3 3 6 5 7" xfId="15527"/>
    <cellStyle name="Note 3 3 6 5 8" xfId="15528"/>
    <cellStyle name="Note 3 3 6 6" xfId="15529"/>
    <cellStyle name="Note 3 3 6 6 2" xfId="15530"/>
    <cellStyle name="Note 3 3 6 6 3" xfId="15531"/>
    <cellStyle name="Note 3 3 6 6 4" xfId="15532"/>
    <cellStyle name="Note 3 3 6 6 5" xfId="15533"/>
    <cellStyle name="Note 3 3 6 6 6" xfId="15534"/>
    <cellStyle name="Note 3 3 6 6 7" xfId="15535"/>
    <cellStyle name="Note 3 3 6 6 8" xfId="15536"/>
    <cellStyle name="Note 3 3 6 7" xfId="15537"/>
    <cellStyle name="Note 3 3 6 7 2" xfId="15538"/>
    <cellStyle name="Note 3 3 6 7 3" xfId="15539"/>
    <cellStyle name="Note 3 3 6 7 4" xfId="15540"/>
    <cellStyle name="Note 3 3 6 7 5" xfId="15541"/>
    <cellStyle name="Note 3 3 6 7 6" xfId="15542"/>
    <cellStyle name="Note 3 3 6 7 7" xfId="15543"/>
    <cellStyle name="Note 3 3 6 7 8" xfId="15544"/>
    <cellStyle name="Note 3 3 6 8" xfId="15545"/>
    <cellStyle name="Note 3 3 6 8 2" xfId="15546"/>
    <cellStyle name="Note 3 3 6 8 3" xfId="15547"/>
    <cellStyle name="Note 3 3 6 8 4" xfId="15548"/>
    <cellStyle name="Note 3 3 6 8 5" xfId="15549"/>
    <cellStyle name="Note 3 3 6 8 6" xfId="15550"/>
    <cellStyle name="Note 3 3 6 8 7" xfId="15551"/>
    <cellStyle name="Note 3 3 6 8 8" xfId="15552"/>
    <cellStyle name="Note 3 3 6 9" xfId="15553"/>
    <cellStyle name="Note 3 3 7" xfId="15554"/>
    <cellStyle name="Note 3 3 7 10" xfId="15555"/>
    <cellStyle name="Note 3 3 7 11" xfId="15556"/>
    <cellStyle name="Note 3 3 7 12" xfId="15557"/>
    <cellStyle name="Note 3 3 7 13" xfId="15558"/>
    <cellStyle name="Note 3 3 7 14" xfId="15559"/>
    <cellStyle name="Note 3 3 7 15" xfId="15560"/>
    <cellStyle name="Note 3 3 7 2" xfId="15561"/>
    <cellStyle name="Note 3 3 7 3" xfId="15562"/>
    <cellStyle name="Note 3 3 7 3 2" xfId="15563"/>
    <cellStyle name="Note 3 3 7 3 3" xfId="15564"/>
    <cellStyle name="Note 3 3 7 3 4" xfId="15565"/>
    <cellStyle name="Note 3 3 7 3 5" xfId="15566"/>
    <cellStyle name="Note 3 3 7 3 6" xfId="15567"/>
    <cellStyle name="Note 3 3 7 3 7" xfId="15568"/>
    <cellStyle name="Note 3 3 7 3 8" xfId="15569"/>
    <cellStyle name="Note 3 3 7 4" xfId="15570"/>
    <cellStyle name="Note 3 3 7 4 2" xfId="15571"/>
    <cellStyle name="Note 3 3 7 4 3" xfId="15572"/>
    <cellStyle name="Note 3 3 7 4 4" xfId="15573"/>
    <cellStyle name="Note 3 3 7 4 5" xfId="15574"/>
    <cellStyle name="Note 3 3 7 4 6" xfId="15575"/>
    <cellStyle name="Note 3 3 7 4 7" xfId="15576"/>
    <cellStyle name="Note 3 3 7 4 8" xfId="15577"/>
    <cellStyle name="Note 3 3 7 5" xfId="15578"/>
    <cellStyle name="Note 3 3 7 5 2" xfId="15579"/>
    <cellStyle name="Note 3 3 7 5 3" xfId="15580"/>
    <cellStyle name="Note 3 3 7 5 4" xfId="15581"/>
    <cellStyle name="Note 3 3 7 5 5" xfId="15582"/>
    <cellStyle name="Note 3 3 7 5 6" xfId="15583"/>
    <cellStyle name="Note 3 3 7 5 7" xfId="15584"/>
    <cellStyle name="Note 3 3 7 5 8" xfId="15585"/>
    <cellStyle name="Note 3 3 7 6" xfId="15586"/>
    <cellStyle name="Note 3 3 7 6 2" xfId="15587"/>
    <cellStyle name="Note 3 3 7 6 3" xfId="15588"/>
    <cellStyle name="Note 3 3 7 6 4" xfId="15589"/>
    <cellStyle name="Note 3 3 7 6 5" xfId="15590"/>
    <cellStyle name="Note 3 3 7 6 6" xfId="15591"/>
    <cellStyle name="Note 3 3 7 6 7" xfId="15592"/>
    <cellStyle name="Note 3 3 7 6 8" xfId="15593"/>
    <cellStyle name="Note 3 3 7 7" xfId="15594"/>
    <cellStyle name="Note 3 3 7 7 2" xfId="15595"/>
    <cellStyle name="Note 3 3 7 7 3" xfId="15596"/>
    <cellStyle name="Note 3 3 7 7 4" xfId="15597"/>
    <cellStyle name="Note 3 3 7 7 5" xfId="15598"/>
    <cellStyle name="Note 3 3 7 7 6" xfId="15599"/>
    <cellStyle name="Note 3 3 7 7 7" xfId="15600"/>
    <cellStyle name="Note 3 3 7 7 8" xfId="15601"/>
    <cellStyle name="Note 3 3 7 8" xfId="15602"/>
    <cellStyle name="Note 3 3 7 8 2" xfId="15603"/>
    <cellStyle name="Note 3 3 7 8 3" xfId="15604"/>
    <cellStyle name="Note 3 3 7 8 4" xfId="15605"/>
    <cellStyle name="Note 3 3 7 8 5" xfId="15606"/>
    <cellStyle name="Note 3 3 7 8 6" xfId="15607"/>
    <cellStyle name="Note 3 3 7 8 7" xfId="15608"/>
    <cellStyle name="Note 3 3 7 8 8" xfId="15609"/>
    <cellStyle name="Note 3 3 7 9" xfId="15610"/>
    <cellStyle name="Note 3 3 8" xfId="15611"/>
    <cellStyle name="Note 3 3 8 10" xfId="15612"/>
    <cellStyle name="Note 3 3 8 11" xfId="15613"/>
    <cellStyle name="Note 3 3 8 12" xfId="15614"/>
    <cellStyle name="Note 3 3 8 13" xfId="15615"/>
    <cellStyle name="Note 3 3 8 14" xfId="15616"/>
    <cellStyle name="Note 3 3 8 15" xfId="15617"/>
    <cellStyle name="Note 3 3 8 2" xfId="15618"/>
    <cellStyle name="Note 3 3 8 3" xfId="15619"/>
    <cellStyle name="Note 3 3 8 3 2" xfId="15620"/>
    <cellStyle name="Note 3 3 8 3 3" xfId="15621"/>
    <cellStyle name="Note 3 3 8 3 4" xfId="15622"/>
    <cellStyle name="Note 3 3 8 3 5" xfId="15623"/>
    <cellStyle name="Note 3 3 8 3 6" xfId="15624"/>
    <cellStyle name="Note 3 3 8 3 7" xfId="15625"/>
    <cellStyle name="Note 3 3 8 3 8" xfId="15626"/>
    <cellStyle name="Note 3 3 8 4" xfId="15627"/>
    <cellStyle name="Note 3 3 8 4 2" xfId="15628"/>
    <cellStyle name="Note 3 3 8 4 3" xfId="15629"/>
    <cellStyle name="Note 3 3 8 4 4" xfId="15630"/>
    <cellStyle name="Note 3 3 8 4 5" xfId="15631"/>
    <cellStyle name="Note 3 3 8 4 6" xfId="15632"/>
    <cellStyle name="Note 3 3 8 4 7" xfId="15633"/>
    <cellStyle name="Note 3 3 8 4 8" xfId="15634"/>
    <cellStyle name="Note 3 3 8 5" xfId="15635"/>
    <cellStyle name="Note 3 3 8 5 2" xfId="15636"/>
    <cellStyle name="Note 3 3 8 5 3" xfId="15637"/>
    <cellStyle name="Note 3 3 8 5 4" xfId="15638"/>
    <cellStyle name="Note 3 3 8 5 5" xfId="15639"/>
    <cellStyle name="Note 3 3 8 5 6" xfId="15640"/>
    <cellStyle name="Note 3 3 8 5 7" xfId="15641"/>
    <cellStyle name="Note 3 3 8 5 8" xfId="15642"/>
    <cellStyle name="Note 3 3 8 6" xfId="15643"/>
    <cellStyle name="Note 3 3 8 6 2" xfId="15644"/>
    <cellStyle name="Note 3 3 8 6 3" xfId="15645"/>
    <cellStyle name="Note 3 3 8 6 4" xfId="15646"/>
    <cellStyle name="Note 3 3 8 6 5" xfId="15647"/>
    <cellStyle name="Note 3 3 8 6 6" xfId="15648"/>
    <cellStyle name="Note 3 3 8 6 7" xfId="15649"/>
    <cellStyle name="Note 3 3 8 6 8" xfId="15650"/>
    <cellStyle name="Note 3 3 8 7" xfId="15651"/>
    <cellStyle name="Note 3 3 8 7 2" xfId="15652"/>
    <cellStyle name="Note 3 3 8 7 3" xfId="15653"/>
    <cellStyle name="Note 3 3 8 7 4" xfId="15654"/>
    <cellStyle name="Note 3 3 8 7 5" xfId="15655"/>
    <cellStyle name="Note 3 3 8 7 6" xfId="15656"/>
    <cellStyle name="Note 3 3 8 7 7" xfId="15657"/>
    <cellStyle name="Note 3 3 8 7 8" xfId="15658"/>
    <cellStyle name="Note 3 3 8 8" xfId="15659"/>
    <cellStyle name="Note 3 3 8 8 2" xfId="15660"/>
    <cellStyle name="Note 3 3 8 8 3" xfId="15661"/>
    <cellStyle name="Note 3 3 8 8 4" xfId="15662"/>
    <cellStyle name="Note 3 3 8 8 5" xfId="15663"/>
    <cellStyle name="Note 3 3 8 8 6" xfId="15664"/>
    <cellStyle name="Note 3 3 8 8 7" xfId="15665"/>
    <cellStyle name="Note 3 3 8 8 8" xfId="15666"/>
    <cellStyle name="Note 3 3 8 9" xfId="15667"/>
    <cellStyle name="Note 3 4" xfId="15668"/>
    <cellStyle name="Note 3 5" xfId="15669"/>
    <cellStyle name="Note 3 5 10" xfId="15670"/>
    <cellStyle name="Note 3 5 11" xfId="15671"/>
    <cellStyle name="Note 3 5 12" xfId="15672"/>
    <cellStyle name="Note 3 5 13" xfId="15673"/>
    <cellStyle name="Note 3 5 14" xfId="15674"/>
    <cellStyle name="Note 3 5 15" xfId="15675"/>
    <cellStyle name="Note 3 5 2" xfId="15676"/>
    <cellStyle name="Note 3 5 3" xfId="15677"/>
    <cellStyle name="Note 3 5 3 2" xfId="15678"/>
    <cellStyle name="Note 3 5 3 3" xfId="15679"/>
    <cellStyle name="Note 3 5 3 4" xfId="15680"/>
    <cellStyle name="Note 3 5 3 5" xfId="15681"/>
    <cellStyle name="Note 3 5 3 6" xfId="15682"/>
    <cellStyle name="Note 3 5 3 7" xfId="15683"/>
    <cellStyle name="Note 3 5 3 8" xfId="15684"/>
    <cellStyle name="Note 3 5 4" xfId="15685"/>
    <cellStyle name="Note 3 5 4 2" xfId="15686"/>
    <cellStyle name="Note 3 5 4 3" xfId="15687"/>
    <cellStyle name="Note 3 5 4 4" xfId="15688"/>
    <cellStyle name="Note 3 5 4 5" xfId="15689"/>
    <cellStyle name="Note 3 5 4 6" xfId="15690"/>
    <cellStyle name="Note 3 5 4 7" xfId="15691"/>
    <cellStyle name="Note 3 5 4 8" xfId="15692"/>
    <cellStyle name="Note 3 5 5" xfId="15693"/>
    <cellStyle name="Note 3 5 5 2" xfId="15694"/>
    <cellStyle name="Note 3 5 5 3" xfId="15695"/>
    <cellStyle name="Note 3 5 5 4" xfId="15696"/>
    <cellStyle name="Note 3 5 5 5" xfId="15697"/>
    <cellStyle name="Note 3 5 5 6" xfId="15698"/>
    <cellStyle name="Note 3 5 5 7" xfId="15699"/>
    <cellStyle name="Note 3 5 5 8" xfId="15700"/>
    <cellStyle name="Note 3 5 6" xfId="15701"/>
    <cellStyle name="Note 3 5 6 2" xfId="15702"/>
    <cellStyle name="Note 3 5 6 3" xfId="15703"/>
    <cellStyle name="Note 3 5 6 4" xfId="15704"/>
    <cellStyle name="Note 3 5 6 5" xfId="15705"/>
    <cellStyle name="Note 3 5 6 6" xfId="15706"/>
    <cellStyle name="Note 3 5 6 7" xfId="15707"/>
    <cellStyle name="Note 3 5 6 8" xfId="15708"/>
    <cellStyle name="Note 3 5 7" xfId="15709"/>
    <cellStyle name="Note 3 5 7 2" xfId="15710"/>
    <cellStyle name="Note 3 5 7 3" xfId="15711"/>
    <cellStyle name="Note 3 5 7 4" xfId="15712"/>
    <cellStyle name="Note 3 5 7 5" xfId="15713"/>
    <cellStyle name="Note 3 5 7 6" xfId="15714"/>
    <cellStyle name="Note 3 5 7 7" xfId="15715"/>
    <cellStyle name="Note 3 5 7 8" xfId="15716"/>
    <cellStyle name="Note 3 5 8" xfId="15717"/>
    <cellStyle name="Note 3 5 8 2" xfId="15718"/>
    <cellStyle name="Note 3 5 8 3" xfId="15719"/>
    <cellStyle name="Note 3 5 8 4" xfId="15720"/>
    <cellStyle name="Note 3 5 8 5" xfId="15721"/>
    <cellStyle name="Note 3 5 8 6" xfId="15722"/>
    <cellStyle name="Note 3 5 8 7" xfId="15723"/>
    <cellStyle name="Note 3 5 8 8" xfId="15724"/>
    <cellStyle name="Note 3 5 9" xfId="15725"/>
    <cellStyle name="Note 3 6" xfId="15726"/>
    <cellStyle name="Note 3 6 10" xfId="15727"/>
    <cellStyle name="Note 3 6 11" xfId="15728"/>
    <cellStyle name="Note 3 6 12" xfId="15729"/>
    <cellStyle name="Note 3 6 13" xfId="15730"/>
    <cellStyle name="Note 3 6 14" xfId="15731"/>
    <cellStyle name="Note 3 6 15" xfId="15732"/>
    <cellStyle name="Note 3 6 2" xfId="15733"/>
    <cellStyle name="Note 3 6 3" xfId="15734"/>
    <cellStyle name="Note 3 6 3 2" xfId="15735"/>
    <cellStyle name="Note 3 6 3 3" xfId="15736"/>
    <cellStyle name="Note 3 6 3 4" xfId="15737"/>
    <cellStyle name="Note 3 6 3 5" xfId="15738"/>
    <cellStyle name="Note 3 6 3 6" xfId="15739"/>
    <cellStyle name="Note 3 6 3 7" xfId="15740"/>
    <cellStyle name="Note 3 6 3 8" xfId="15741"/>
    <cellStyle name="Note 3 6 4" xfId="15742"/>
    <cellStyle name="Note 3 6 4 2" xfId="15743"/>
    <cellStyle name="Note 3 6 4 3" xfId="15744"/>
    <cellStyle name="Note 3 6 4 4" xfId="15745"/>
    <cellStyle name="Note 3 6 4 5" xfId="15746"/>
    <cellStyle name="Note 3 6 4 6" xfId="15747"/>
    <cellStyle name="Note 3 6 4 7" xfId="15748"/>
    <cellStyle name="Note 3 6 4 8" xfId="15749"/>
    <cellStyle name="Note 3 6 5" xfId="15750"/>
    <cellStyle name="Note 3 6 5 2" xfId="15751"/>
    <cellStyle name="Note 3 6 5 3" xfId="15752"/>
    <cellStyle name="Note 3 6 5 4" xfId="15753"/>
    <cellStyle name="Note 3 6 5 5" xfId="15754"/>
    <cellStyle name="Note 3 6 5 6" xfId="15755"/>
    <cellStyle name="Note 3 6 5 7" xfId="15756"/>
    <cellStyle name="Note 3 6 5 8" xfId="15757"/>
    <cellStyle name="Note 3 6 6" xfId="15758"/>
    <cellStyle name="Note 3 6 6 2" xfId="15759"/>
    <cellStyle name="Note 3 6 6 3" xfId="15760"/>
    <cellStyle name="Note 3 6 6 4" xfId="15761"/>
    <cellStyle name="Note 3 6 6 5" xfId="15762"/>
    <cellStyle name="Note 3 6 6 6" xfId="15763"/>
    <cellStyle name="Note 3 6 6 7" xfId="15764"/>
    <cellStyle name="Note 3 6 6 8" xfId="15765"/>
    <cellStyle name="Note 3 6 7" xfId="15766"/>
    <cellStyle name="Note 3 6 7 2" xfId="15767"/>
    <cellStyle name="Note 3 6 7 3" xfId="15768"/>
    <cellStyle name="Note 3 6 7 4" xfId="15769"/>
    <cellStyle name="Note 3 6 7 5" xfId="15770"/>
    <cellStyle name="Note 3 6 7 6" xfId="15771"/>
    <cellStyle name="Note 3 6 7 7" xfId="15772"/>
    <cellStyle name="Note 3 6 7 8" xfId="15773"/>
    <cellStyle name="Note 3 6 8" xfId="15774"/>
    <cellStyle name="Note 3 6 8 2" xfId="15775"/>
    <cellStyle name="Note 3 6 8 3" xfId="15776"/>
    <cellStyle name="Note 3 6 8 4" xfId="15777"/>
    <cellStyle name="Note 3 6 8 5" xfId="15778"/>
    <cellStyle name="Note 3 6 8 6" xfId="15779"/>
    <cellStyle name="Note 3 6 8 7" xfId="15780"/>
    <cellStyle name="Note 3 6 8 8" xfId="15781"/>
    <cellStyle name="Note 3 6 9" xfId="15782"/>
    <cellStyle name="Note 3 7" xfId="15783"/>
    <cellStyle name="Note 3 7 10" xfId="15784"/>
    <cellStyle name="Note 3 7 11" xfId="15785"/>
    <cellStyle name="Note 3 7 12" xfId="15786"/>
    <cellStyle name="Note 3 7 13" xfId="15787"/>
    <cellStyle name="Note 3 7 14" xfId="15788"/>
    <cellStyle name="Note 3 7 15" xfId="15789"/>
    <cellStyle name="Note 3 7 2" xfId="15790"/>
    <cellStyle name="Note 3 7 3" xfId="15791"/>
    <cellStyle name="Note 3 7 3 2" xfId="15792"/>
    <cellStyle name="Note 3 7 3 3" xfId="15793"/>
    <cellStyle name="Note 3 7 3 4" xfId="15794"/>
    <cellStyle name="Note 3 7 3 5" xfId="15795"/>
    <cellStyle name="Note 3 7 3 6" xfId="15796"/>
    <cellStyle name="Note 3 7 3 7" xfId="15797"/>
    <cellStyle name="Note 3 7 3 8" xfId="15798"/>
    <cellStyle name="Note 3 7 4" xfId="15799"/>
    <cellStyle name="Note 3 7 4 2" xfId="15800"/>
    <cellStyle name="Note 3 7 4 3" xfId="15801"/>
    <cellStyle name="Note 3 7 4 4" xfId="15802"/>
    <cellStyle name="Note 3 7 4 5" xfId="15803"/>
    <cellStyle name="Note 3 7 4 6" xfId="15804"/>
    <cellStyle name="Note 3 7 4 7" xfId="15805"/>
    <cellStyle name="Note 3 7 4 8" xfId="15806"/>
    <cellStyle name="Note 3 7 5" xfId="15807"/>
    <cellStyle name="Note 3 7 5 2" xfId="15808"/>
    <cellStyle name="Note 3 7 5 3" xfId="15809"/>
    <cellStyle name="Note 3 7 5 4" xfId="15810"/>
    <cellStyle name="Note 3 7 5 5" xfId="15811"/>
    <cellStyle name="Note 3 7 5 6" xfId="15812"/>
    <cellStyle name="Note 3 7 5 7" xfId="15813"/>
    <cellStyle name="Note 3 7 5 8" xfId="15814"/>
    <cellStyle name="Note 3 7 6" xfId="15815"/>
    <cellStyle name="Note 3 7 6 2" xfId="15816"/>
    <cellStyle name="Note 3 7 6 3" xfId="15817"/>
    <cellStyle name="Note 3 7 6 4" xfId="15818"/>
    <cellStyle name="Note 3 7 6 5" xfId="15819"/>
    <cellStyle name="Note 3 7 6 6" xfId="15820"/>
    <cellStyle name="Note 3 7 6 7" xfId="15821"/>
    <cellStyle name="Note 3 7 6 8" xfId="15822"/>
    <cellStyle name="Note 3 7 7" xfId="15823"/>
    <cellStyle name="Note 3 7 7 2" xfId="15824"/>
    <cellStyle name="Note 3 7 7 3" xfId="15825"/>
    <cellStyle name="Note 3 7 7 4" xfId="15826"/>
    <cellStyle name="Note 3 7 7 5" xfId="15827"/>
    <cellStyle name="Note 3 7 7 6" xfId="15828"/>
    <cellStyle name="Note 3 7 7 7" xfId="15829"/>
    <cellStyle name="Note 3 7 7 8" xfId="15830"/>
    <cellStyle name="Note 3 7 8" xfId="15831"/>
    <cellStyle name="Note 3 7 8 2" xfId="15832"/>
    <cellStyle name="Note 3 7 8 3" xfId="15833"/>
    <cellStyle name="Note 3 7 8 4" xfId="15834"/>
    <cellStyle name="Note 3 7 8 5" xfId="15835"/>
    <cellStyle name="Note 3 7 8 6" xfId="15836"/>
    <cellStyle name="Note 3 7 8 7" xfId="15837"/>
    <cellStyle name="Note 3 7 8 8" xfId="15838"/>
    <cellStyle name="Note 3 7 9" xfId="15839"/>
    <cellStyle name="Note 3 8" xfId="15840"/>
    <cellStyle name="Note 3 8 10" xfId="15841"/>
    <cellStyle name="Note 3 8 11" xfId="15842"/>
    <cellStyle name="Note 3 8 12" xfId="15843"/>
    <cellStyle name="Note 3 8 13" xfId="15844"/>
    <cellStyle name="Note 3 8 14" xfId="15845"/>
    <cellStyle name="Note 3 8 15" xfId="15846"/>
    <cellStyle name="Note 3 8 2" xfId="15847"/>
    <cellStyle name="Note 3 8 3" xfId="15848"/>
    <cellStyle name="Note 3 8 3 2" xfId="15849"/>
    <cellStyle name="Note 3 8 3 3" xfId="15850"/>
    <cellStyle name="Note 3 8 3 4" xfId="15851"/>
    <cellStyle name="Note 3 8 3 5" xfId="15852"/>
    <cellStyle name="Note 3 8 3 6" xfId="15853"/>
    <cellStyle name="Note 3 8 3 7" xfId="15854"/>
    <cellStyle name="Note 3 8 3 8" xfId="15855"/>
    <cellStyle name="Note 3 8 4" xfId="15856"/>
    <cellStyle name="Note 3 8 4 2" xfId="15857"/>
    <cellStyle name="Note 3 8 4 3" xfId="15858"/>
    <cellStyle name="Note 3 8 4 4" xfId="15859"/>
    <cellStyle name="Note 3 8 4 5" xfId="15860"/>
    <cellStyle name="Note 3 8 4 6" xfId="15861"/>
    <cellStyle name="Note 3 8 4 7" xfId="15862"/>
    <cellStyle name="Note 3 8 4 8" xfId="15863"/>
    <cellStyle name="Note 3 8 5" xfId="15864"/>
    <cellStyle name="Note 3 8 5 2" xfId="15865"/>
    <cellStyle name="Note 3 8 5 3" xfId="15866"/>
    <cellStyle name="Note 3 8 5 4" xfId="15867"/>
    <cellStyle name="Note 3 8 5 5" xfId="15868"/>
    <cellStyle name="Note 3 8 5 6" xfId="15869"/>
    <cellStyle name="Note 3 8 5 7" xfId="15870"/>
    <cellStyle name="Note 3 8 5 8" xfId="15871"/>
    <cellStyle name="Note 3 8 6" xfId="15872"/>
    <cellStyle name="Note 3 8 6 2" xfId="15873"/>
    <cellStyle name="Note 3 8 6 3" xfId="15874"/>
    <cellStyle name="Note 3 8 6 4" xfId="15875"/>
    <cellStyle name="Note 3 8 6 5" xfId="15876"/>
    <cellStyle name="Note 3 8 6 6" xfId="15877"/>
    <cellStyle name="Note 3 8 6 7" xfId="15878"/>
    <cellStyle name="Note 3 8 6 8" xfId="15879"/>
    <cellStyle name="Note 3 8 7" xfId="15880"/>
    <cellStyle name="Note 3 8 7 2" xfId="15881"/>
    <cellStyle name="Note 3 8 7 3" xfId="15882"/>
    <cellStyle name="Note 3 8 7 4" xfId="15883"/>
    <cellStyle name="Note 3 8 7 5" xfId="15884"/>
    <cellStyle name="Note 3 8 7 6" xfId="15885"/>
    <cellStyle name="Note 3 8 7 7" xfId="15886"/>
    <cellStyle name="Note 3 8 7 8" xfId="15887"/>
    <cellStyle name="Note 3 8 8" xfId="15888"/>
    <cellStyle name="Note 3 8 8 2" xfId="15889"/>
    <cellStyle name="Note 3 8 8 3" xfId="15890"/>
    <cellStyle name="Note 3 8 8 4" xfId="15891"/>
    <cellStyle name="Note 3 8 8 5" xfId="15892"/>
    <cellStyle name="Note 3 8 8 6" xfId="15893"/>
    <cellStyle name="Note 3 8 8 7" xfId="15894"/>
    <cellStyle name="Note 3 8 8 8" xfId="15895"/>
    <cellStyle name="Note 3 8 9" xfId="15896"/>
    <cellStyle name="Note 3 9" xfId="15897"/>
    <cellStyle name="Note 3 9 10" xfId="15898"/>
    <cellStyle name="Note 3 9 11" xfId="15899"/>
    <cellStyle name="Note 3 9 12" xfId="15900"/>
    <cellStyle name="Note 3 9 13" xfId="15901"/>
    <cellStyle name="Note 3 9 14" xfId="15902"/>
    <cellStyle name="Note 3 9 15" xfId="15903"/>
    <cellStyle name="Note 3 9 2" xfId="15904"/>
    <cellStyle name="Note 3 9 3" xfId="15905"/>
    <cellStyle name="Note 3 9 3 2" xfId="15906"/>
    <cellStyle name="Note 3 9 3 3" xfId="15907"/>
    <cellStyle name="Note 3 9 3 4" xfId="15908"/>
    <cellStyle name="Note 3 9 3 5" xfId="15909"/>
    <cellStyle name="Note 3 9 3 6" xfId="15910"/>
    <cellStyle name="Note 3 9 3 7" xfId="15911"/>
    <cellStyle name="Note 3 9 3 8" xfId="15912"/>
    <cellStyle name="Note 3 9 4" xfId="15913"/>
    <cellStyle name="Note 3 9 4 2" xfId="15914"/>
    <cellStyle name="Note 3 9 4 3" xfId="15915"/>
    <cellStyle name="Note 3 9 4 4" xfId="15916"/>
    <cellStyle name="Note 3 9 4 5" xfId="15917"/>
    <cellStyle name="Note 3 9 4 6" xfId="15918"/>
    <cellStyle name="Note 3 9 4 7" xfId="15919"/>
    <cellStyle name="Note 3 9 4 8" xfId="15920"/>
    <cellStyle name="Note 3 9 5" xfId="15921"/>
    <cellStyle name="Note 3 9 5 2" xfId="15922"/>
    <cellStyle name="Note 3 9 5 3" xfId="15923"/>
    <cellStyle name="Note 3 9 5 4" xfId="15924"/>
    <cellStyle name="Note 3 9 5 5" xfId="15925"/>
    <cellStyle name="Note 3 9 5 6" xfId="15926"/>
    <cellStyle name="Note 3 9 5 7" xfId="15927"/>
    <cellStyle name="Note 3 9 5 8" xfId="15928"/>
    <cellStyle name="Note 3 9 6" xfId="15929"/>
    <cellStyle name="Note 3 9 6 2" xfId="15930"/>
    <cellStyle name="Note 3 9 6 3" xfId="15931"/>
    <cellStyle name="Note 3 9 6 4" xfId="15932"/>
    <cellStyle name="Note 3 9 6 5" xfId="15933"/>
    <cellStyle name="Note 3 9 6 6" xfId="15934"/>
    <cellStyle name="Note 3 9 6 7" xfId="15935"/>
    <cellStyle name="Note 3 9 6 8" xfId="15936"/>
    <cellStyle name="Note 3 9 7" xfId="15937"/>
    <cellStyle name="Note 3 9 7 2" xfId="15938"/>
    <cellStyle name="Note 3 9 7 3" xfId="15939"/>
    <cellStyle name="Note 3 9 7 4" xfId="15940"/>
    <cellStyle name="Note 3 9 7 5" xfId="15941"/>
    <cellStyle name="Note 3 9 7 6" xfId="15942"/>
    <cellStyle name="Note 3 9 7 7" xfId="15943"/>
    <cellStyle name="Note 3 9 7 8" xfId="15944"/>
    <cellStyle name="Note 3 9 8" xfId="15945"/>
    <cellStyle name="Note 3 9 8 2" xfId="15946"/>
    <cellStyle name="Note 3 9 8 3" xfId="15947"/>
    <cellStyle name="Note 3 9 8 4" xfId="15948"/>
    <cellStyle name="Note 3 9 8 5" xfId="15949"/>
    <cellStyle name="Note 3 9 8 6" xfId="15950"/>
    <cellStyle name="Note 3 9 8 7" xfId="15951"/>
    <cellStyle name="Note 3 9 8 8" xfId="15952"/>
    <cellStyle name="Note 3 9 9" xfId="15953"/>
    <cellStyle name="Note 4" xfId="15954"/>
    <cellStyle name="Note 4 10" xfId="15955"/>
    <cellStyle name="Note 4 10 10" xfId="15956"/>
    <cellStyle name="Note 4 10 11" xfId="15957"/>
    <cellStyle name="Note 4 10 12" xfId="15958"/>
    <cellStyle name="Note 4 10 13" xfId="15959"/>
    <cellStyle name="Note 4 10 14" xfId="15960"/>
    <cellStyle name="Note 4 10 15" xfId="15961"/>
    <cellStyle name="Note 4 10 2" xfId="15962"/>
    <cellStyle name="Note 4 10 3" xfId="15963"/>
    <cellStyle name="Note 4 10 3 2" xfId="15964"/>
    <cellStyle name="Note 4 10 3 3" xfId="15965"/>
    <cellStyle name="Note 4 10 3 4" xfId="15966"/>
    <cellStyle name="Note 4 10 3 5" xfId="15967"/>
    <cellStyle name="Note 4 10 3 6" xfId="15968"/>
    <cellStyle name="Note 4 10 3 7" xfId="15969"/>
    <cellStyle name="Note 4 10 3 8" xfId="15970"/>
    <cellStyle name="Note 4 10 4" xfId="15971"/>
    <cellStyle name="Note 4 10 4 2" xfId="15972"/>
    <cellStyle name="Note 4 10 4 3" xfId="15973"/>
    <cellStyle name="Note 4 10 4 4" xfId="15974"/>
    <cellStyle name="Note 4 10 4 5" xfId="15975"/>
    <cellStyle name="Note 4 10 4 6" xfId="15976"/>
    <cellStyle name="Note 4 10 4 7" xfId="15977"/>
    <cellStyle name="Note 4 10 4 8" xfId="15978"/>
    <cellStyle name="Note 4 10 5" xfId="15979"/>
    <cellStyle name="Note 4 10 5 2" xfId="15980"/>
    <cellStyle name="Note 4 10 5 3" xfId="15981"/>
    <cellStyle name="Note 4 10 5 4" xfId="15982"/>
    <cellStyle name="Note 4 10 5 5" xfId="15983"/>
    <cellStyle name="Note 4 10 5 6" xfId="15984"/>
    <cellStyle name="Note 4 10 5 7" xfId="15985"/>
    <cellStyle name="Note 4 10 5 8" xfId="15986"/>
    <cellStyle name="Note 4 10 6" xfId="15987"/>
    <cellStyle name="Note 4 10 6 2" xfId="15988"/>
    <cellStyle name="Note 4 10 6 3" xfId="15989"/>
    <cellStyle name="Note 4 10 6 4" xfId="15990"/>
    <cellStyle name="Note 4 10 6 5" xfId="15991"/>
    <cellStyle name="Note 4 10 6 6" xfId="15992"/>
    <cellStyle name="Note 4 10 6 7" xfId="15993"/>
    <cellStyle name="Note 4 10 6 8" xfId="15994"/>
    <cellStyle name="Note 4 10 7" xfId="15995"/>
    <cellStyle name="Note 4 10 7 2" xfId="15996"/>
    <cellStyle name="Note 4 10 7 3" xfId="15997"/>
    <cellStyle name="Note 4 10 7 4" xfId="15998"/>
    <cellStyle name="Note 4 10 7 5" xfId="15999"/>
    <cellStyle name="Note 4 10 7 6" xfId="16000"/>
    <cellStyle name="Note 4 10 7 7" xfId="16001"/>
    <cellStyle name="Note 4 10 7 8" xfId="16002"/>
    <cellStyle name="Note 4 10 8" xfId="16003"/>
    <cellStyle name="Note 4 10 8 2" xfId="16004"/>
    <cellStyle name="Note 4 10 8 3" xfId="16005"/>
    <cellStyle name="Note 4 10 8 4" xfId="16006"/>
    <cellStyle name="Note 4 10 8 5" xfId="16007"/>
    <cellStyle name="Note 4 10 8 6" xfId="16008"/>
    <cellStyle name="Note 4 10 8 7" xfId="16009"/>
    <cellStyle name="Note 4 10 8 8" xfId="16010"/>
    <cellStyle name="Note 4 10 9" xfId="16011"/>
    <cellStyle name="Note 4 2" xfId="16012"/>
    <cellStyle name="Note 4 2 2" xfId="16013"/>
    <cellStyle name="Note 4 2 2 2" xfId="16014"/>
    <cellStyle name="Note 4 2 2 3" xfId="16015"/>
    <cellStyle name="Note 4 2 2 3 10" xfId="16016"/>
    <cellStyle name="Note 4 2 2 3 11" xfId="16017"/>
    <cellStyle name="Note 4 2 2 3 12" xfId="16018"/>
    <cellStyle name="Note 4 2 2 3 13" xfId="16019"/>
    <cellStyle name="Note 4 2 2 3 14" xfId="16020"/>
    <cellStyle name="Note 4 2 2 3 15" xfId="16021"/>
    <cellStyle name="Note 4 2 2 3 2" xfId="16022"/>
    <cellStyle name="Note 4 2 2 3 3" xfId="16023"/>
    <cellStyle name="Note 4 2 2 3 3 2" xfId="16024"/>
    <cellStyle name="Note 4 2 2 3 3 3" xfId="16025"/>
    <cellStyle name="Note 4 2 2 3 3 4" xfId="16026"/>
    <cellStyle name="Note 4 2 2 3 3 5" xfId="16027"/>
    <cellStyle name="Note 4 2 2 3 3 6" xfId="16028"/>
    <cellStyle name="Note 4 2 2 3 3 7" xfId="16029"/>
    <cellStyle name="Note 4 2 2 3 3 8" xfId="16030"/>
    <cellStyle name="Note 4 2 2 3 4" xfId="16031"/>
    <cellStyle name="Note 4 2 2 3 4 2" xfId="16032"/>
    <cellStyle name="Note 4 2 2 3 4 3" xfId="16033"/>
    <cellStyle name="Note 4 2 2 3 4 4" xfId="16034"/>
    <cellStyle name="Note 4 2 2 3 4 5" xfId="16035"/>
    <cellStyle name="Note 4 2 2 3 4 6" xfId="16036"/>
    <cellStyle name="Note 4 2 2 3 4 7" xfId="16037"/>
    <cellStyle name="Note 4 2 2 3 4 8" xfId="16038"/>
    <cellStyle name="Note 4 2 2 3 5" xfId="16039"/>
    <cellStyle name="Note 4 2 2 3 5 2" xfId="16040"/>
    <cellStyle name="Note 4 2 2 3 5 3" xfId="16041"/>
    <cellStyle name="Note 4 2 2 3 5 4" xfId="16042"/>
    <cellStyle name="Note 4 2 2 3 5 5" xfId="16043"/>
    <cellStyle name="Note 4 2 2 3 5 6" xfId="16044"/>
    <cellStyle name="Note 4 2 2 3 5 7" xfId="16045"/>
    <cellStyle name="Note 4 2 2 3 5 8" xfId="16046"/>
    <cellStyle name="Note 4 2 2 3 6" xfId="16047"/>
    <cellStyle name="Note 4 2 2 3 6 2" xfId="16048"/>
    <cellStyle name="Note 4 2 2 3 6 3" xfId="16049"/>
    <cellStyle name="Note 4 2 2 3 6 4" xfId="16050"/>
    <cellStyle name="Note 4 2 2 3 6 5" xfId="16051"/>
    <cellStyle name="Note 4 2 2 3 6 6" xfId="16052"/>
    <cellStyle name="Note 4 2 2 3 6 7" xfId="16053"/>
    <cellStyle name="Note 4 2 2 3 6 8" xfId="16054"/>
    <cellStyle name="Note 4 2 2 3 7" xfId="16055"/>
    <cellStyle name="Note 4 2 2 3 7 2" xfId="16056"/>
    <cellStyle name="Note 4 2 2 3 7 3" xfId="16057"/>
    <cellStyle name="Note 4 2 2 3 7 4" xfId="16058"/>
    <cellStyle name="Note 4 2 2 3 7 5" xfId="16059"/>
    <cellStyle name="Note 4 2 2 3 7 6" xfId="16060"/>
    <cellStyle name="Note 4 2 2 3 7 7" xfId="16061"/>
    <cellStyle name="Note 4 2 2 3 7 8" xfId="16062"/>
    <cellStyle name="Note 4 2 2 3 8" xfId="16063"/>
    <cellStyle name="Note 4 2 2 3 8 2" xfId="16064"/>
    <cellStyle name="Note 4 2 2 3 8 3" xfId="16065"/>
    <cellStyle name="Note 4 2 2 3 8 4" xfId="16066"/>
    <cellStyle name="Note 4 2 2 3 8 5" xfId="16067"/>
    <cellStyle name="Note 4 2 2 3 8 6" xfId="16068"/>
    <cellStyle name="Note 4 2 2 3 8 7" xfId="16069"/>
    <cellStyle name="Note 4 2 2 3 8 8" xfId="16070"/>
    <cellStyle name="Note 4 2 2 3 9" xfId="16071"/>
    <cellStyle name="Note 4 2 2 4" xfId="16072"/>
    <cellStyle name="Note 4 2 2 4 10" xfId="16073"/>
    <cellStyle name="Note 4 2 2 4 11" xfId="16074"/>
    <cellStyle name="Note 4 2 2 4 12" xfId="16075"/>
    <cellStyle name="Note 4 2 2 4 13" xfId="16076"/>
    <cellStyle name="Note 4 2 2 4 14" xfId="16077"/>
    <cellStyle name="Note 4 2 2 4 15" xfId="16078"/>
    <cellStyle name="Note 4 2 2 4 2" xfId="16079"/>
    <cellStyle name="Note 4 2 2 4 3" xfId="16080"/>
    <cellStyle name="Note 4 2 2 4 3 2" xfId="16081"/>
    <cellStyle name="Note 4 2 2 4 3 3" xfId="16082"/>
    <cellStyle name="Note 4 2 2 4 3 4" xfId="16083"/>
    <cellStyle name="Note 4 2 2 4 3 5" xfId="16084"/>
    <cellStyle name="Note 4 2 2 4 3 6" xfId="16085"/>
    <cellStyle name="Note 4 2 2 4 3 7" xfId="16086"/>
    <cellStyle name="Note 4 2 2 4 3 8" xfId="16087"/>
    <cellStyle name="Note 4 2 2 4 4" xfId="16088"/>
    <cellStyle name="Note 4 2 2 4 4 2" xfId="16089"/>
    <cellStyle name="Note 4 2 2 4 4 3" xfId="16090"/>
    <cellStyle name="Note 4 2 2 4 4 4" xfId="16091"/>
    <cellStyle name="Note 4 2 2 4 4 5" xfId="16092"/>
    <cellStyle name="Note 4 2 2 4 4 6" xfId="16093"/>
    <cellStyle name="Note 4 2 2 4 4 7" xfId="16094"/>
    <cellStyle name="Note 4 2 2 4 4 8" xfId="16095"/>
    <cellStyle name="Note 4 2 2 4 5" xfId="16096"/>
    <cellStyle name="Note 4 2 2 4 5 2" xfId="16097"/>
    <cellStyle name="Note 4 2 2 4 5 3" xfId="16098"/>
    <cellStyle name="Note 4 2 2 4 5 4" xfId="16099"/>
    <cellStyle name="Note 4 2 2 4 5 5" xfId="16100"/>
    <cellStyle name="Note 4 2 2 4 5 6" xfId="16101"/>
    <cellStyle name="Note 4 2 2 4 5 7" xfId="16102"/>
    <cellStyle name="Note 4 2 2 4 5 8" xfId="16103"/>
    <cellStyle name="Note 4 2 2 4 6" xfId="16104"/>
    <cellStyle name="Note 4 2 2 4 6 2" xfId="16105"/>
    <cellStyle name="Note 4 2 2 4 6 3" xfId="16106"/>
    <cellStyle name="Note 4 2 2 4 6 4" xfId="16107"/>
    <cellStyle name="Note 4 2 2 4 6 5" xfId="16108"/>
    <cellStyle name="Note 4 2 2 4 6 6" xfId="16109"/>
    <cellStyle name="Note 4 2 2 4 6 7" xfId="16110"/>
    <cellStyle name="Note 4 2 2 4 6 8" xfId="16111"/>
    <cellStyle name="Note 4 2 2 4 7" xfId="16112"/>
    <cellStyle name="Note 4 2 2 4 7 2" xfId="16113"/>
    <cellStyle name="Note 4 2 2 4 7 3" xfId="16114"/>
    <cellStyle name="Note 4 2 2 4 7 4" xfId="16115"/>
    <cellStyle name="Note 4 2 2 4 7 5" xfId="16116"/>
    <cellStyle name="Note 4 2 2 4 7 6" xfId="16117"/>
    <cellStyle name="Note 4 2 2 4 7 7" xfId="16118"/>
    <cellStyle name="Note 4 2 2 4 7 8" xfId="16119"/>
    <cellStyle name="Note 4 2 2 4 8" xfId="16120"/>
    <cellStyle name="Note 4 2 2 4 8 2" xfId="16121"/>
    <cellStyle name="Note 4 2 2 4 8 3" xfId="16122"/>
    <cellStyle name="Note 4 2 2 4 8 4" xfId="16123"/>
    <cellStyle name="Note 4 2 2 4 8 5" xfId="16124"/>
    <cellStyle name="Note 4 2 2 4 8 6" xfId="16125"/>
    <cellStyle name="Note 4 2 2 4 8 7" xfId="16126"/>
    <cellStyle name="Note 4 2 2 4 8 8" xfId="16127"/>
    <cellStyle name="Note 4 2 2 4 9" xfId="16128"/>
    <cellStyle name="Note 4 2 2 5" xfId="16129"/>
    <cellStyle name="Note 4 2 2 5 10" xfId="16130"/>
    <cellStyle name="Note 4 2 2 5 11" xfId="16131"/>
    <cellStyle name="Note 4 2 2 5 12" xfId="16132"/>
    <cellStyle name="Note 4 2 2 5 13" xfId="16133"/>
    <cellStyle name="Note 4 2 2 5 14" xfId="16134"/>
    <cellStyle name="Note 4 2 2 5 15" xfId="16135"/>
    <cellStyle name="Note 4 2 2 5 2" xfId="16136"/>
    <cellStyle name="Note 4 2 2 5 3" xfId="16137"/>
    <cellStyle name="Note 4 2 2 5 3 2" xfId="16138"/>
    <cellStyle name="Note 4 2 2 5 3 3" xfId="16139"/>
    <cellStyle name="Note 4 2 2 5 3 4" xfId="16140"/>
    <cellStyle name="Note 4 2 2 5 3 5" xfId="16141"/>
    <cellStyle name="Note 4 2 2 5 3 6" xfId="16142"/>
    <cellStyle name="Note 4 2 2 5 3 7" xfId="16143"/>
    <cellStyle name="Note 4 2 2 5 3 8" xfId="16144"/>
    <cellStyle name="Note 4 2 2 5 4" xfId="16145"/>
    <cellStyle name="Note 4 2 2 5 4 2" xfId="16146"/>
    <cellStyle name="Note 4 2 2 5 4 3" xfId="16147"/>
    <cellStyle name="Note 4 2 2 5 4 4" xfId="16148"/>
    <cellStyle name="Note 4 2 2 5 4 5" xfId="16149"/>
    <cellStyle name="Note 4 2 2 5 4 6" xfId="16150"/>
    <cellStyle name="Note 4 2 2 5 4 7" xfId="16151"/>
    <cellStyle name="Note 4 2 2 5 4 8" xfId="16152"/>
    <cellStyle name="Note 4 2 2 5 5" xfId="16153"/>
    <cellStyle name="Note 4 2 2 5 5 2" xfId="16154"/>
    <cellStyle name="Note 4 2 2 5 5 3" xfId="16155"/>
    <cellStyle name="Note 4 2 2 5 5 4" xfId="16156"/>
    <cellStyle name="Note 4 2 2 5 5 5" xfId="16157"/>
    <cellStyle name="Note 4 2 2 5 5 6" xfId="16158"/>
    <cellStyle name="Note 4 2 2 5 5 7" xfId="16159"/>
    <cellStyle name="Note 4 2 2 5 5 8" xfId="16160"/>
    <cellStyle name="Note 4 2 2 5 6" xfId="16161"/>
    <cellStyle name="Note 4 2 2 5 6 2" xfId="16162"/>
    <cellStyle name="Note 4 2 2 5 6 3" xfId="16163"/>
    <cellStyle name="Note 4 2 2 5 6 4" xfId="16164"/>
    <cellStyle name="Note 4 2 2 5 6 5" xfId="16165"/>
    <cellStyle name="Note 4 2 2 5 6 6" xfId="16166"/>
    <cellStyle name="Note 4 2 2 5 6 7" xfId="16167"/>
    <cellStyle name="Note 4 2 2 5 6 8" xfId="16168"/>
    <cellStyle name="Note 4 2 2 5 7" xfId="16169"/>
    <cellStyle name="Note 4 2 2 5 7 2" xfId="16170"/>
    <cellStyle name="Note 4 2 2 5 7 3" xfId="16171"/>
    <cellStyle name="Note 4 2 2 5 7 4" xfId="16172"/>
    <cellStyle name="Note 4 2 2 5 7 5" xfId="16173"/>
    <cellStyle name="Note 4 2 2 5 7 6" xfId="16174"/>
    <cellStyle name="Note 4 2 2 5 7 7" xfId="16175"/>
    <cellStyle name="Note 4 2 2 5 7 8" xfId="16176"/>
    <cellStyle name="Note 4 2 2 5 8" xfId="16177"/>
    <cellStyle name="Note 4 2 2 5 8 2" xfId="16178"/>
    <cellStyle name="Note 4 2 2 5 8 3" xfId="16179"/>
    <cellStyle name="Note 4 2 2 5 8 4" xfId="16180"/>
    <cellStyle name="Note 4 2 2 5 8 5" xfId="16181"/>
    <cellStyle name="Note 4 2 2 5 8 6" xfId="16182"/>
    <cellStyle name="Note 4 2 2 5 8 7" xfId="16183"/>
    <cellStyle name="Note 4 2 2 5 8 8" xfId="16184"/>
    <cellStyle name="Note 4 2 2 5 9" xfId="16185"/>
    <cellStyle name="Note 4 2 2 6" xfId="16186"/>
    <cellStyle name="Note 4 2 2 6 10" xfId="16187"/>
    <cellStyle name="Note 4 2 2 6 11" xfId="16188"/>
    <cellStyle name="Note 4 2 2 6 12" xfId="16189"/>
    <cellStyle name="Note 4 2 2 6 13" xfId="16190"/>
    <cellStyle name="Note 4 2 2 6 14" xfId="16191"/>
    <cellStyle name="Note 4 2 2 6 15" xfId="16192"/>
    <cellStyle name="Note 4 2 2 6 2" xfId="16193"/>
    <cellStyle name="Note 4 2 2 6 3" xfId="16194"/>
    <cellStyle name="Note 4 2 2 6 3 2" xfId="16195"/>
    <cellStyle name="Note 4 2 2 6 3 3" xfId="16196"/>
    <cellStyle name="Note 4 2 2 6 3 4" xfId="16197"/>
    <cellStyle name="Note 4 2 2 6 3 5" xfId="16198"/>
    <cellStyle name="Note 4 2 2 6 3 6" xfId="16199"/>
    <cellStyle name="Note 4 2 2 6 3 7" xfId="16200"/>
    <cellStyle name="Note 4 2 2 6 3 8" xfId="16201"/>
    <cellStyle name="Note 4 2 2 6 4" xfId="16202"/>
    <cellStyle name="Note 4 2 2 6 4 2" xfId="16203"/>
    <cellStyle name="Note 4 2 2 6 4 3" xfId="16204"/>
    <cellStyle name="Note 4 2 2 6 4 4" xfId="16205"/>
    <cellStyle name="Note 4 2 2 6 4 5" xfId="16206"/>
    <cellStyle name="Note 4 2 2 6 4 6" xfId="16207"/>
    <cellStyle name="Note 4 2 2 6 4 7" xfId="16208"/>
    <cellStyle name="Note 4 2 2 6 4 8" xfId="16209"/>
    <cellStyle name="Note 4 2 2 6 5" xfId="16210"/>
    <cellStyle name="Note 4 2 2 6 5 2" xfId="16211"/>
    <cellStyle name="Note 4 2 2 6 5 3" xfId="16212"/>
    <cellStyle name="Note 4 2 2 6 5 4" xfId="16213"/>
    <cellStyle name="Note 4 2 2 6 5 5" xfId="16214"/>
    <cellStyle name="Note 4 2 2 6 5 6" xfId="16215"/>
    <cellStyle name="Note 4 2 2 6 5 7" xfId="16216"/>
    <cellStyle name="Note 4 2 2 6 5 8" xfId="16217"/>
    <cellStyle name="Note 4 2 2 6 6" xfId="16218"/>
    <cellStyle name="Note 4 2 2 6 6 2" xfId="16219"/>
    <cellStyle name="Note 4 2 2 6 6 3" xfId="16220"/>
    <cellStyle name="Note 4 2 2 6 6 4" xfId="16221"/>
    <cellStyle name="Note 4 2 2 6 6 5" xfId="16222"/>
    <cellStyle name="Note 4 2 2 6 6 6" xfId="16223"/>
    <cellStyle name="Note 4 2 2 6 6 7" xfId="16224"/>
    <cellStyle name="Note 4 2 2 6 6 8" xfId="16225"/>
    <cellStyle name="Note 4 2 2 6 7" xfId="16226"/>
    <cellStyle name="Note 4 2 2 6 7 2" xfId="16227"/>
    <cellStyle name="Note 4 2 2 6 7 3" xfId="16228"/>
    <cellStyle name="Note 4 2 2 6 7 4" xfId="16229"/>
    <cellStyle name="Note 4 2 2 6 7 5" xfId="16230"/>
    <cellStyle name="Note 4 2 2 6 7 6" xfId="16231"/>
    <cellStyle name="Note 4 2 2 6 7 7" xfId="16232"/>
    <cellStyle name="Note 4 2 2 6 7 8" xfId="16233"/>
    <cellStyle name="Note 4 2 2 6 8" xfId="16234"/>
    <cellStyle name="Note 4 2 2 6 8 2" xfId="16235"/>
    <cellStyle name="Note 4 2 2 6 8 3" xfId="16236"/>
    <cellStyle name="Note 4 2 2 6 8 4" xfId="16237"/>
    <cellStyle name="Note 4 2 2 6 8 5" xfId="16238"/>
    <cellStyle name="Note 4 2 2 6 8 6" xfId="16239"/>
    <cellStyle name="Note 4 2 2 6 8 7" xfId="16240"/>
    <cellStyle name="Note 4 2 2 6 8 8" xfId="16241"/>
    <cellStyle name="Note 4 2 2 6 9" xfId="16242"/>
    <cellStyle name="Note 4 2 2 7" xfId="16243"/>
    <cellStyle name="Note 4 2 2 7 10" xfId="16244"/>
    <cellStyle name="Note 4 2 2 7 11" xfId="16245"/>
    <cellStyle name="Note 4 2 2 7 12" xfId="16246"/>
    <cellStyle name="Note 4 2 2 7 13" xfId="16247"/>
    <cellStyle name="Note 4 2 2 7 14" xfId="16248"/>
    <cellStyle name="Note 4 2 2 7 15" xfId="16249"/>
    <cellStyle name="Note 4 2 2 7 2" xfId="16250"/>
    <cellStyle name="Note 4 2 2 7 3" xfId="16251"/>
    <cellStyle name="Note 4 2 2 7 3 2" xfId="16252"/>
    <cellStyle name="Note 4 2 2 7 3 3" xfId="16253"/>
    <cellStyle name="Note 4 2 2 7 3 4" xfId="16254"/>
    <cellStyle name="Note 4 2 2 7 3 5" xfId="16255"/>
    <cellStyle name="Note 4 2 2 7 3 6" xfId="16256"/>
    <cellStyle name="Note 4 2 2 7 3 7" xfId="16257"/>
    <cellStyle name="Note 4 2 2 7 3 8" xfId="16258"/>
    <cellStyle name="Note 4 2 2 7 4" xfId="16259"/>
    <cellStyle name="Note 4 2 2 7 4 2" xfId="16260"/>
    <cellStyle name="Note 4 2 2 7 4 3" xfId="16261"/>
    <cellStyle name="Note 4 2 2 7 4 4" xfId="16262"/>
    <cellStyle name="Note 4 2 2 7 4 5" xfId="16263"/>
    <cellStyle name="Note 4 2 2 7 4 6" xfId="16264"/>
    <cellStyle name="Note 4 2 2 7 4 7" xfId="16265"/>
    <cellStyle name="Note 4 2 2 7 4 8" xfId="16266"/>
    <cellStyle name="Note 4 2 2 7 5" xfId="16267"/>
    <cellStyle name="Note 4 2 2 7 5 2" xfId="16268"/>
    <cellStyle name="Note 4 2 2 7 5 3" xfId="16269"/>
    <cellStyle name="Note 4 2 2 7 5 4" xfId="16270"/>
    <cellStyle name="Note 4 2 2 7 5 5" xfId="16271"/>
    <cellStyle name="Note 4 2 2 7 5 6" xfId="16272"/>
    <cellStyle name="Note 4 2 2 7 5 7" xfId="16273"/>
    <cellStyle name="Note 4 2 2 7 5 8" xfId="16274"/>
    <cellStyle name="Note 4 2 2 7 6" xfId="16275"/>
    <cellStyle name="Note 4 2 2 7 6 2" xfId="16276"/>
    <cellStyle name="Note 4 2 2 7 6 3" xfId="16277"/>
    <cellStyle name="Note 4 2 2 7 6 4" xfId="16278"/>
    <cellStyle name="Note 4 2 2 7 6 5" xfId="16279"/>
    <cellStyle name="Note 4 2 2 7 6 6" xfId="16280"/>
    <cellStyle name="Note 4 2 2 7 6 7" xfId="16281"/>
    <cellStyle name="Note 4 2 2 7 6 8" xfId="16282"/>
    <cellStyle name="Note 4 2 2 7 7" xfId="16283"/>
    <cellStyle name="Note 4 2 2 7 7 2" xfId="16284"/>
    <cellStyle name="Note 4 2 2 7 7 3" xfId="16285"/>
    <cellStyle name="Note 4 2 2 7 7 4" xfId="16286"/>
    <cellStyle name="Note 4 2 2 7 7 5" xfId="16287"/>
    <cellStyle name="Note 4 2 2 7 7 6" xfId="16288"/>
    <cellStyle name="Note 4 2 2 7 7 7" xfId="16289"/>
    <cellStyle name="Note 4 2 2 7 7 8" xfId="16290"/>
    <cellStyle name="Note 4 2 2 7 8" xfId="16291"/>
    <cellStyle name="Note 4 2 2 7 8 2" xfId="16292"/>
    <cellStyle name="Note 4 2 2 7 8 3" xfId="16293"/>
    <cellStyle name="Note 4 2 2 7 8 4" xfId="16294"/>
    <cellStyle name="Note 4 2 2 7 8 5" xfId="16295"/>
    <cellStyle name="Note 4 2 2 7 8 6" xfId="16296"/>
    <cellStyle name="Note 4 2 2 7 8 7" xfId="16297"/>
    <cellStyle name="Note 4 2 2 7 8 8" xfId="16298"/>
    <cellStyle name="Note 4 2 2 7 9" xfId="16299"/>
    <cellStyle name="Note 4 2 2 8" xfId="16300"/>
    <cellStyle name="Note 4 2 2 8 10" xfId="16301"/>
    <cellStyle name="Note 4 2 2 8 11" xfId="16302"/>
    <cellStyle name="Note 4 2 2 8 12" xfId="16303"/>
    <cellStyle name="Note 4 2 2 8 13" xfId="16304"/>
    <cellStyle name="Note 4 2 2 8 14" xfId="16305"/>
    <cellStyle name="Note 4 2 2 8 15" xfId="16306"/>
    <cellStyle name="Note 4 2 2 8 2" xfId="16307"/>
    <cellStyle name="Note 4 2 2 8 3" xfId="16308"/>
    <cellStyle name="Note 4 2 2 8 3 2" xfId="16309"/>
    <cellStyle name="Note 4 2 2 8 3 3" xfId="16310"/>
    <cellStyle name="Note 4 2 2 8 3 4" xfId="16311"/>
    <cellStyle name="Note 4 2 2 8 3 5" xfId="16312"/>
    <cellStyle name="Note 4 2 2 8 3 6" xfId="16313"/>
    <cellStyle name="Note 4 2 2 8 3 7" xfId="16314"/>
    <cellStyle name="Note 4 2 2 8 3 8" xfId="16315"/>
    <cellStyle name="Note 4 2 2 8 4" xfId="16316"/>
    <cellStyle name="Note 4 2 2 8 4 2" xfId="16317"/>
    <cellStyle name="Note 4 2 2 8 4 3" xfId="16318"/>
    <cellStyle name="Note 4 2 2 8 4 4" xfId="16319"/>
    <cellStyle name="Note 4 2 2 8 4 5" xfId="16320"/>
    <cellStyle name="Note 4 2 2 8 4 6" xfId="16321"/>
    <cellStyle name="Note 4 2 2 8 4 7" xfId="16322"/>
    <cellStyle name="Note 4 2 2 8 4 8" xfId="16323"/>
    <cellStyle name="Note 4 2 2 8 5" xfId="16324"/>
    <cellStyle name="Note 4 2 2 8 5 2" xfId="16325"/>
    <cellStyle name="Note 4 2 2 8 5 3" xfId="16326"/>
    <cellStyle name="Note 4 2 2 8 5 4" xfId="16327"/>
    <cellStyle name="Note 4 2 2 8 5 5" xfId="16328"/>
    <cellStyle name="Note 4 2 2 8 5 6" xfId="16329"/>
    <cellStyle name="Note 4 2 2 8 5 7" xfId="16330"/>
    <cellStyle name="Note 4 2 2 8 5 8" xfId="16331"/>
    <cellStyle name="Note 4 2 2 8 6" xfId="16332"/>
    <cellStyle name="Note 4 2 2 8 6 2" xfId="16333"/>
    <cellStyle name="Note 4 2 2 8 6 3" xfId="16334"/>
    <cellStyle name="Note 4 2 2 8 6 4" xfId="16335"/>
    <cellStyle name="Note 4 2 2 8 6 5" xfId="16336"/>
    <cellStyle name="Note 4 2 2 8 6 6" xfId="16337"/>
    <cellStyle name="Note 4 2 2 8 6 7" xfId="16338"/>
    <cellStyle name="Note 4 2 2 8 6 8" xfId="16339"/>
    <cellStyle name="Note 4 2 2 8 7" xfId="16340"/>
    <cellStyle name="Note 4 2 2 8 7 2" xfId="16341"/>
    <cellStyle name="Note 4 2 2 8 7 3" xfId="16342"/>
    <cellStyle name="Note 4 2 2 8 7 4" xfId="16343"/>
    <cellStyle name="Note 4 2 2 8 7 5" xfId="16344"/>
    <cellStyle name="Note 4 2 2 8 7 6" xfId="16345"/>
    <cellStyle name="Note 4 2 2 8 7 7" xfId="16346"/>
    <cellStyle name="Note 4 2 2 8 7 8" xfId="16347"/>
    <cellStyle name="Note 4 2 2 8 8" xfId="16348"/>
    <cellStyle name="Note 4 2 2 8 8 2" xfId="16349"/>
    <cellStyle name="Note 4 2 2 8 8 3" xfId="16350"/>
    <cellStyle name="Note 4 2 2 8 8 4" xfId="16351"/>
    <cellStyle name="Note 4 2 2 8 8 5" xfId="16352"/>
    <cellStyle name="Note 4 2 2 8 8 6" xfId="16353"/>
    <cellStyle name="Note 4 2 2 8 8 7" xfId="16354"/>
    <cellStyle name="Note 4 2 2 8 8 8" xfId="16355"/>
    <cellStyle name="Note 4 2 2 8 9" xfId="16356"/>
    <cellStyle name="Note 4 2 3" xfId="16357"/>
    <cellStyle name="Note 4 2 4" xfId="16358"/>
    <cellStyle name="Note 4 2 4 10" xfId="16359"/>
    <cellStyle name="Note 4 2 4 11" xfId="16360"/>
    <cellStyle name="Note 4 2 4 12" xfId="16361"/>
    <cellStyle name="Note 4 2 4 13" xfId="16362"/>
    <cellStyle name="Note 4 2 4 14" xfId="16363"/>
    <cellStyle name="Note 4 2 4 15" xfId="16364"/>
    <cellStyle name="Note 4 2 4 2" xfId="16365"/>
    <cellStyle name="Note 4 2 4 3" xfId="16366"/>
    <cellStyle name="Note 4 2 4 3 2" xfId="16367"/>
    <cellStyle name="Note 4 2 4 3 3" xfId="16368"/>
    <cellStyle name="Note 4 2 4 3 4" xfId="16369"/>
    <cellStyle name="Note 4 2 4 3 5" xfId="16370"/>
    <cellStyle name="Note 4 2 4 3 6" xfId="16371"/>
    <cellStyle name="Note 4 2 4 3 7" xfId="16372"/>
    <cellStyle name="Note 4 2 4 3 8" xfId="16373"/>
    <cellStyle name="Note 4 2 4 4" xfId="16374"/>
    <cellStyle name="Note 4 2 4 4 2" xfId="16375"/>
    <cellStyle name="Note 4 2 4 4 3" xfId="16376"/>
    <cellStyle name="Note 4 2 4 4 4" xfId="16377"/>
    <cellStyle name="Note 4 2 4 4 5" xfId="16378"/>
    <cellStyle name="Note 4 2 4 4 6" xfId="16379"/>
    <cellStyle name="Note 4 2 4 4 7" xfId="16380"/>
    <cellStyle name="Note 4 2 4 4 8" xfId="16381"/>
    <cellStyle name="Note 4 2 4 5" xfId="16382"/>
    <cellStyle name="Note 4 2 4 5 2" xfId="16383"/>
    <cellStyle name="Note 4 2 4 5 3" xfId="16384"/>
    <cellStyle name="Note 4 2 4 5 4" xfId="16385"/>
    <cellStyle name="Note 4 2 4 5 5" xfId="16386"/>
    <cellStyle name="Note 4 2 4 5 6" xfId="16387"/>
    <cellStyle name="Note 4 2 4 5 7" xfId="16388"/>
    <cellStyle name="Note 4 2 4 5 8" xfId="16389"/>
    <cellStyle name="Note 4 2 4 6" xfId="16390"/>
    <cellStyle name="Note 4 2 4 6 2" xfId="16391"/>
    <cellStyle name="Note 4 2 4 6 3" xfId="16392"/>
    <cellStyle name="Note 4 2 4 6 4" xfId="16393"/>
    <cellStyle name="Note 4 2 4 6 5" xfId="16394"/>
    <cellStyle name="Note 4 2 4 6 6" xfId="16395"/>
    <cellStyle name="Note 4 2 4 6 7" xfId="16396"/>
    <cellStyle name="Note 4 2 4 6 8" xfId="16397"/>
    <cellStyle name="Note 4 2 4 7" xfId="16398"/>
    <cellStyle name="Note 4 2 4 7 2" xfId="16399"/>
    <cellStyle name="Note 4 2 4 7 3" xfId="16400"/>
    <cellStyle name="Note 4 2 4 7 4" xfId="16401"/>
    <cellStyle name="Note 4 2 4 7 5" xfId="16402"/>
    <cellStyle name="Note 4 2 4 7 6" xfId="16403"/>
    <cellStyle name="Note 4 2 4 7 7" xfId="16404"/>
    <cellStyle name="Note 4 2 4 7 8" xfId="16405"/>
    <cellStyle name="Note 4 2 4 8" xfId="16406"/>
    <cellStyle name="Note 4 2 4 8 2" xfId="16407"/>
    <cellStyle name="Note 4 2 4 8 3" xfId="16408"/>
    <cellStyle name="Note 4 2 4 8 4" xfId="16409"/>
    <cellStyle name="Note 4 2 4 8 5" xfId="16410"/>
    <cellStyle name="Note 4 2 4 8 6" xfId="16411"/>
    <cellStyle name="Note 4 2 4 8 7" xfId="16412"/>
    <cellStyle name="Note 4 2 4 8 8" xfId="16413"/>
    <cellStyle name="Note 4 2 4 9" xfId="16414"/>
    <cellStyle name="Note 4 2 5" xfId="16415"/>
    <cellStyle name="Note 4 2 5 10" xfId="16416"/>
    <cellStyle name="Note 4 2 5 11" xfId="16417"/>
    <cellStyle name="Note 4 2 5 12" xfId="16418"/>
    <cellStyle name="Note 4 2 5 13" xfId="16419"/>
    <cellStyle name="Note 4 2 5 14" xfId="16420"/>
    <cellStyle name="Note 4 2 5 15" xfId="16421"/>
    <cellStyle name="Note 4 2 5 2" xfId="16422"/>
    <cellStyle name="Note 4 2 5 3" xfId="16423"/>
    <cellStyle name="Note 4 2 5 3 2" xfId="16424"/>
    <cellStyle name="Note 4 2 5 3 3" xfId="16425"/>
    <cellStyle name="Note 4 2 5 3 4" xfId="16426"/>
    <cellStyle name="Note 4 2 5 3 5" xfId="16427"/>
    <cellStyle name="Note 4 2 5 3 6" xfId="16428"/>
    <cellStyle name="Note 4 2 5 3 7" xfId="16429"/>
    <cellStyle name="Note 4 2 5 3 8" xfId="16430"/>
    <cellStyle name="Note 4 2 5 4" xfId="16431"/>
    <cellStyle name="Note 4 2 5 4 2" xfId="16432"/>
    <cellStyle name="Note 4 2 5 4 3" xfId="16433"/>
    <cellStyle name="Note 4 2 5 4 4" xfId="16434"/>
    <cellStyle name="Note 4 2 5 4 5" xfId="16435"/>
    <cellStyle name="Note 4 2 5 4 6" xfId="16436"/>
    <cellStyle name="Note 4 2 5 4 7" xfId="16437"/>
    <cellStyle name="Note 4 2 5 4 8" xfId="16438"/>
    <cellStyle name="Note 4 2 5 5" xfId="16439"/>
    <cellStyle name="Note 4 2 5 5 2" xfId="16440"/>
    <cellStyle name="Note 4 2 5 5 3" xfId="16441"/>
    <cellStyle name="Note 4 2 5 5 4" xfId="16442"/>
    <cellStyle name="Note 4 2 5 5 5" xfId="16443"/>
    <cellStyle name="Note 4 2 5 5 6" xfId="16444"/>
    <cellStyle name="Note 4 2 5 5 7" xfId="16445"/>
    <cellStyle name="Note 4 2 5 5 8" xfId="16446"/>
    <cellStyle name="Note 4 2 5 6" xfId="16447"/>
    <cellStyle name="Note 4 2 5 6 2" xfId="16448"/>
    <cellStyle name="Note 4 2 5 6 3" xfId="16449"/>
    <cellStyle name="Note 4 2 5 6 4" xfId="16450"/>
    <cellStyle name="Note 4 2 5 6 5" xfId="16451"/>
    <cellStyle name="Note 4 2 5 6 6" xfId="16452"/>
    <cellStyle name="Note 4 2 5 6 7" xfId="16453"/>
    <cellStyle name="Note 4 2 5 6 8" xfId="16454"/>
    <cellStyle name="Note 4 2 5 7" xfId="16455"/>
    <cellStyle name="Note 4 2 5 7 2" xfId="16456"/>
    <cellStyle name="Note 4 2 5 7 3" xfId="16457"/>
    <cellStyle name="Note 4 2 5 7 4" xfId="16458"/>
    <cellStyle name="Note 4 2 5 7 5" xfId="16459"/>
    <cellStyle name="Note 4 2 5 7 6" xfId="16460"/>
    <cellStyle name="Note 4 2 5 7 7" xfId="16461"/>
    <cellStyle name="Note 4 2 5 7 8" xfId="16462"/>
    <cellStyle name="Note 4 2 5 8" xfId="16463"/>
    <cellStyle name="Note 4 2 5 8 2" xfId="16464"/>
    <cellStyle name="Note 4 2 5 8 3" xfId="16465"/>
    <cellStyle name="Note 4 2 5 8 4" xfId="16466"/>
    <cellStyle name="Note 4 2 5 8 5" xfId="16467"/>
    <cellStyle name="Note 4 2 5 8 6" xfId="16468"/>
    <cellStyle name="Note 4 2 5 8 7" xfId="16469"/>
    <cellStyle name="Note 4 2 5 8 8" xfId="16470"/>
    <cellStyle name="Note 4 2 5 9" xfId="16471"/>
    <cellStyle name="Note 4 2 6" xfId="16472"/>
    <cellStyle name="Note 4 2 6 10" xfId="16473"/>
    <cellStyle name="Note 4 2 6 11" xfId="16474"/>
    <cellStyle name="Note 4 2 6 12" xfId="16475"/>
    <cellStyle name="Note 4 2 6 13" xfId="16476"/>
    <cellStyle name="Note 4 2 6 14" xfId="16477"/>
    <cellStyle name="Note 4 2 6 15" xfId="16478"/>
    <cellStyle name="Note 4 2 6 2" xfId="16479"/>
    <cellStyle name="Note 4 2 6 3" xfId="16480"/>
    <cellStyle name="Note 4 2 6 3 2" xfId="16481"/>
    <cellStyle name="Note 4 2 6 3 3" xfId="16482"/>
    <cellStyle name="Note 4 2 6 3 4" xfId="16483"/>
    <cellStyle name="Note 4 2 6 3 5" xfId="16484"/>
    <cellStyle name="Note 4 2 6 3 6" xfId="16485"/>
    <cellStyle name="Note 4 2 6 3 7" xfId="16486"/>
    <cellStyle name="Note 4 2 6 3 8" xfId="16487"/>
    <cellStyle name="Note 4 2 6 4" xfId="16488"/>
    <cellStyle name="Note 4 2 6 4 2" xfId="16489"/>
    <cellStyle name="Note 4 2 6 4 3" xfId="16490"/>
    <cellStyle name="Note 4 2 6 4 4" xfId="16491"/>
    <cellStyle name="Note 4 2 6 4 5" xfId="16492"/>
    <cellStyle name="Note 4 2 6 4 6" xfId="16493"/>
    <cellStyle name="Note 4 2 6 4 7" xfId="16494"/>
    <cellStyle name="Note 4 2 6 4 8" xfId="16495"/>
    <cellStyle name="Note 4 2 6 5" xfId="16496"/>
    <cellStyle name="Note 4 2 6 5 2" xfId="16497"/>
    <cellStyle name="Note 4 2 6 5 3" xfId="16498"/>
    <cellStyle name="Note 4 2 6 5 4" xfId="16499"/>
    <cellStyle name="Note 4 2 6 5 5" xfId="16500"/>
    <cellStyle name="Note 4 2 6 5 6" xfId="16501"/>
    <cellStyle name="Note 4 2 6 5 7" xfId="16502"/>
    <cellStyle name="Note 4 2 6 5 8" xfId="16503"/>
    <cellStyle name="Note 4 2 6 6" xfId="16504"/>
    <cellStyle name="Note 4 2 6 6 2" xfId="16505"/>
    <cellStyle name="Note 4 2 6 6 3" xfId="16506"/>
    <cellStyle name="Note 4 2 6 6 4" xfId="16507"/>
    <cellStyle name="Note 4 2 6 6 5" xfId="16508"/>
    <cellStyle name="Note 4 2 6 6 6" xfId="16509"/>
    <cellStyle name="Note 4 2 6 6 7" xfId="16510"/>
    <cellStyle name="Note 4 2 6 6 8" xfId="16511"/>
    <cellStyle name="Note 4 2 6 7" xfId="16512"/>
    <cellStyle name="Note 4 2 6 7 2" xfId="16513"/>
    <cellStyle name="Note 4 2 6 7 3" xfId="16514"/>
    <cellStyle name="Note 4 2 6 7 4" xfId="16515"/>
    <cellStyle name="Note 4 2 6 7 5" xfId="16516"/>
    <cellStyle name="Note 4 2 6 7 6" xfId="16517"/>
    <cellStyle name="Note 4 2 6 7 7" xfId="16518"/>
    <cellStyle name="Note 4 2 6 7 8" xfId="16519"/>
    <cellStyle name="Note 4 2 6 8" xfId="16520"/>
    <cellStyle name="Note 4 2 6 8 2" xfId="16521"/>
    <cellStyle name="Note 4 2 6 8 3" xfId="16522"/>
    <cellStyle name="Note 4 2 6 8 4" xfId="16523"/>
    <cellStyle name="Note 4 2 6 8 5" xfId="16524"/>
    <cellStyle name="Note 4 2 6 8 6" xfId="16525"/>
    <cellStyle name="Note 4 2 6 8 7" xfId="16526"/>
    <cellStyle name="Note 4 2 6 8 8" xfId="16527"/>
    <cellStyle name="Note 4 2 6 9" xfId="16528"/>
    <cellStyle name="Note 4 2 7" xfId="16529"/>
    <cellStyle name="Note 4 2 7 10" xfId="16530"/>
    <cellStyle name="Note 4 2 7 11" xfId="16531"/>
    <cellStyle name="Note 4 2 7 12" xfId="16532"/>
    <cellStyle name="Note 4 2 7 13" xfId="16533"/>
    <cellStyle name="Note 4 2 7 14" xfId="16534"/>
    <cellStyle name="Note 4 2 7 15" xfId="16535"/>
    <cellStyle name="Note 4 2 7 2" xfId="16536"/>
    <cellStyle name="Note 4 2 7 3" xfId="16537"/>
    <cellStyle name="Note 4 2 7 3 2" xfId="16538"/>
    <cellStyle name="Note 4 2 7 3 3" xfId="16539"/>
    <cellStyle name="Note 4 2 7 3 4" xfId="16540"/>
    <cellStyle name="Note 4 2 7 3 5" xfId="16541"/>
    <cellStyle name="Note 4 2 7 3 6" xfId="16542"/>
    <cellStyle name="Note 4 2 7 3 7" xfId="16543"/>
    <cellStyle name="Note 4 2 7 3 8" xfId="16544"/>
    <cellStyle name="Note 4 2 7 4" xfId="16545"/>
    <cellStyle name="Note 4 2 7 4 2" xfId="16546"/>
    <cellStyle name="Note 4 2 7 4 3" xfId="16547"/>
    <cellStyle name="Note 4 2 7 4 4" xfId="16548"/>
    <cellStyle name="Note 4 2 7 4 5" xfId="16549"/>
    <cellStyle name="Note 4 2 7 4 6" xfId="16550"/>
    <cellStyle name="Note 4 2 7 4 7" xfId="16551"/>
    <cellStyle name="Note 4 2 7 4 8" xfId="16552"/>
    <cellStyle name="Note 4 2 7 5" xfId="16553"/>
    <cellStyle name="Note 4 2 7 5 2" xfId="16554"/>
    <cellStyle name="Note 4 2 7 5 3" xfId="16555"/>
    <cellStyle name="Note 4 2 7 5 4" xfId="16556"/>
    <cellStyle name="Note 4 2 7 5 5" xfId="16557"/>
    <cellStyle name="Note 4 2 7 5 6" xfId="16558"/>
    <cellStyle name="Note 4 2 7 5 7" xfId="16559"/>
    <cellStyle name="Note 4 2 7 5 8" xfId="16560"/>
    <cellStyle name="Note 4 2 7 6" xfId="16561"/>
    <cellStyle name="Note 4 2 7 6 2" xfId="16562"/>
    <cellStyle name="Note 4 2 7 6 3" xfId="16563"/>
    <cellStyle name="Note 4 2 7 6 4" xfId="16564"/>
    <cellStyle name="Note 4 2 7 6 5" xfId="16565"/>
    <cellStyle name="Note 4 2 7 6 6" xfId="16566"/>
    <cellStyle name="Note 4 2 7 6 7" xfId="16567"/>
    <cellStyle name="Note 4 2 7 6 8" xfId="16568"/>
    <cellStyle name="Note 4 2 7 7" xfId="16569"/>
    <cellStyle name="Note 4 2 7 7 2" xfId="16570"/>
    <cellStyle name="Note 4 2 7 7 3" xfId="16571"/>
    <cellStyle name="Note 4 2 7 7 4" xfId="16572"/>
    <cellStyle name="Note 4 2 7 7 5" xfId="16573"/>
    <cellStyle name="Note 4 2 7 7 6" xfId="16574"/>
    <cellStyle name="Note 4 2 7 7 7" xfId="16575"/>
    <cellStyle name="Note 4 2 7 7 8" xfId="16576"/>
    <cellStyle name="Note 4 2 7 8" xfId="16577"/>
    <cellStyle name="Note 4 2 7 8 2" xfId="16578"/>
    <cellStyle name="Note 4 2 7 8 3" xfId="16579"/>
    <cellStyle name="Note 4 2 7 8 4" xfId="16580"/>
    <cellStyle name="Note 4 2 7 8 5" xfId="16581"/>
    <cellStyle name="Note 4 2 7 8 6" xfId="16582"/>
    <cellStyle name="Note 4 2 7 8 7" xfId="16583"/>
    <cellStyle name="Note 4 2 7 8 8" xfId="16584"/>
    <cellStyle name="Note 4 2 7 9" xfId="16585"/>
    <cellStyle name="Note 4 2 8" xfId="16586"/>
    <cellStyle name="Note 4 2 8 10" xfId="16587"/>
    <cellStyle name="Note 4 2 8 11" xfId="16588"/>
    <cellStyle name="Note 4 2 8 12" xfId="16589"/>
    <cellStyle name="Note 4 2 8 13" xfId="16590"/>
    <cellStyle name="Note 4 2 8 14" xfId="16591"/>
    <cellStyle name="Note 4 2 8 15" xfId="16592"/>
    <cellStyle name="Note 4 2 8 2" xfId="16593"/>
    <cellStyle name="Note 4 2 8 3" xfId="16594"/>
    <cellStyle name="Note 4 2 8 3 2" xfId="16595"/>
    <cellStyle name="Note 4 2 8 3 3" xfId="16596"/>
    <cellStyle name="Note 4 2 8 3 4" xfId="16597"/>
    <cellStyle name="Note 4 2 8 3 5" xfId="16598"/>
    <cellStyle name="Note 4 2 8 3 6" xfId="16599"/>
    <cellStyle name="Note 4 2 8 3 7" xfId="16600"/>
    <cellStyle name="Note 4 2 8 3 8" xfId="16601"/>
    <cellStyle name="Note 4 2 8 4" xfId="16602"/>
    <cellStyle name="Note 4 2 8 4 2" xfId="16603"/>
    <cellStyle name="Note 4 2 8 4 3" xfId="16604"/>
    <cellStyle name="Note 4 2 8 4 4" xfId="16605"/>
    <cellStyle name="Note 4 2 8 4 5" xfId="16606"/>
    <cellStyle name="Note 4 2 8 4 6" xfId="16607"/>
    <cellStyle name="Note 4 2 8 4 7" xfId="16608"/>
    <cellStyle name="Note 4 2 8 4 8" xfId="16609"/>
    <cellStyle name="Note 4 2 8 5" xfId="16610"/>
    <cellStyle name="Note 4 2 8 5 2" xfId="16611"/>
    <cellStyle name="Note 4 2 8 5 3" xfId="16612"/>
    <cellStyle name="Note 4 2 8 5 4" xfId="16613"/>
    <cellStyle name="Note 4 2 8 5 5" xfId="16614"/>
    <cellStyle name="Note 4 2 8 5 6" xfId="16615"/>
    <cellStyle name="Note 4 2 8 5 7" xfId="16616"/>
    <cellStyle name="Note 4 2 8 5 8" xfId="16617"/>
    <cellStyle name="Note 4 2 8 6" xfId="16618"/>
    <cellStyle name="Note 4 2 8 6 2" xfId="16619"/>
    <cellStyle name="Note 4 2 8 6 3" xfId="16620"/>
    <cellStyle name="Note 4 2 8 6 4" xfId="16621"/>
    <cellStyle name="Note 4 2 8 6 5" xfId="16622"/>
    <cellStyle name="Note 4 2 8 6 6" xfId="16623"/>
    <cellStyle name="Note 4 2 8 6 7" xfId="16624"/>
    <cellStyle name="Note 4 2 8 6 8" xfId="16625"/>
    <cellStyle name="Note 4 2 8 7" xfId="16626"/>
    <cellStyle name="Note 4 2 8 7 2" xfId="16627"/>
    <cellStyle name="Note 4 2 8 7 3" xfId="16628"/>
    <cellStyle name="Note 4 2 8 7 4" xfId="16629"/>
    <cellStyle name="Note 4 2 8 7 5" xfId="16630"/>
    <cellStyle name="Note 4 2 8 7 6" xfId="16631"/>
    <cellStyle name="Note 4 2 8 7 7" xfId="16632"/>
    <cellStyle name="Note 4 2 8 7 8" xfId="16633"/>
    <cellStyle name="Note 4 2 8 8" xfId="16634"/>
    <cellStyle name="Note 4 2 8 8 2" xfId="16635"/>
    <cellStyle name="Note 4 2 8 8 3" xfId="16636"/>
    <cellStyle name="Note 4 2 8 8 4" xfId="16637"/>
    <cellStyle name="Note 4 2 8 8 5" xfId="16638"/>
    <cellStyle name="Note 4 2 8 8 6" xfId="16639"/>
    <cellStyle name="Note 4 2 8 8 7" xfId="16640"/>
    <cellStyle name="Note 4 2 8 8 8" xfId="16641"/>
    <cellStyle name="Note 4 2 8 9" xfId="16642"/>
    <cellStyle name="Note 4 2 9" xfId="16643"/>
    <cellStyle name="Note 4 2 9 10" xfId="16644"/>
    <cellStyle name="Note 4 2 9 11" xfId="16645"/>
    <cellStyle name="Note 4 2 9 12" xfId="16646"/>
    <cellStyle name="Note 4 2 9 13" xfId="16647"/>
    <cellStyle name="Note 4 2 9 14" xfId="16648"/>
    <cellStyle name="Note 4 2 9 15" xfId="16649"/>
    <cellStyle name="Note 4 2 9 2" xfId="16650"/>
    <cellStyle name="Note 4 2 9 3" xfId="16651"/>
    <cellStyle name="Note 4 2 9 3 2" xfId="16652"/>
    <cellStyle name="Note 4 2 9 3 3" xfId="16653"/>
    <cellStyle name="Note 4 2 9 3 4" xfId="16654"/>
    <cellStyle name="Note 4 2 9 3 5" xfId="16655"/>
    <cellStyle name="Note 4 2 9 3 6" xfId="16656"/>
    <cellStyle name="Note 4 2 9 3 7" xfId="16657"/>
    <cellStyle name="Note 4 2 9 3 8" xfId="16658"/>
    <cellStyle name="Note 4 2 9 4" xfId="16659"/>
    <cellStyle name="Note 4 2 9 4 2" xfId="16660"/>
    <cellStyle name="Note 4 2 9 4 3" xfId="16661"/>
    <cellStyle name="Note 4 2 9 4 4" xfId="16662"/>
    <cellStyle name="Note 4 2 9 4 5" xfId="16663"/>
    <cellStyle name="Note 4 2 9 4 6" xfId="16664"/>
    <cellStyle name="Note 4 2 9 4 7" xfId="16665"/>
    <cellStyle name="Note 4 2 9 4 8" xfId="16666"/>
    <cellStyle name="Note 4 2 9 5" xfId="16667"/>
    <cellStyle name="Note 4 2 9 5 2" xfId="16668"/>
    <cellStyle name="Note 4 2 9 5 3" xfId="16669"/>
    <cellStyle name="Note 4 2 9 5 4" xfId="16670"/>
    <cellStyle name="Note 4 2 9 5 5" xfId="16671"/>
    <cellStyle name="Note 4 2 9 5 6" xfId="16672"/>
    <cellStyle name="Note 4 2 9 5 7" xfId="16673"/>
    <cellStyle name="Note 4 2 9 5 8" xfId="16674"/>
    <cellStyle name="Note 4 2 9 6" xfId="16675"/>
    <cellStyle name="Note 4 2 9 6 2" xfId="16676"/>
    <cellStyle name="Note 4 2 9 6 3" xfId="16677"/>
    <cellStyle name="Note 4 2 9 6 4" xfId="16678"/>
    <cellStyle name="Note 4 2 9 6 5" xfId="16679"/>
    <cellStyle name="Note 4 2 9 6 6" xfId="16680"/>
    <cellStyle name="Note 4 2 9 6 7" xfId="16681"/>
    <cellStyle name="Note 4 2 9 6 8" xfId="16682"/>
    <cellStyle name="Note 4 2 9 7" xfId="16683"/>
    <cellStyle name="Note 4 2 9 7 2" xfId="16684"/>
    <cellStyle name="Note 4 2 9 7 3" xfId="16685"/>
    <cellStyle name="Note 4 2 9 7 4" xfId="16686"/>
    <cellStyle name="Note 4 2 9 7 5" xfId="16687"/>
    <cellStyle name="Note 4 2 9 7 6" xfId="16688"/>
    <cellStyle name="Note 4 2 9 7 7" xfId="16689"/>
    <cellStyle name="Note 4 2 9 7 8" xfId="16690"/>
    <cellStyle name="Note 4 2 9 8" xfId="16691"/>
    <cellStyle name="Note 4 2 9 8 2" xfId="16692"/>
    <cellStyle name="Note 4 2 9 8 3" xfId="16693"/>
    <cellStyle name="Note 4 2 9 8 4" xfId="16694"/>
    <cellStyle name="Note 4 2 9 8 5" xfId="16695"/>
    <cellStyle name="Note 4 2 9 8 6" xfId="16696"/>
    <cellStyle name="Note 4 2 9 8 7" xfId="16697"/>
    <cellStyle name="Note 4 2 9 8 8" xfId="16698"/>
    <cellStyle name="Note 4 2 9 9" xfId="16699"/>
    <cellStyle name="Note 4 3" xfId="16700"/>
    <cellStyle name="Note 4 3 2" xfId="16701"/>
    <cellStyle name="Note 4 3 3" xfId="16702"/>
    <cellStyle name="Note 4 3 3 10" xfId="16703"/>
    <cellStyle name="Note 4 3 3 11" xfId="16704"/>
    <cellStyle name="Note 4 3 3 12" xfId="16705"/>
    <cellStyle name="Note 4 3 3 13" xfId="16706"/>
    <cellStyle name="Note 4 3 3 14" xfId="16707"/>
    <cellStyle name="Note 4 3 3 15" xfId="16708"/>
    <cellStyle name="Note 4 3 3 2" xfId="16709"/>
    <cellStyle name="Note 4 3 3 3" xfId="16710"/>
    <cellStyle name="Note 4 3 3 3 2" xfId="16711"/>
    <cellStyle name="Note 4 3 3 3 3" xfId="16712"/>
    <cellStyle name="Note 4 3 3 3 4" xfId="16713"/>
    <cellStyle name="Note 4 3 3 3 5" xfId="16714"/>
    <cellStyle name="Note 4 3 3 3 6" xfId="16715"/>
    <cellStyle name="Note 4 3 3 3 7" xfId="16716"/>
    <cellStyle name="Note 4 3 3 3 8" xfId="16717"/>
    <cellStyle name="Note 4 3 3 4" xfId="16718"/>
    <cellStyle name="Note 4 3 3 4 2" xfId="16719"/>
    <cellStyle name="Note 4 3 3 4 3" xfId="16720"/>
    <cellStyle name="Note 4 3 3 4 4" xfId="16721"/>
    <cellStyle name="Note 4 3 3 4 5" xfId="16722"/>
    <cellStyle name="Note 4 3 3 4 6" xfId="16723"/>
    <cellStyle name="Note 4 3 3 4 7" xfId="16724"/>
    <cellStyle name="Note 4 3 3 4 8" xfId="16725"/>
    <cellStyle name="Note 4 3 3 5" xfId="16726"/>
    <cellStyle name="Note 4 3 3 5 2" xfId="16727"/>
    <cellStyle name="Note 4 3 3 5 3" xfId="16728"/>
    <cellStyle name="Note 4 3 3 5 4" xfId="16729"/>
    <cellStyle name="Note 4 3 3 5 5" xfId="16730"/>
    <cellStyle name="Note 4 3 3 5 6" xfId="16731"/>
    <cellStyle name="Note 4 3 3 5 7" xfId="16732"/>
    <cellStyle name="Note 4 3 3 5 8" xfId="16733"/>
    <cellStyle name="Note 4 3 3 6" xfId="16734"/>
    <cellStyle name="Note 4 3 3 6 2" xfId="16735"/>
    <cellStyle name="Note 4 3 3 6 3" xfId="16736"/>
    <cellStyle name="Note 4 3 3 6 4" xfId="16737"/>
    <cellStyle name="Note 4 3 3 6 5" xfId="16738"/>
    <cellStyle name="Note 4 3 3 6 6" xfId="16739"/>
    <cellStyle name="Note 4 3 3 6 7" xfId="16740"/>
    <cellStyle name="Note 4 3 3 6 8" xfId="16741"/>
    <cellStyle name="Note 4 3 3 7" xfId="16742"/>
    <cellStyle name="Note 4 3 3 7 2" xfId="16743"/>
    <cellStyle name="Note 4 3 3 7 3" xfId="16744"/>
    <cellStyle name="Note 4 3 3 7 4" xfId="16745"/>
    <cellStyle name="Note 4 3 3 7 5" xfId="16746"/>
    <cellStyle name="Note 4 3 3 7 6" xfId="16747"/>
    <cellStyle name="Note 4 3 3 7 7" xfId="16748"/>
    <cellStyle name="Note 4 3 3 7 8" xfId="16749"/>
    <cellStyle name="Note 4 3 3 8" xfId="16750"/>
    <cellStyle name="Note 4 3 3 8 2" xfId="16751"/>
    <cellStyle name="Note 4 3 3 8 3" xfId="16752"/>
    <cellStyle name="Note 4 3 3 8 4" xfId="16753"/>
    <cellStyle name="Note 4 3 3 8 5" xfId="16754"/>
    <cellStyle name="Note 4 3 3 8 6" xfId="16755"/>
    <cellStyle name="Note 4 3 3 8 7" xfId="16756"/>
    <cellStyle name="Note 4 3 3 8 8" xfId="16757"/>
    <cellStyle name="Note 4 3 3 9" xfId="16758"/>
    <cellStyle name="Note 4 3 4" xfId="16759"/>
    <cellStyle name="Note 4 3 4 10" xfId="16760"/>
    <cellStyle name="Note 4 3 4 11" xfId="16761"/>
    <cellStyle name="Note 4 3 4 12" xfId="16762"/>
    <cellStyle name="Note 4 3 4 13" xfId="16763"/>
    <cellStyle name="Note 4 3 4 14" xfId="16764"/>
    <cellStyle name="Note 4 3 4 15" xfId="16765"/>
    <cellStyle name="Note 4 3 4 2" xfId="16766"/>
    <cellStyle name="Note 4 3 4 3" xfId="16767"/>
    <cellStyle name="Note 4 3 4 3 2" xfId="16768"/>
    <cellStyle name="Note 4 3 4 3 3" xfId="16769"/>
    <cellStyle name="Note 4 3 4 3 4" xfId="16770"/>
    <cellStyle name="Note 4 3 4 3 5" xfId="16771"/>
    <cellStyle name="Note 4 3 4 3 6" xfId="16772"/>
    <cellStyle name="Note 4 3 4 3 7" xfId="16773"/>
    <cellStyle name="Note 4 3 4 3 8" xfId="16774"/>
    <cellStyle name="Note 4 3 4 4" xfId="16775"/>
    <cellStyle name="Note 4 3 4 4 2" xfId="16776"/>
    <cellStyle name="Note 4 3 4 4 3" xfId="16777"/>
    <cellStyle name="Note 4 3 4 4 4" xfId="16778"/>
    <cellStyle name="Note 4 3 4 4 5" xfId="16779"/>
    <cellStyle name="Note 4 3 4 4 6" xfId="16780"/>
    <cellStyle name="Note 4 3 4 4 7" xfId="16781"/>
    <cellStyle name="Note 4 3 4 4 8" xfId="16782"/>
    <cellStyle name="Note 4 3 4 5" xfId="16783"/>
    <cellStyle name="Note 4 3 4 5 2" xfId="16784"/>
    <cellStyle name="Note 4 3 4 5 3" xfId="16785"/>
    <cellStyle name="Note 4 3 4 5 4" xfId="16786"/>
    <cellStyle name="Note 4 3 4 5 5" xfId="16787"/>
    <cellStyle name="Note 4 3 4 5 6" xfId="16788"/>
    <cellStyle name="Note 4 3 4 5 7" xfId="16789"/>
    <cellStyle name="Note 4 3 4 5 8" xfId="16790"/>
    <cellStyle name="Note 4 3 4 6" xfId="16791"/>
    <cellStyle name="Note 4 3 4 6 2" xfId="16792"/>
    <cellStyle name="Note 4 3 4 6 3" xfId="16793"/>
    <cellStyle name="Note 4 3 4 6 4" xfId="16794"/>
    <cellStyle name="Note 4 3 4 6 5" xfId="16795"/>
    <cellStyle name="Note 4 3 4 6 6" xfId="16796"/>
    <cellStyle name="Note 4 3 4 6 7" xfId="16797"/>
    <cellStyle name="Note 4 3 4 6 8" xfId="16798"/>
    <cellStyle name="Note 4 3 4 7" xfId="16799"/>
    <cellStyle name="Note 4 3 4 7 2" xfId="16800"/>
    <cellStyle name="Note 4 3 4 7 3" xfId="16801"/>
    <cellStyle name="Note 4 3 4 7 4" xfId="16802"/>
    <cellStyle name="Note 4 3 4 7 5" xfId="16803"/>
    <cellStyle name="Note 4 3 4 7 6" xfId="16804"/>
    <cellStyle name="Note 4 3 4 7 7" xfId="16805"/>
    <cellStyle name="Note 4 3 4 7 8" xfId="16806"/>
    <cellStyle name="Note 4 3 4 8" xfId="16807"/>
    <cellStyle name="Note 4 3 4 8 2" xfId="16808"/>
    <cellStyle name="Note 4 3 4 8 3" xfId="16809"/>
    <cellStyle name="Note 4 3 4 8 4" xfId="16810"/>
    <cellStyle name="Note 4 3 4 8 5" xfId="16811"/>
    <cellStyle name="Note 4 3 4 8 6" xfId="16812"/>
    <cellStyle name="Note 4 3 4 8 7" xfId="16813"/>
    <cellStyle name="Note 4 3 4 8 8" xfId="16814"/>
    <cellStyle name="Note 4 3 4 9" xfId="16815"/>
    <cellStyle name="Note 4 3 5" xfId="16816"/>
    <cellStyle name="Note 4 3 5 10" xfId="16817"/>
    <cellStyle name="Note 4 3 5 11" xfId="16818"/>
    <cellStyle name="Note 4 3 5 12" xfId="16819"/>
    <cellStyle name="Note 4 3 5 13" xfId="16820"/>
    <cellStyle name="Note 4 3 5 14" xfId="16821"/>
    <cellStyle name="Note 4 3 5 15" xfId="16822"/>
    <cellStyle name="Note 4 3 5 2" xfId="16823"/>
    <cellStyle name="Note 4 3 5 3" xfId="16824"/>
    <cellStyle name="Note 4 3 5 3 2" xfId="16825"/>
    <cellStyle name="Note 4 3 5 3 3" xfId="16826"/>
    <cellStyle name="Note 4 3 5 3 4" xfId="16827"/>
    <cellStyle name="Note 4 3 5 3 5" xfId="16828"/>
    <cellStyle name="Note 4 3 5 3 6" xfId="16829"/>
    <cellStyle name="Note 4 3 5 3 7" xfId="16830"/>
    <cellStyle name="Note 4 3 5 3 8" xfId="16831"/>
    <cellStyle name="Note 4 3 5 4" xfId="16832"/>
    <cellStyle name="Note 4 3 5 4 2" xfId="16833"/>
    <cellStyle name="Note 4 3 5 4 3" xfId="16834"/>
    <cellStyle name="Note 4 3 5 4 4" xfId="16835"/>
    <cellStyle name="Note 4 3 5 4 5" xfId="16836"/>
    <cellStyle name="Note 4 3 5 4 6" xfId="16837"/>
    <cellStyle name="Note 4 3 5 4 7" xfId="16838"/>
    <cellStyle name="Note 4 3 5 4 8" xfId="16839"/>
    <cellStyle name="Note 4 3 5 5" xfId="16840"/>
    <cellStyle name="Note 4 3 5 5 2" xfId="16841"/>
    <cellStyle name="Note 4 3 5 5 3" xfId="16842"/>
    <cellStyle name="Note 4 3 5 5 4" xfId="16843"/>
    <cellStyle name="Note 4 3 5 5 5" xfId="16844"/>
    <cellStyle name="Note 4 3 5 5 6" xfId="16845"/>
    <cellStyle name="Note 4 3 5 5 7" xfId="16846"/>
    <cellStyle name="Note 4 3 5 5 8" xfId="16847"/>
    <cellStyle name="Note 4 3 5 6" xfId="16848"/>
    <cellStyle name="Note 4 3 5 6 2" xfId="16849"/>
    <cellStyle name="Note 4 3 5 6 3" xfId="16850"/>
    <cellStyle name="Note 4 3 5 6 4" xfId="16851"/>
    <cellStyle name="Note 4 3 5 6 5" xfId="16852"/>
    <cellStyle name="Note 4 3 5 6 6" xfId="16853"/>
    <cellStyle name="Note 4 3 5 6 7" xfId="16854"/>
    <cellStyle name="Note 4 3 5 6 8" xfId="16855"/>
    <cellStyle name="Note 4 3 5 7" xfId="16856"/>
    <cellStyle name="Note 4 3 5 7 2" xfId="16857"/>
    <cellStyle name="Note 4 3 5 7 3" xfId="16858"/>
    <cellStyle name="Note 4 3 5 7 4" xfId="16859"/>
    <cellStyle name="Note 4 3 5 7 5" xfId="16860"/>
    <cellStyle name="Note 4 3 5 7 6" xfId="16861"/>
    <cellStyle name="Note 4 3 5 7 7" xfId="16862"/>
    <cellStyle name="Note 4 3 5 7 8" xfId="16863"/>
    <cellStyle name="Note 4 3 5 8" xfId="16864"/>
    <cellStyle name="Note 4 3 5 8 2" xfId="16865"/>
    <cellStyle name="Note 4 3 5 8 3" xfId="16866"/>
    <cellStyle name="Note 4 3 5 8 4" xfId="16867"/>
    <cellStyle name="Note 4 3 5 8 5" xfId="16868"/>
    <cellStyle name="Note 4 3 5 8 6" xfId="16869"/>
    <cellStyle name="Note 4 3 5 8 7" xfId="16870"/>
    <cellStyle name="Note 4 3 5 8 8" xfId="16871"/>
    <cellStyle name="Note 4 3 5 9" xfId="16872"/>
    <cellStyle name="Note 4 3 6" xfId="16873"/>
    <cellStyle name="Note 4 3 6 10" xfId="16874"/>
    <cellStyle name="Note 4 3 6 11" xfId="16875"/>
    <cellStyle name="Note 4 3 6 12" xfId="16876"/>
    <cellStyle name="Note 4 3 6 13" xfId="16877"/>
    <cellStyle name="Note 4 3 6 14" xfId="16878"/>
    <cellStyle name="Note 4 3 6 15" xfId="16879"/>
    <cellStyle name="Note 4 3 6 2" xfId="16880"/>
    <cellStyle name="Note 4 3 6 3" xfId="16881"/>
    <cellStyle name="Note 4 3 6 3 2" xfId="16882"/>
    <cellStyle name="Note 4 3 6 3 3" xfId="16883"/>
    <cellStyle name="Note 4 3 6 3 4" xfId="16884"/>
    <cellStyle name="Note 4 3 6 3 5" xfId="16885"/>
    <cellStyle name="Note 4 3 6 3 6" xfId="16886"/>
    <cellStyle name="Note 4 3 6 3 7" xfId="16887"/>
    <cellStyle name="Note 4 3 6 3 8" xfId="16888"/>
    <cellStyle name="Note 4 3 6 4" xfId="16889"/>
    <cellStyle name="Note 4 3 6 4 2" xfId="16890"/>
    <cellStyle name="Note 4 3 6 4 3" xfId="16891"/>
    <cellStyle name="Note 4 3 6 4 4" xfId="16892"/>
    <cellStyle name="Note 4 3 6 4 5" xfId="16893"/>
    <cellStyle name="Note 4 3 6 4 6" xfId="16894"/>
    <cellStyle name="Note 4 3 6 4 7" xfId="16895"/>
    <cellStyle name="Note 4 3 6 4 8" xfId="16896"/>
    <cellStyle name="Note 4 3 6 5" xfId="16897"/>
    <cellStyle name="Note 4 3 6 5 2" xfId="16898"/>
    <cellStyle name="Note 4 3 6 5 3" xfId="16899"/>
    <cellStyle name="Note 4 3 6 5 4" xfId="16900"/>
    <cellStyle name="Note 4 3 6 5 5" xfId="16901"/>
    <cellStyle name="Note 4 3 6 5 6" xfId="16902"/>
    <cellStyle name="Note 4 3 6 5 7" xfId="16903"/>
    <cellStyle name="Note 4 3 6 5 8" xfId="16904"/>
    <cellStyle name="Note 4 3 6 6" xfId="16905"/>
    <cellStyle name="Note 4 3 6 6 2" xfId="16906"/>
    <cellStyle name="Note 4 3 6 6 3" xfId="16907"/>
    <cellStyle name="Note 4 3 6 6 4" xfId="16908"/>
    <cellStyle name="Note 4 3 6 6 5" xfId="16909"/>
    <cellStyle name="Note 4 3 6 6 6" xfId="16910"/>
    <cellStyle name="Note 4 3 6 6 7" xfId="16911"/>
    <cellStyle name="Note 4 3 6 6 8" xfId="16912"/>
    <cellStyle name="Note 4 3 6 7" xfId="16913"/>
    <cellStyle name="Note 4 3 6 7 2" xfId="16914"/>
    <cellStyle name="Note 4 3 6 7 3" xfId="16915"/>
    <cellStyle name="Note 4 3 6 7 4" xfId="16916"/>
    <cellStyle name="Note 4 3 6 7 5" xfId="16917"/>
    <cellStyle name="Note 4 3 6 7 6" xfId="16918"/>
    <cellStyle name="Note 4 3 6 7 7" xfId="16919"/>
    <cellStyle name="Note 4 3 6 7 8" xfId="16920"/>
    <cellStyle name="Note 4 3 6 8" xfId="16921"/>
    <cellStyle name="Note 4 3 6 8 2" xfId="16922"/>
    <cellStyle name="Note 4 3 6 8 3" xfId="16923"/>
    <cellStyle name="Note 4 3 6 8 4" xfId="16924"/>
    <cellStyle name="Note 4 3 6 8 5" xfId="16925"/>
    <cellStyle name="Note 4 3 6 8 6" xfId="16926"/>
    <cellStyle name="Note 4 3 6 8 7" xfId="16927"/>
    <cellStyle name="Note 4 3 6 8 8" xfId="16928"/>
    <cellStyle name="Note 4 3 6 9" xfId="16929"/>
    <cellStyle name="Note 4 3 7" xfId="16930"/>
    <cellStyle name="Note 4 3 7 10" xfId="16931"/>
    <cellStyle name="Note 4 3 7 11" xfId="16932"/>
    <cellStyle name="Note 4 3 7 12" xfId="16933"/>
    <cellStyle name="Note 4 3 7 13" xfId="16934"/>
    <cellStyle name="Note 4 3 7 14" xfId="16935"/>
    <cellStyle name="Note 4 3 7 15" xfId="16936"/>
    <cellStyle name="Note 4 3 7 2" xfId="16937"/>
    <cellStyle name="Note 4 3 7 3" xfId="16938"/>
    <cellStyle name="Note 4 3 7 3 2" xfId="16939"/>
    <cellStyle name="Note 4 3 7 3 3" xfId="16940"/>
    <cellStyle name="Note 4 3 7 3 4" xfId="16941"/>
    <cellStyle name="Note 4 3 7 3 5" xfId="16942"/>
    <cellStyle name="Note 4 3 7 3 6" xfId="16943"/>
    <cellStyle name="Note 4 3 7 3 7" xfId="16944"/>
    <cellStyle name="Note 4 3 7 3 8" xfId="16945"/>
    <cellStyle name="Note 4 3 7 4" xfId="16946"/>
    <cellStyle name="Note 4 3 7 4 2" xfId="16947"/>
    <cellStyle name="Note 4 3 7 4 3" xfId="16948"/>
    <cellStyle name="Note 4 3 7 4 4" xfId="16949"/>
    <cellStyle name="Note 4 3 7 4 5" xfId="16950"/>
    <cellStyle name="Note 4 3 7 4 6" xfId="16951"/>
    <cellStyle name="Note 4 3 7 4 7" xfId="16952"/>
    <cellStyle name="Note 4 3 7 4 8" xfId="16953"/>
    <cellStyle name="Note 4 3 7 5" xfId="16954"/>
    <cellStyle name="Note 4 3 7 5 2" xfId="16955"/>
    <cellStyle name="Note 4 3 7 5 3" xfId="16956"/>
    <cellStyle name="Note 4 3 7 5 4" xfId="16957"/>
    <cellStyle name="Note 4 3 7 5 5" xfId="16958"/>
    <cellStyle name="Note 4 3 7 5 6" xfId="16959"/>
    <cellStyle name="Note 4 3 7 5 7" xfId="16960"/>
    <cellStyle name="Note 4 3 7 5 8" xfId="16961"/>
    <cellStyle name="Note 4 3 7 6" xfId="16962"/>
    <cellStyle name="Note 4 3 7 6 2" xfId="16963"/>
    <cellStyle name="Note 4 3 7 6 3" xfId="16964"/>
    <cellStyle name="Note 4 3 7 6 4" xfId="16965"/>
    <cellStyle name="Note 4 3 7 6 5" xfId="16966"/>
    <cellStyle name="Note 4 3 7 6 6" xfId="16967"/>
    <cellStyle name="Note 4 3 7 6 7" xfId="16968"/>
    <cellStyle name="Note 4 3 7 6 8" xfId="16969"/>
    <cellStyle name="Note 4 3 7 7" xfId="16970"/>
    <cellStyle name="Note 4 3 7 7 2" xfId="16971"/>
    <cellStyle name="Note 4 3 7 7 3" xfId="16972"/>
    <cellStyle name="Note 4 3 7 7 4" xfId="16973"/>
    <cellStyle name="Note 4 3 7 7 5" xfId="16974"/>
    <cellStyle name="Note 4 3 7 7 6" xfId="16975"/>
    <cellStyle name="Note 4 3 7 7 7" xfId="16976"/>
    <cellStyle name="Note 4 3 7 7 8" xfId="16977"/>
    <cellStyle name="Note 4 3 7 8" xfId="16978"/>
    <cellStyle name="Note 4 3 7 8 2" xfId="16979"/>
    <cellStyle name="Note 4 3 7 8 3" xfId="16980"/>
    <cellStyle name="Note 4 3 7 8 4" xfId="16981"/>
    <cellStyle name="Note 4 3 7 8 5" xfId="16982"/>
    <cellStyle name="Note 4 3 7 8 6" xfId="16983"/>
    <cellStyle name="Note 4 3 7 8 7" xfId="16984"/>
    <cellStyle name="Note 4 3 7 8 8" xfId="16985"/>
    <cellStyle name="Note 4 3 7 9" xfId="16986"/>
    <cellStyle name="Note 4 3 8" xfId="16987"/>
    <cellStyle name="Note 4 3 8 10" xfId="16988"/>
    <cellStyle name="Note 4 3 8 11" xfId="16989"/>
    <cellStyle name="Note 4 3 8 12" xfId="16990"/>
    <cellStyle name="Note 4 3 8 13" xfId="16991"/>
    <cellStyle name="Note 4 3 8 14" xfId="16992"/>
    <cellStyle name="Note 4 3 8 15" xfId="16993"/>
    <cellStyle name="Note 4 3 8 2" xfId="16994"/>
    <cellStyle name="Note 4 3 8 3" xfId="16995"/>
    <cellStyle name="Note 4 3 8 3 2" xfId="16996"/>
    <cellStyle name="Note 4 3 8 3 3" xfId="16997"/>
    <cellStyle name="Note 4 3 8 3 4" xfId="16998"/>
    <cellStyle name="Note 4 3 8 3 5" xfId="16999"/>
    <cellStyle name="Note 4 3 8 3 6" xfId="17000"/>
    <cellStyle name="Note 4 3 8 3 7" xfId="17001"/>
    <cellStyle name="Note 4 3 8 3 8" xfId="17002"/>
    <cellStyle name="Note 4 3 8 4" xfId="17003"/>
    <cellStyle name="Note 4 3 8 4 2" xfId="17004"/>
    <cellStyle name="Note 4 3 8 4 3" xfId="17005"/>
    <cellStyle name="Note 4 3 8 4 4" xfId="17006"/>
    <cellStyle name="Note 4 3 8 4 5" xfId="17007"/>
    <cellStyle name="Note 4 3 8 4 6" xfId="17008"/>
    <cellStyle name="Note 4 3 8 4 7" xfId="17009"/>
    <cellStyle name="Note 4 3 8 4 8" xfId="17010"/>
    <cellStyle name="Note 4 3 8 5" xfId="17011"/>
    <cellStyle name="Note 4 3 8 5 2" xfId="17012"/>
    <cellStyle name="Note 4 3 8 5 3" xfId="17013"/>
    <cellStyle name="Note 4 3 8 5 4" xfId="17014"/>
    <cellStyle name="Note 4 3 8 5 5" xfId="17015"/>
    <cellStyle name="Note 4 3 8 5 6" xfId="17016"/>
    <cellStyle name="Note 4 3 8 5 7" xfId="17017"/>
    <cellStyle name="Note 4 3 8 5 8" xfId="17018"/>
    <cellStyle name="Note 4 3 8 6" xfId="17019"/>
    <cellStyle name="Note 4 3 8 6 2" xfId="17020"/>
    <cellStyle name="Note 4 3 8 6 3" xfId="17021"/>
    <cellStyle name="Note 4 3 8 6 4" xfId="17022"/>
    <cellStyle name="Note 4 3 8 6 5" xfId="17023"/>
    <cellStyle name="Note 4 3 8 6 6" xfId="17024"/>
    <cellStyle name="Note 4 3 8 6 7" xfId="17025"/>
    <cellStyle name="Note 4 3 8 6 8" xfId="17026"/>
    <cellStyle name="Note 4 3 8 7" xfId="17027"/>
    <cellStyle name="Note 4 3 8 7 2" xfId="17028"/>
    <cellStyle name="Note 4 3 8 7 3" xfId="17029"/>
    <cellStyle name="Note 4 3 8 7 4" xfId="17030"/>
    <cellStyle name="Note 4 3 8 7 5" xfId="17031"/>
    <cellStyle name="Note 4 3 8 7 6" xfId="17032"/>
    <cellStyle name="Note 4 3 8 7 7" xfId="17033"/>
    <cellStyle name="Note 4 3 8 7 8" xfId="17034"/>
    <cellStyle name="Note 4 3 8 8" xfId="17035"/>
    <cellStyle name="Note 4 3 8 8 2" xfId="17036"/>
    <cellStyle name="Note 4 3 8 8 3" xfId="17037"/>
    <cellStyle name="Note 4 3 8 8 4" xfId="17038"/>
    <cellStyle name="Note 4 3 8 8 5" xfId="17039"/>
    <cellStyle name="Note 4 3 8 8 6" xfId="17040"/>
    <cellStyle name="Note 4 3 8 8 7" xfId="17041"/>
    <cellStyle name="Note 4 3 8 8 8" xfId="17042"/>
    <cellStyle name="Note 4 3 8 9" xfId="17043"/>
    <cellStyle name="Note 4 4" xfId="17044"/>
    <cellStyle name="Note 4 5" xfId="17045"/>
    <cellStyle name="Note 4 5 10" xfId="17046"/>
    <cellStyle name="Note 4 5 11" xfId="17047"/>
    <cellStyle name="Note 4 5 12" xfId="17048"/>
    <cellStyle name="Note 4 5 13" xfId="17049"/>
    <cellStyle name="Note 4 5 14" xfId="17050"/>
    <cellStyle name="Note 4 5 15" xfId="17051"/>
    <cellStyle name="Note 4 5 2" xfId="17052"/>
    <cellStyle name="Note 4 5 3" xfId="17053"/>
    <cellStyle name="Note 4 5 3 2" xfId="17054"/>
    <cellStyle name="Note 4 5 3 3" xfId="17055"/>
    <cellStyle name="Note 4 5 3 4" xfId="17056"/>
    <cellStyle name="Note 4 5 3 5" xfId="17057"/>
    <cellStyle name="Note 4 5 3 6" xfId="17058"/>
    <cellStyle name="Note 4 5 3 7" xfId="17059"/>
    <cellStyle name="Note 4 5 3 8" xfId="17060"/>
    <cellStyle name="Note 4 5 4" xfId="17061"/>
    <cellStyle name="Note 4 5 4 2" xfId="17062"/>
    <cellStyle name="Note 4 5 4 3" xfId="17063"/>
    <cellStyle name="Note 4 5 4 4" xfId="17064"/>
    <cellStyle name="Note 4 5 4 5" xfId="17065"/>
    <cellStyle name="Note 4 5 4 6" xfId="17066"/>
    <cellStyle name="Note 4 5 4 7" xfId="17067"/>
    <cellStyle name="Note 4 5 4 8" xfId="17068"/>
    <cellStyle name="Note 4 5 5" xfId="17069"/>
    <cellStyle name="Note 4 5 5 2" xfId="17070"/>
    <cellStyle name="Note 4 5 5 3" xfId="17071"/>
    <cellStyle name="Note 4 5 5 4" xfId="17072"/>
    <cellStyle name="Note 4 5 5 5" xfId="17073"/>
    <cellStyle name="Note 4 5 5 6" xfId="17074"/>
    <cellStyle name="Note 4 5 5 7" xfId="17075"/>
    <cellStyle name="Note 4 5 5 8" xfId="17076"/>
    <cellStyle name="Note 4 5 6" xfId="17077"/>
    <cellStyle name="Note 4 5 6 2" xfId="17078"/>
    <cellStyle name="Note 4 5 6 3" xfId="17079"/>
    <cellStyle name="Note 4 5 6 4" xfId="17080"/>
    <cellStyle name="Note 4 5 6 5" xfId="17081"/>
    <cellStyle name="Note 4 5 6 6" xfId="17082"/>
    <cellStyle name="Note 4 5 6 7" xfId="17083"/>
    <cellStyle name="Note 4 5 6 8" xfId="17084"/>
    <cellStyle name="Note 4 5 7" xfId="17085"/>
    <cellStyle name="Note 4 5 7 2" xfId="17086"/>
    <cellStyle name="Note 4 5 7 3" xfId="17087"/>
    <cellStyle name="Note 4 5 7 4" xfId="17088"/>
    <cellStyle name="Note 4 5 7 5" xfId="17089"/>
    <cellStyle name="Note 4 5 7 6" xfId="17090"/>
    <cellStyle name="Note 4 5 7 7" xfId="17091"/>
    <cellStyle name="Note 4 5 7 8" xfId="17092"/>
    <cellStyle name="Note 4 5 8" xfId="17093"/>
    <cellStyle name="Note 4 5 8 2" xfId="17094"/>
    <cellStyle name="Note 4 5 8 3" xfId="17095"/>
    <cellStyle name="Note 4 5 8 4" xfId="17096"/>
    <cellStyle name="Note 4 5 8 5" xfId="17097"/>
    <cellStyle name="Note 4 5 8 6" xfId="17098"/>
    <cellStyle name="Note 4 5 8 7" xfId="17099"/>
    <cellStyle name="Note 4 5 8 8" xfId="17100"/>
    <cellStyle name="Note 4 5 9" xfId="17101"/>
    <cellStyle name="Note 4 6" xfId="17102"/>
    <cellStyle name="Note 4 6 10" xfId="17103"/>
    <cellStyle name="Note 4 6 11" xfId="17104"/>
    <cellStyle name="Note 4 6 12" xfId="17105"/>
    <cellStyle name="Note 4 6 13" xfId="17106"/>
    <cellStyle name="Note 4 6 14" xfId="17107"/>
    <cellStyle name="Note 4 6 15" xfId="17108"/>
    <cellStyle name="Note 4 6 2" xfId="17109"/>
    <cellStyle name="Note 4 6 3" xfId="17110"/>
    <cellStyle name="Note 4 6 3 2" xfId="17111"/>
    <cellStyle name="Note 4 6 3 3" xfId="17112"/>
    <cellStyle name="Note 4 6 3 4" xfId="17113"/>
    <cellStyle name="Note 4 6 3 5" xfId="17114"/>
    <cellStyle name="Note 4 6 3 6" xfId="17115"/>
    <cellStyle name="Note 4 6 3 7" xfId="17116"/>
    <cellStyle name="Note 4 6 3 8" xfId="17117"/>
    <cellStyle name="Note 4 6 4" xfId="17118"/>
    <cellStyle name="Note 4 6 4 2" xfId="17119"/>
    <cellStyle name="Note 4 6 4 3" xfId="17120"/>
    <cellStyle name="Note 4 6 4 4" xfId="17121"/>
    <cellStyle name="Note 4 6 4 5" xfId="17122"/>
    <cellStyle name="Note 4 6 4 6" xfId="17123"/>
    <cellStyle name="Note 4 6 4 7" xfId="17124"/>
    <cellStyle name="Note 4 6 4 8" xfId="17125"/>
    <cellStyle name="Note 4 6 5" xfId="17126"/>
    <cellStyle name="Note 4 6 5 2" xfId="17127"/>
    <cellStyle name="Note 4 6 5 3" xfId="17128"/>
    <cellStyle name="Note 4 6 5 4" xfId="17129"/>
    <cellStyle name="Note 4 6 5 5" xfId="17130"/>
    <cellStyle name="Note 4 6 5 6" xfId="17131"/>
    <cellStyle name="Note 4 6 5 7" xfId="17132"/>
    <cellStyle name="Note 4 6 5 8" xfId="17133"/>
    <cellStyle name="Note 4 6 6" xfId="17134"/>
    <cellStyle name="Note 4 6 6 2" xfId="17135"/>
    <cellStyle name="Note 4 6 6 3" xfId="17136"/>
    <cellStyle name="Note 4 6 6 4" xfId="17137"/>
    <cellStyle name="Note 4 6 6 5" xfId="17138"/>
    <cellStyle name="Note 4 6 6 6" xfId="17139"/>
    <cellStyle name="Note 4 6 6 7" xfId="17140"/>
    <cellStyle name="Note 4 6 6 8" xfId="17141"/>
    <cellStyle name="Note 4 6 7" xfId="17142"/>
    <cellStyle name="Note 4 6 7 2" xfId="17143"/>
    <cellStyle name="Note 4 6 7 3" xfId="17144"/>
    <cellStyle name="Note 4 6 7 4" xfId="17145"/>
    <cellStyle name="Note 4 6 7 5" xfId="17146"/>
    <cellStyle name="Note 4 6 7 6" xfId="17147"/>
    <cellStyle name="Note 4 6 7 7" xfId="17148"/>
    <cellStyle name="Note 4 6 7 8" xfId="17149"/>
    <cellStyle name="Note 4 6 8" xfId="17150"/>
    <cellStyle name="Note 4 6 8 2" xfId="17151"/>
    <cellStyle name="Note 4 6 8 3" xfId="17152"/>
    <cellStyle name="Note 4 6 8 4" xfId="17153"/>
    <cellStyle name="Note 4 6 8 5" xfId="17154"/>
    <cellStyle name="Note 4 6 8 6" xfId="17155"/>
    <cellStyle name="Note 4 6 8 7" xfId="17156"/>
    <cellStyle name="Note 4 6 8 8" xfId="17157"/>
    <cellStyle name="Note 4 6 9" xfId="17158"/>
    <cellStyle name="Note 4 7" xfId="17159"/>
    <cellStyle name="Note 4 7 10" xfId="17160"/>
    <cellStyle name="Note 4 7 11" xfId="17161"/>
    <cellStyle name="Note 4 7 12" xfId="17162"/>
    <cellStyle name="Note 4 7 13" xfId="17163"/>
    <cellStyle name="Note 4 7 14" xfId="17164"/>
    <cellStyle name="Note 4 7 15" xfId="17165"/>
    <cellStyle name="Note 4 7 2" xfId="17166"/>
    <cellStyle name="Note 4 7 3" xfId="17167"/>
    <cellStyle name="Note 4 7 3 2" xfId="17168"/>
    <cellStyle name="Note 4 7 3 3" xfId="17169"/>
    <cellStyle name="Note 4 7 3 4" xfId="17170"/>
    <cellStyle name="Note 4 7 3 5" xfId="17171"/>
    <cellStyle name="Note 4 7 3 6" xfId="17172"/>
    <cellStyle name="Note 4 7 3 7" xfId="17173"/>
    <cellStyle name="Note 4 7 3 8" xfId="17174"/>
    <cellStyle name="Note 4 7 4" xfId="17175"/>
    <cellStyle name="Note 4 7 4 2" xfId="17176"/>
    <cellStyle name="Note 4 7 4 3" xfId="17177"/>
    <cellStyle name="Note 4 7 4 4" xfId="17178"/>
    <cellStyle name="Note 4 7 4 5" xfId="17179"/>
    <cellStyle name="Note 4 7 4 6" xfId="17180"/>
    <cellStyle name="Note 4 7 4 7" xfId="17181"/>
    <cellStyle name="Note 4 7 4 8" xfId="17182"/>
    <cellStyle name="Note 4 7 5" xfId="17183"/>
    <cellStyle name="Note 4 7 5 2" xfId="17184"/>
    <cellStyle name="Note 4 7 5 3" xfId="17185"/>
    <cellStyle name="Note 4 7 5 4" xfId="17186"/>
    <cellStyle name="Note 4 7 5 5" xfId="17187"/>
    <cellStyle name="Note 4 7 5 6" xfId="17188"/>
    <cellStyle name="Note 4 7 5 7" xfId="17189"/>
    <cellStyle name="Note 4 7 5 8" xfId="17190"/>
    <cellStyle name="Note 4 7 6" xfId="17191"/>
    <cellStyle name="Note 4 7 6 2" xfId="17192"/>
    <cellStyle name="Note 4 7 6 3" xfId="17193"/>
    <cellStyle name="Note 4 7 6 4" xfId="17194"/>
    <cellStyle name="Note 4 7 6 5" xfId="17195"/>
    <cellStyle name="Note 4 7 6 6" xfId="17196"/>
    <cellStyle name="Note 4 7 6 7" xfId="17197"/>
    <cellStyle name="Note 4 7 6 8" xfId="17198"/>
    <cellStyle name="Note 4 7 7" xfId="17199"/>
    <cellStyle name="Note 4 7 7 2" xfId="17200"/>
    <cellStyle name="Note 4 7 7 3" xfId="17201"/>
    <cellStyle name="Note 4 7 7 4" xfId="17202"/>
    <cellStyle name="Note 4 7 7 5" xfId="17203"/>
    <cellStyle name="Note 4 7 7 6" xfId="17204"/>
    <cellStyle name="Note 4 7 7 7" xfId="17205"/>
    <cellStyle name="Note 4 7 7 8" xfId="17206"/>
    <cellStyle name="Note 4 7 8" xfId="17207"/>
    <cellStyle name="Note 4 7 8 2" xfId="17208"/>
    <cellStyle name="Note 4 7 8 3" xfId="17209"/>
    <cellStyle name="Note 4 7 8 4" xfId="17210"/>
    <cellStyle name="Note 4 7 8 5" xfId="17211"/>
    <cellStyle name="Note 4 7 8 6" xfId="17212"/>
    <cellStyle name="Note 4 7 8 7" xfId="17213"/>
    <cellStyle name="Note 4 7 8 8" xfId="17214"/>
    <cellStyle name="Note 4 7 9" xfId="17215"/>
    <cellStyle name="Note 4 8" xfId="17216"/>
    <cellStyle name="Note 4 8 10" xfId="17217"/>
    <cellStyle name="Note 4 8 11" xfId="17218"/>
    <cellStyle name="Note 4 8 12" xfId="17219"/>
    <cellStyle name="Note 4 8 13" xfId="17220"/>
    <cellStyle name="Note 4 8 14" xfId="17221"/>
    <cellStyle name="Note 4 8 15" xfId="17222"/>
    <cellStyle name="Note 4 8 2" xfId="17223"/>
    <cellStyle name="Note 4 8 3" xfId="17224"/>
    <cellStyle name="Note 4 8 3 2" xfId="17225"/>
    <cellStyle name="Note 4 8 3 3" xfId="17226"/>
    <cellStyle name="Note 4 8 3 4" xfId="17227"/>
    <cellStyle name="Note 4 8 3 5" xfId="17228"/>
    <cellStyle name="Note 4 8 3 6" xfId="17229"/>
    <cellStyle name="Note 4 8 3 7" xfId="17230"/>
    <cellStyle name="Note 4 8 3 8" xfId="17231"/>
    <cellStyle name="Note 4 8 4" xfId="17232"/>
    <cellStyle name="Note 4 8 4 2" xfId="17233"/>
    <cellStyle name="Note 4 8 4 3" xfId="17234"/>
    <cellStyle name="Note 4 8 4 4" xfId="17235"/>
    <cellStyle name="Note 4 8 4 5" xfId="17236"/>
    <cellStyle name="Note 4 8 4 6" xfId="17237"/>
    <cellStyle name="Note 4 8 4 7" xfId="17238"/>
    <cellStyle name="Note 4 8 4 8" xfId="17239"/>
    <cellStyle name="Note 4 8 5" xfId="17240"/>
    <cellStyle name="Note 4 8 5 2" xfId="17241"/>
    <cellStyle name="Note 4 8 5 3" xfId="17242"/>
    <cellStyle name="Note 4 8 5 4" xfId="17243"/>
    <cellStyle name="Note 4 8 5 5" xfId="17244"/>
    <cellStyle name="Note 4 8 5 6" xfId="17245"/>
    <cellStyle name="Note 4 8 5 7" xfId="17246"/>
    <cellStyle name="Note 4 8 5 8" xfId="17247"/>
    <cellStyle name="Note 4 8 6" xfId="17248"/>
    <cellStyle name="Note 4 8 6 2" xfId="17249"/>
    <cellStyle name="Note 4 8 6 3" xfId="17250"/>
    <cellStyle name="Note 4 8 6 4" xfId="17251"/>
    <cellStyle name="Note 4 8 6 5" xfId="17252"/>
    <cellStyle name="Note 4 8 6 6" xfId="17253"/>
    <cellStyle name="Note 4 8 6 7" xfId="17254"/>
    <cellStyle name="Note 4 8 6 8" xfId="17255"/>
    <cellStyle name="Note 4 8 7" xfId="17256"/>
    <cellStyle name="Note 4 8 7 2" xfId="17257"/>
    <cellStyle name="Note 4 8 7 3" xfId="17258"/>
    <cellStyle name="Note 4 8 7 4" xfId="17259"/>
    <cellStyle name="Note 4 8 7 5" xfId="17260"/>
    <cellStyle name="Note 4 8 7 6" xfId="17261"/>
    <cellStyle name="Note 4 8 7 7" xfId="17262"/>
    <cellStyle name="Note 4 8 7 8" xfId="17263"/>
    <cellStyle name="Note 4 8 8" xfId="17264"/>
    <cellStyle name="Note 4 8 8 2" xfId="17265"/>
    <cellStyle name="Note 4 8 8 3" xfId="17266"/>
    <cellStyle name="Note 4 8 8 4" xfId="17267"/>
    <cellStyle name="Note 4 8 8 5" xfId="17268"/>
    <cellStyle name="Note 4 8 8 6" xfId="17269"/>
    <cellStyle name="Note 4 8 8 7" xfId="17270"/>
    <cellStyle name="Note 4 8 8 8" xfId="17271"/>
    <cellStyle name="Note 4 8 9" xfId="17272"/>
    <cellStyle name="Note 4 9" xfId="17273"/>
    <cellStyle name="Note 4 9 10" xfId="17274"/>
    <cellStyle name="Note 4 9 11" xfId="17275"/>
    <cellStyle name="Note 4 9 12" xfId="17276"/>
    <cellStyle name="Note 4 9 13" xfId="17277"/>
    <cellStyle name="Note 4 9 14" xfId="17278"/>
    <cellStyle name="Note 4 9 15" xfId="17279"/>
    <cellStyle name="Note 4 9 2" xfId="17280"/>
    <cellStyle name="Note 4 9 3" xfId="17281"/>
    <cellStyle name="Note 4 9 3 2" xfId="17282"/>
    <cellStyle name="Note 4 9 3 3" xfId="17283"/>
    <cellStyle name="Note 4 9 3 4" xfId="17284"/>
    <cellStyle name="Note 4 9 3 5" xfId="17285"/>
    <cellStyle name="Note 4 9 3 6" xfId="17286"/>
    <cellStyle name="Note 4 9 3 7" xfId="17287"/>
    <cellStyle name="Note 4 9 3 8" xfId="17288"/>
    <cellStyle name="Note 4 9 4" xfId="17289"/>
    <cellStyle name="Note 4 9 4 2" xfId="17290"/>
    <cellStyle name="Note 4 9 4 3" xfId="17291"/>
    <cellStyle name="Note 4 9 4 4" xfId="17292"/>
    <cellStyle name="Note 4 9 4 5" xfId="17293"/>
    <cellStyle name="Note 4 9 4 6" xfId="17294"/>
    <cellStyle name="Note 4 9 4 7" xfId="17295"/>
    <cellStyle name="Note 4 9 4 8" xfId="17296"/>
    <cellStyle name="Note 4 9 5" xfId="17297"/>
    <cellStyle name="Note 4 9 5 2" xfId="17298"/>
    <cellStyle name="Note 4 9 5 3" xfId="17299"/>
    <cellStyle name="Note 4 9 5 4" xfId="17300"/>
    <cellStyle name="Note 4 9 5 5" xfId="17301"/>
    <cellStyle name="Note 4 9 5 6" xfId="17302"/>
    <cellStyle name="Note 4 9 5 7" xfId="17303"/>
    <cellStyle name="Note 4 9 5 8" xfId="17304"/>
    <cellStyle name="Note 4 9 6" xfId="17305"/>
    <cellStyle name="Note 4 9 6 2" xfId="17306"/>
    <cellStyle name="Note 4 9 6 3" xfId="17307"/>
    <cellStyle name="Note 4 9 6 4" xfId="17308"/>
    <cellStyle name="Note 4 9 6 5" xfId="17309"/>
    <cellStyle name="Note 4 9 6 6" xfId="17310"/>
    <cellStyle name="Note 4 9 6 7" xfId="17311"/>
    <cellStyle name="Note 4 9 6 8" xfId="17312"/>
    <cellStyle name="Note 4 9 7" xfId="17313"/>
    <cellStyle name="Note 4 9 7 2" xfId="17314"/>
    <cellStyle name="Note 4 9 7 3" xfId="17315"/>
    <cellStyle name="Note 4 9 7 4" xfId="17316"/>
    <cellStyle name="Note 4 9 7 5" xfId="17317"/>
    <cellStyle name="Note 4 9 7 6" xfId="17318"/>
    <cellStyle name="Note 4 9 7 7" xfId="17319"/>
    <cellStyle name="Note 4 9 7 8" xfId="17320"/>
    <cellStyle name="Note 4 9 8" xfId="17321"/>
    <cellStyle name="Note 4 9 8 2" xfId="17322"/>
    <cellStyle name="Note 4 9 8 3" xfId="17323"/>
    <cellStyle name="Note 4 9 8 4" xfId="17324"/>
    <cellStyle name="Note 4 9 8 5" xfId="17325"/>
    <cellStyle name="Note 4 9 8 6" xfId="17326"/>
    <cellStyle name="Note 4 9 8 7" xfId="17327"/>
    <cellStyle name="Note 4 9 8 8" xfId="17328"/>
    <cellStyle name="Note 4 9 9" xfId="17329"/>
    <cellStyle name="Note 5" xfId="17330"/>
    <cellStyle name="Note 5 2" xfId="17331"/>
    <cellStyle name="Note 5 3" xfId="17332"/>
    <cellStyle name="Note 5 3 10" xfId="17333"/>
    <cellStyle name="Note 5 3 11" xfId="17334"/>
    <cellStyle name="Note 5 3 12" xfId="17335"/>
    <cellStyle name="Note 5 3 13" xfId="17336"/>
    <cellStyle name="Note 5 3 14" xfId="17337"/>
    <cellStyle name="Note 5 3 15" xfId="17338"/>
    <cellStyle name="Note 5 3 2" xfId="17339"/>
    <cellStyle name="Note 5 3 3" xfId="17340"/>
    <cellStyle name="Note 5 3 3 2" xfId="17341"/>
    <cellStyle name="Note 5 3 3 3" xfId="17342"/>
    <cellStyle name="Note 5 3 3 4" xfId="17343"/>
    <cellStyle name="Note 5 3 3 5" xfId="17344"/>
    <cellStyle name="Note 5 3 3 6" xfId="17345"/>
    <cellStyle name="Note 5 3 3 7" xfId="17346"/>
    <cellStyle name="Note 5 3 3 8" xfId="17347"/>
    <cellStyle name="Note 5 3 4" xfId="17348"/>
    <cellStyle name="Note 5 3 4 2" xfId="17349"/>
    <cellStyle name="Note 5 3 4 3" xfId="17350"/>
    <cellStyle name="Note 5 3 4 4" xfId="17351"/>
    <cellStyle name="Note 5 3 4 5" xfId="17352"/>
    <cellStyle name="Note 5 3 4 6" xfId="17353"/>
    <cellStyle name="Note 5 3 4 7" xfId="17354"/>
    <cellStyle name="Note 5 3 4 8" xfId="17355"/>
    <cellStyle name="Note 5 3 5" xfId="17356"/>
    <cellStyle name="Note 5 3 5 2" xfId="17357"/>
    <cellStyle name="Note 5 3 5 3" xfId="17358"/>
    <cellStyle name="Note 5 3 5 4" xfId="17359"/>
    <cellStyle name="Note 5 3 5 5" xfId="17360"/>
    <cellStyle name="Note 5 3 5 6" xfId="17361"/>
    <cellStyle name="Note 5 3 5 7" xfId="17362"/>
    <cellStyle name="Note 5 3 5 8" xfId="17363"/>
    <cellStyle name="Note 5 3 6" xfId="17364"/>
    <cellStyle name="Note 5 3 6 2" xfId="17365"/>
    <cellStyle name="Note 5 3 6 3" xfId="17366"/>
    <cellStyle name="Note 5 3 6 4" xfId="17367"/>
    <cellStyle name="Note 5 3 6 5" xfId="17368"/>
    <cellStyle name="Note 5 3 6 6" xfId="17369"/>
    <cellStyle name="Note 5 3 6 7" xfId="17370"/>
    <cellStyle name="Note 5 3 6 8" xfId="17371"/>
    <cellStyle name="Note 5 3 7" xfId="17372"/>
    <cellStyle name="Note 5 3 7 2" xfId="17373"/>
    <cellStyle name="Note 5 3 7 3" xfId="17374"/>
    <cellStyle name="Note 5 3 7 4" xfId="17375"/>
    <cellStyle name="Note 5 3 7 5" xfId="17376"/>
    <cellStyle name="Note 5 3 7 6" xfId="17377"/>
    <cellStyle name="Note 5 3 7 7" xfId="17378"/>
    <cellStyle name="Note 5 3 7 8" xfId="17379"/>
    <cellStyle name="Note 5 3 8" xfId="17380"/>
    <cellStyle name="Note 5 3 8 2" xfId="17381"/>
    <cellStyle name="Note 5 3 8 3" xfId="17382"/>
    <cellStyle name="Note 5 3 8 4" xfId="17383"/>
    <cellStyle name="Note 5 3 8 5" xfId="17384"/>
    <cellStyle name="Note 5 3 8 6" xfId="17385"/>
    <cellStyle name="Note 5 3 8 7" xfId="17386"/>
    <cellStyle name="Note 5 3 8 8" xfId="17387"/>
    <cellStyle name="Note 5 3 9" xfId="17388"/>
    <cellStyle name="Note 5 4" xfId="17389"/>
    <cellStyle name="Note 5 4 10" xfId="17390"/>
    <cellStyle name="Note 5 4 11" xfId="17391"/>
    <cellStyle name="Note 5 4 12" xfId="17392"/>
    <cellStyle name="Note 5 4 13" xfId="17393"/>
    <cellStyle name="Note 5 4 14" xfId="17394"/>
    <cellStyle name="Note 5 4 15" xfId="17395"/>
    <cellStyle name="Note 5 4 2" xfId="17396"/>
    <cellStyle name="Note 5 4 3" xfId="17397"/>
    <cellStyle name="Note 5 4 3 2" xfId="17398"/>
    <cellStyle name="Note 5 4 3 3" xfId="17399"/>
    <cellStyle name="Note 5 4 3 4" xfId="17400"/>
    <cellStyle name="Note 5 4 3 5" xfId="17401"/>
    <cellStyle name="Note 5 4 3 6" xfId="17402"/>
    <cellStyle name="Note 5 4 3 7" xfId="17403"/>
    <cellStyle name="Note 5 4 3 8" xfId="17404"/>
    <cellStyle name="Note 5 4 4" xfId="17405"/>
    <cellStyle name="Note 5 4 4 2" xfId="17406"/>
    <cellStyle name="Note 5 4 4 3" xfId="17407"/>
    <cellStyle name="Note 5 4 4 4" xfId="17408"/>
    <cellStyle name="Note 5 4 4 5" xfId="17409"/>
    <cellStyle name="Note 5 4 4 6" xfId="17410"/>
    <cellStyle name="Note 5 4 4 7" xfId="17411"/>
    <cellStyle name="Note 5 4 4 8" xfId="17412"/>
    <cellStyle name="Note 5 4 5" xfId="17413"/>
    <cellStyle name="Note 5 4 5 2" xfId="17414"/>
    <cellStyle name="Note 5 4 5 3" xfId="17415"/>
    <cellStyle name="Note 5 4 5 4" xfId="17416"/>
    <cellStyle name="Note 5 4 5 5" xfId="17417"/>
    <cellStyle name="Note 5 4 5 6" xfId="17418"/>
    <cellStyle name="Note 5 4 5 7" xfId="17419"/>
    <cellStyle name="Note 5 4 5 8" xfId="17420"/>
    <cellStyle name="Note 5 4 6" xfId="17421"/>
    <cellStyle name="Note 5 4 6 2" xfId="17422"/>
    <cellStyle name="Note 5 4 6 3" xfId="17423"/>
    <cellStyle name="Note 5 4 6 4" xfId="17424"/>
    <cellStyle name="Note 5 4 6 5" xfId="17425"/>
    <cellStyle name="Note 5 4 6 6" xfId="17426"/>
    <cellStyle name="Note 5 4 6 7" xfId="17427"/>
    <cellStyle name="Note 5 4 6 8" xfId="17428"/>
    <cellStyle name="Note 5 4 7" xfId="17429"/>
    <cellStyle name="Note 5 4 7 2" xfId="17430"/>
    <cellStyle name="Note 5 4 7 3" xfId="17431"/>
    <cellStyle name="Note 5 4 7 4" xfId="17432"/>
    <cellStyle name="Note 5 4 7 5" xfId="17433"/>
    <cellStyle name="Note 5 4 7 6" xfId="17434"/>
    <cellStyle name="Note 5 4 7 7" xfId="17435"/>
    <cellStyle name="Note 5 4 7 8" xfId="17436"/>
    <cellStyle name="Note 5 4 8" xfId="17437"/>
    <cellStyle name="Note 5 4 8 2" xfId="17438"/>
    <cellStyle name="Note 5 4 8 3" xfId="17439"/>
    <cellStyle name="Note 5 4 8 4" xfId="17440"/>
    <cellStyle name="Note 5 4 8 5" xfId="17441"/>
    <cellStyle name="Note 5 4 8 6" xfId="17442"/>
    <cellStyle name="Note 5 4 8 7" xfId="17443"/>
    <cellStyle name="Note 5 4 8 8" xfId="17444"/>
    <cellStyle name="Note 5 4 9" xfId="17445"/>
    <cellStyle name="Note 5 5" xfId="17446"/>
    <cellStyle name="Note 5 5 10" xfId="17447"/>
    <cellStyle name="Note 5 5 11" xfId="17448"/>
    <cellStyle name="Note 5 5 12" xfId="17449"/>
    <cellStyle name="Note 5 5 13" xfId="17450"/>
    <cellStyle name="Note 5 5 14" xfId="17451"/>
    <cellStyle name="Note 5 5 15" xfId="17452"/>
    <cellStyle name="Note 5 5 2" xfId="17453"/>
    <cellStyle name="Note 5 5 3" xfId="17454"/>
    <cellStyle name="Note 5 5 3 2" xfId="17455"/>
    <cellStyle name="Note 5 5 3 3" xfId="17456"/>
    <cellStyle name="Note 5 5 3 4" xfId="17457"/>
    <cellStyle name="Note 5 5 3 5" xfId="17458"/>
    <cellStyle name="Note 5 5 3 6" xfId="17459"/>
    <cellStyle name="Note 5 5 3 7" xfId="17460"/>
    <cellStyle name="Note 5 5 3 8" xfId="17461"/>
    <cellStyle name="Note 5 5 4" xfId="17462"/>
    <cellStyle name="Note 5 5 4 2" xfId="17463"/>
    <cellStyle name="Note 5 5 4 3" xfId="17464"/>
    <cellStyle name="Note 5 5 4 4" xfId="17465"/>
    <cellStyle name="Note 5 5 4 5" xfId="17466"/>
    <cellStyle name="Note 5 5 4 6" xfId="17467"/>
    <cellStyle name="Note 5 5 4 7" xfId="17468"/>
    <cellStyle name="Note 5 5 4 8" xfId="17469"/>
    <cellStyle name="Note 5 5 5" xfId="17470"/>
    <cellStyle name="Note 5 5 5 2" xfId="17471"/>
    <cellStyle name="Note 5 5 5 3" xfId="17472"/>
    <cellStyle name="Note 5 5 5 4" xfId="17473"/>
    <cellStyle name="Note 5 5 5 5" xfId="17474"/>
    <cellStyle name="Note 5 5 5 6" xfId="17475"/>
    <cellStyle name="Note 5 5 5 7" xfId="17476"/>
    <cellStyle name="Note 5 5 5 8" xfId="17477"/>
    <cellStyle name="Note 5 5 6" xfId="17478"/>
    <cellStyle name="Note 5 5 6 2" xfId="17479"/>
    <cellStyle name="Note 5 5 6 3" xfId="17480"/>
    <cellStyle name="Note 5 5 6 4" xfId="17481"/>
    <cellStyle name="Note 5 5 6 5" xfId="17482"/>
    <cellStyle name="Note 5 5 6 6" xfId="17483"/>
    <cellStyle name="Note 5 5 6 7" xfId="17484"/>
    <cellStyle name="Note 5 5 6 8" xfId="17485"/>
    <cellStyle name="Note 5 5 7" xfId="17486"/>
    <cellStyle name="Note 5 5 7 2" xfId="17487"/>
    <cellStyle name="Note 5 5 7 3" xfId="17488"/>
    <cellStyle name="Note 5 5 7 4" xfId="17489"/>
    <cellStyle name="Note 5 5 7 5" xfId="17490"/>
    <cellStyle name="Note 5 5 7 6" xfId="17491"/>
    <cellStyle name="Note 5 5 7 7" xfId="17492"/>
    <cellStyle name="Note 5 5 7 8" xfId="17493"/>
    <cellStyle name="Note 5 5 8" xfId="17494"/>
    <cellStyle name="Note 5 5 8 2" xfId="17495"/>
    <cellStyle name="Note 5 5 8 3" xfId="17496"/>
    <cellStyle name="Note 5 5 8 4" xfId="17497"/>
    <cellStyle name="Note 5 5 8 5" xfId="17498"/>
    <cellStyle name="Note 5 5 8 6" xfId="17499"/>
    <cellStyle name="Note 5 5 8 7" xfId="17500"/>
    <cellStyle name="Note 5 5 8 8" xfId="17501"/>
    <cellStyle name="Note 5 5 9" xfId="17502"/>
    <cellStyle name="Note 5 6" xfId="17503"/>
    <cellStyle name="Note 5 6 10" xfId="17504"/>
    <cellStyle name="Note 5 6 11" xfId="17505"/>
    <cellStyle name="Note 5 6 12" xfId="17506"/>
    <cellStyle name="Note 5 6 13" xfId="17507"/>
    <cellStyle name="Note 5 6 14" xfId="17508"/>
    <cellStyle name="Note 5 6 15" xfId="17509"/>
    <cellStyle name="Note 5 6 2" xfId="17510"/>
    <cellStyle name="Note 5 6 3" xfId="17511"/>
    <cellStyle name="Note 5 6 3 2" xfId="17512"/>
    <cellStyle name="Note 5 6 3 3" xfId="17513"/>
    <cellStyle name="Note 5 6 3 4" xfId="17514"/>
    <cellStyle name="Note 5 6 3 5" xfId="17515"/>
    <cellStyle name="Note 5 6 3 6" xfId="17516"/>
    <cellStyle name="Note 5 6 3 7" xfId="17517"/>
    <cellStyle name="Note 5 6 3 8" xfId="17518"/>
    <cellStyle name="Note 5 6 4" xfId="17519"/>
    <cellStyle name="Note 5 6 4 2" xfId="17520"/>
    <cellStyle name="Note 5 6 4 3" xfId="17521"/>
    <cellStyle name="Note 5 6 4 4" xfId="17522"/>
    <cellStyle name="Note 5 6 4 5" xfId="17523"/>
    <cellStyle name="Note 5 6 4 6" xfId="17524"/>
    <cellStyle name="Note 5 6 4 7" xfId="17525"/>
    <cellStyle name="Note 5 6 4 8" xfId="17526"/>
    <cellStyle name="Note 5 6 5" xfId="17527"/>
    <cellStyle name="Note 5 6 5 2" xfId="17528"/>
    <cellStyle name="Note 5 6 5 3" xfId="17529"/>
    <cellStyle name="Note 5 6 5 4" xfId="17530"/>
    <cellStyle name="Note 5 6 5 5" xfId="17531"/>
    <cellStyle name="Note 5 6 5 6" xfId="17532"/>
    <cellStyle name="Note 5 6 5 7" xfId="17533"/>
    <cellStyle name="Note 5 6 5 8" xfId="17534"/>
    <cellStyle name="Note 5 6 6" xfId="17535"/>
    <cellStyle name="Note 5 6 6 2" xfId="17536"/>
    <cellStyle name="Note 5 6 6 3" xfId="17537"/>
    <cellStyle name="Note 5 6 6 4" xfId="17538"/>
    <cellStyle name="Note 5 6 6 5" xfId="17539"/>
    <cellStyle name="Note 5 6 6 6" xfId="17540"/>
    <cellStyle name="Note 5 6 6 7" xfId="17541"/>
    <cellStyle name="Note 5 6 6 8" xfId="17542"/>
    <cellStyle name="Note 5 6 7" xfId="17543"/>
    <cellStyle name="Note 5 6 7 2" xfId="17544"/>
    <cellStyle name="Note 5 6 7 3" xfId="17545"/>
    <cellStyle name="Note 5 6 7 4" xfId="17546"/>
    <cellStyle name="Note 5 6 7 5" xfId="17547"/>
    <cellStyle name="Note 5 6 7 6" xfId="17548"/>
    <cellStyle name="Note 5 6 7 7" xfId="17549"/>
    <cellStyle name="Note 5 6 7 8" xfId="17550"/>
    <cellStyle name="Note 5 6 8" xfId="17551"/>
    <cellStyle name="Note 5 6 8 2" xfId="17552"/>
    <cellStyle name="Note 5 6 8 3" xfId="17553"/>
    <cellStyle name="Note 5 6 8 4" xfId="17554"/>
    <cellStyle name="Note 5 6 8 5" xfId="17555"/>
    <cellStyle name="Note 5 6 8 6" xfId="17556"/>
    <cellStyle name="Note 5 6 8 7" xfId="17557"/>
    <cellStyle name="Note 5 6 8 8" xfId="17558"/>
    <cellStyle name="Note 5 6 9" xfId="17559"/>
    <cellStyle name="Note 5 7" xfId="17560"/>
    <cellStyle name="Note 5 7 10" xfId="17561"/>
    <cellStyle name="Note 5 7 11" xfId="17562"/>
    <cellStyle name="Note 5 7 12" xfId="17563"/>
    <cellStyle name="Note 5 7 13" xfId="17564"/>
    <cellStyle name="Note 5 7 14" xfId="17565"/>
    <cellStyle name="Note 5 7 15" xfId="17566"/>
    <cellStyle name="Note 5 7 2" xfId="17567"/>
    <cellStyle name="Note 5 7 3" xfId="17568"/>
    <cellStyle name="Note 5 7 3 2" xfId="17569"/>
    <cellStyle name="Note 5 7 3 3" xfId="17570"/>
    <cellStyle name="Note 5 7 3 4" xfId="17571"/>
    <cellStyle name="Note 5 7 3 5" xfId="17572"/>
    <cellStyle name="Note 5 7 3 6" xfId="17573"/>
    <cellStyle name="Note 5 7 3 7" xfId="17574"/>
    <cellStyle name="Note 5 7 3 8" xfId="17575"/>
    <cellStyle name="Note 5 7 4" xfId="17576"/>
    <cellStyle name="Note 5 7 4 2" xfId="17577"/>
    <cellStyle name="Note 5 7 4 3" xfId="17578"/>
    <cellStyle name="Note 5 7 4 4" xfId="17579"/>
    <cellStyle name="Note 5 7 4 5" xfId="17580"/>
    <cellStyle name="Note 5 7 4 6" xfId="17581"/>
    <cellStyle name="Note 5 7 4 7" xfId="17582"/>
    <cellStyle name="Note 5 7 4 8" xfId="17583"/>
    <cellStyle name="Note 5 7 5" xfId="17584"/>
    <cellStyle name="Note 5 7 5 2" xfId="17585"/>
    <cellStyle name="Note 5 7 5 3" xfId="17586"/>
    <cellStyle name="Note 5 7 5 4" xfId="17587"/>
    <cellStyle name="Note 5 7 5 5" xfId="17588"/>
    <cellStyle name="Note 5 7 5 6" xfId="17589"/>
    <cellStyle name="Note 5 7 5 7" xfId="17590"/>
    <cellStyle name="Note 5 7 5 8" xfId="17591"/>
    <cellStyle name="Note 5 7 6" xfId="17592"/>
    <cellStyle name="Note 5 7 6 2" xfId="17593"/>
    <cellStyle name="Note 5 7 6 3" xfId="17594"/>
    <cellStyle name="Note 5 7 6 4" xfId="17595"/>
    <cellStyle name="Note 5 7 6 5" xfId="17596"/>
    <cellStyle name="Note 5 7 6 6" xfId="17597"/>
    <cellStyle name="Note 5 7 6 7" xfId="17598"/>
    <cellStyle name="Note 5 7 6 8" xfId="17599"/>
    <cellStyle name="Note 5 7 7" xfId="17600"/>
    <cellStyle name="Note 5 7 7 2" xfId="17601"/>
    <cellStyle name="Note 5 7 7 3" xfId="17602"/>
    <cellStyle name="Note 5 7 7 4" xfId="17603"/>
    <cellStyle name="Note 5 7 7 5" xfId="17604"/>
    <cellStyle name="Note 5 7 7 6" xfId="17605"/>
    <cellStyle name="Note 5 7 7 7" xfId="17606"/>
    <cellStyle name="Note 5 7 7 8" xfId="17607"/>
    <cellStyle name="Note 5 7 8" xfId="17608"/>
    <cellStyle name="Note 5 7 8 2" xfId="17609"/>
    <cellStyle name="Note 5 7 8 3" xfId="17610"/>
    <cellStyle name="Note 5 7 8 4" xfId="17611"/>
    <cellStyle name="Note 5 7 8 5" xfId="17612"/>
    <cellStyle name="Note 5 7 8 6" xfId="17613"/>
    <cellStyle name="Note 5 7 8 7" xfId="17614"/>
    <cellStyle name="Note 5 7 8 8" xfId="17615"/>
    <cellStyle name="Note 5 7 9" xfId="17616"/>
    <cellStyle name="Note 5 8" xfId="17617"/>
    <cellStyle name="Note 5 8 10" xfId="17618"/>
    <cellStyle name="Note 5 8 11" xfId="17619"/>
    <cellStyle name="Note 5 8 12" xfId="17620"/>
    <cellStyle name="Note 5 8 13" xfId="17621"/>
    <cellStyle name="Note 5 8 14" xfId="17622"/>
    <cellStyle name="Note 5 8 15" xfId="17623"/>
    <cellStyle name="Note 5 8 2" xfId="17624"/>
    <cellStyle name="Note 5 8 3" xfId="17625"/>
    <cellStyle name="Note 5 8 3 2" xfId="17626"/>
    <cellStyle name="Note 5 8 3 3" xfId="17627"/>
    <cellStyle name="Note 5 8 3 4" xfId="17628"/>
    <cellStyle name="Note 5 8 3 5" xfId="17629"/>
    <cellStyle name="Note 5 8 3 6" xfId="17630"/>
    <cellStyle name="Note 5 8 3 7" xfId="17631"/>
    <cellStyle name="Note 5 8 3 8" xfId="17632"/>
    <cellStyle name="Note 5 8 4" xfId="17633"/>
    <cellStyle name="Note 5 8 4 2" xfId="17634"/>
    <cellStyle name="Note 5 8 4 3" xfId="17635"/>
    <cellStyle name="Note 5 8 4 4" xfId="17636"/>
    <cellStyle name="Note 5 8 4 5" xfId="17637"/>
    <cellStyle name="Note 5 8 4 6" xfId="17638"/>
    <cellStyle name="Note 5 8 4 7" xfId="17639"/>
    <cellStyle name="Note 5 8 4 8" xfId="17640"/>
    <cellStyle name="Note 5 8 5" xfId="17641"/>
    <cellStyle name="Note 5 8 5 2" xfId="17642"/>
    <cellStyle name="Note 5 8 5 3" xfId="17643"/>
    <cellStyle name="Note 5 8 5 4" xfId="17644"/>
    <cellStyle name="Note 5 8 5 5" xfId="17645"/>
    <cellStyle name="Note 5 8 5 6" xfId="17646"/>
    <cellStyle name="Note 5 8 5 7" xfId="17647"/>
    <cellStyle name="Note 5 8 5 8" xfId="17648"/>
    <cellStyle name="Note 5 8 6" xfId="17649"/>
    <cellStyle name="Note 5 8 6 2" xfId="17650"/>
    <cellStyle name="Note 5 8 6 3" xfId="17651"/>
    <cellStyle name="Note 5 8 6 4" xfId="17652"/>
    <cellStyle name="Note 5 8 6 5" xfId="17653"/>
    <cellStyle name="Note 5 8 6 6" xfId="17654"/>
    <cellStyle name="Note 5 8 6 7" xfId="17655"/>
    <cellStyle name="Note 5 8 6 8" xfId="17656"/>
    <cellStyle name="Note 5 8 7" xfId="17657"/>
    <cellStyle name="Note 5 8 7 2" xfId="17658"/>
    <cellStyle name="Note 5 8 7 3" xfId="17659"/>
    <cellStyle name="Note 5 8 7 4" xfId="17660"/>
    <cellStyle name="Note 5 8 7 5" xfId="17661"/>
    <cellStyle name="Note 5 8 7 6" xfId="17662"/>
    <cellStyle name="Note 5 8 7 7" xfId="17663"/>
    <cellStyle name="Note 5 8 7 8" xfId="17664"/>
    <cellStyle name="Note 5 8 8" xfId="17665"/>
    <cellStyle name="Note 5 8 8 2" xfId="17666"/>
    <cellStyle name="Note 5 8 8 3" xfId="17667"/>
    <cellStyle name="Note 5 8 8 4" xfId="17668"/>
    <cellStyle name="Note 5 8 8 5" xfId="17669"/>
    <cellStyle name="Note 5 8 8 6" xfId="17670"/>
    <cellStyle name="Note 5 8 8 7" xfId="17671"/>
    <cellStyle name="Note 5 8 8 8" xfId="17672"/>
    <cellStyle name="Note 5 8 9" xfId="17673"/>
    <cellStyle name="NWM" xfId="17674"/>
    <cellStyle name="NWM 2" xfId="17675"/>
    <cellStyle name="Ô Được nối kết" xfId="17676"/>
    <cellStyle name="Ô Được nối kết 2" xfId="17677"/>
    <cellStyle name="Ò_x000a_Normal_123569" xfId="17678"/>
    <cellStyle name="Ò_x000d_Normal_123569" xfId="17679"/>
    <cellStyle name="Ò_x005f_x000d_Normal_123569" xfId="17680"/>
    <cellStyle name="Ò_x005f_x000d_Normal_123569 2" xfId="17681"/>
    <cellStyle name="Ò_x005f_x005f_x005f_x000d_Normal_123569" xfId="17682"/>
    <cellStyle name="Ò_x005f_x005f_x005f_x000d_Normal_123569 2" xfId="17683"/>
    <cellStyle name="Œ…‹æØ‚è [0.00]_††††† " xfId="17684"/>
    <cellStyle name="Œ…‹æØ‚è_††††† " xfId="17685"/>
    <cellStyle name="oft Excel]_x000a__x000a_Comment=open=/f ‚ðw’è‚·‚é‚ÆAƒ†[ƒU[’è‹`ŠÖ”‚ðŠÖ”“\‚è•t‚¯‚Ìˆê——‚É“o˜^‚·‚é‚±‚Æ‚ª‚Å‚«‚Ü‚·B_x000a__x000a_Maximized" xfId="17686"/>
    <cellStyle name="oft Excel]_x000a__x000a_Comment=open=/f ‚ðw’è‚·‚é‚ÆAƒ†[ƒU[’è‹`ŠÖ”‚ðŠÖ”“\‚è•t‚¯‚Ìˆê——‚É“o˜^‚·‚é‚±‚Æ‚ª‚Å‚«‚Ü‚·B_x000a__x000a_Maximized 2" xfId="17687"/>
    <cellStyle name="oft Excel]_x000a__x000a_Comment=open=/f ‚ðŽw’è‚·‚é‚ÆAƒ†[ƒU[’è‹`ŠÖ”‚ðŠÖ”“\‚è•t‚¯‚Ìˆê——‚É“o˜^‚·‚é‚±‚Æ‚ª‚Å‚«‚Ü‚·B_x000a__x000a_Maximized" xfId="17688"/>
    <cellStyle name="oft Excel]_x000a__x000a_Comment=open=/f ‚ðŽw’è‚·‚é‚ÆAƒ†[ƒU[’è‹`ŠÖ”‚ðŠÖ”“\‚è•t‚¯‚Ìˆê——‚É“o˜^‚·‚é‚±‚Æ‚ª‚Å‚«‚Ü‚·B_x000a__x000a_Maximized 2" xfId="17689"/>
    <cellStyle name="oft Excel]_x000a__x000a_Comment=The open=/f lines load custom functions into the Paste Function list._x000a__x000a_Maximized=2_x000a__x000a_Basics=1_x000a__x000a_A" xfId="17690"/>
    <cellStyle name="oft Excel]_x000a__x000a_Comment=The open=/f lines load custom functions into the Paste Function list._x000a__x000a_Maximized=2_x000a__x000a_Basics=1_x000a__x000a_A 2" xfId="17691"/>
    <cellStyle name="oft Excel]_x000a__x000a_Comment=The open=/f lines load custom functions into the Paste Function list._x000a__x000a_Maximized=3_x000a__x000a_Basics=1_x000a__x000a_A" xfId="17692"/>
    <cellStyle name="oft Excel]_x000a__x000a_Comment=The open=/f lines load custom functions into the Paste Function list._x000a__x000a_Maximized=3_x000a__x000a_Basics=1_x000a__x000a_A 2" xfId="17693"/>
    <cellStyle name="oft Excel]_x000d__x000a_Comment=open=/f ‚ðw’è‚·‚é‚ÆAƒ†[ƒU[’è‹`ŠÖ”‚ðŠÖ”“\‚è•t‚¯‚Ìˆê——‚É“o˜^‚·‚é‚±‚Æ‚ª‚Å‚«‚Ü‚·B_x000d__x000a_Maximized" xfId="17694"/>
    <cellStyle name="oft Excel]_x000d__x000a_Comment=open=/f ‚ðw’è‚·‚é‚ÆAƒ†[ƒU[’è‹`ŠÖ”‚ðŠÖ”“\‚è•t‚¯‚Ìˆê——‚É“o˜^‚·‚é‚±‚Æ‚ª‚Å‚«‚Ü‚·B_x000d__x000a_Maximized 2" xfId="17695"/>
    <cellStyle name="oft Excel]_x000d__x000a_Comment=open=/f ‚ðŽw’è‚·‚é‚ÆAƒ†[ƒU[’è‹`ŠÖ”‚ðŠÖ”“\‚è•t‚¯‚Ìˆê——‚É“o˜^‚·‚é‚±‚Æ‚ª‚Å‚«‚Ü‚·B_x000d__x000a_Maximized" xfId="17696"/>
    <cellStyle name="oft Excel]_x000d__x000a_Comment=open=/f ‚ðŽw’è‚·‚é‚ÆAƒ†[ƒU[’è‹`ŠÖ”‚ðŠÖ”“\‚è•t‚¯‚Ìˆê——‚É“o˜^‚·‚é‚±‚Æ‚ª‚Å‚«‚Ü‚·B_x000d__x000a_Maximized 2" xfId="17697"/>
    <cellStyle name="oft Excel]_x000d__x000a_Comment=The open=/f lines load custom functions into the Paste Function list._x000d__x000a_Maximized=2_x000d__x000a_Basics=1_x000d__x000a_A" xfId="17698"/>
    <cellStyle name="oft Excel]_x000d__x000a_Comment=The open=/f lines load custom functions into the Paste Function list._x000d__x000a_Maximized=2_x000d__x000a_Basics=1_x000d__x000a_A 2" xfId="17699"/>
    <cellStyle name="oft Excel]_x000d__x000a_Comment=The open=/f lines load custom functions into the Paste Function list._x000d__x000a_Maximized=3_x000d__x000a_Basics=1_x000d__x000a_A" xfId="17700"/>
    <cellStyle name="oft Excel]_x000d__x000a_Comment=The open=/f lines load custom functions into the Paste Function list._x000d__x000a_Maximized=3_x000d__x000a_Basics=1_x000d__x000a_A 2" xfId="17701"/>
    <cellStyle name="oft Excel]_x005f_x000d__x005f_x000a_Comment=open=/f ‚ðw’è‚·‚é‚ÆAƒ†[ƒU[’è‹`ŠÖ”‚ðŠÖ”“\‚è•t‚¯‚Ìˆê——‚É“o˜^‚·‚é‚±‚Æ‚ª‚Å‚«‚Ü‚·B_x005f_x000d__x005f_x000a_Maximized" xfId="17702"/>
    <cellStyle name="omma [0]_Mktg Prog" xfId="17703"/>
    <cellStyle name="ormal_Sheet1_1" xfId="17704"/>
    <cellStyle name="Output 2" xfId="17705"/>
    <cellStyle name="Output 2 2" xfId="17706"/>
    <cellStyle name="Output 2 2 2" xfId="17707"/>
    <cellStyle name="Output 2 2 2 2" xfId="17708"/>
    <cellStyle name="Output 2 3" xfId="17709"/>
    <cellStyle name="Output 2 4" xfId="17710"/>
    <cellStyle name="Output 2 4 10" xfId="17711"/>
    <cellStyle name="Output 2 4 11" xfId="17712"/>
    <cellStyle name="Output 2 4 12" xfId="17713"/>
    <cellStyle name="Output 2 4 13" xfId="17714"/>
    <cellStyle name="Output 2 4 14" xfId="17715"/>
    <cellStyle name="Output 2 4 15" xfId="17716"/>
    <cellStyle name="Output 2 4 2" xfId="17717"/>
    <cellStyle name="Output 2 4 3" xfId="17718"/>
    <cellStyle name="Output 2 4 3 2" xfId="17719"/>
    <cellStyle name="Output 2 4 3 3" xfId="17720"/>
    <cellStyle name="Output 2 4 3 4" xfId="17721"/>
    <cellStyle name="Output 2 4 3 5" xfId="17722"/>
    <cellStyle name="Output 2 4 3 6" xfId="17723"/>
    <cellStyle name="Output 2 4 3 7" xfId="17724"/>
    <cellStyle name="Output 2 4 3 8" xfId="17725"/>
    <cellStyle name="Output 2 4 4" xfId="17726"/>
    <cellStyle name="Output 2 4 4 2" xfId="17727"/>
    <cellStyle name="Output 2 4 4 3" xfId="17728"/>
    <cellStyle name="Output 2 4 4 4" xfId="17729"/>
    <cellStyle name="Output 2 4 4 5" xfId="17730"/>
    <cellStyle name="Output 2 4 4 6" xfId="17731"/>
    <cellStyle name="Output 2 4 4 7" xfId="17732"/>
    <cellStyle name="Output 2 4 4 8" xfId="17733"/>
    <cellStyle name="Output 2 4 5" xfId="17734"/>
    <cellStyle name="Output 2 4 5 2" xfId="17735"/>
    <cellStyle name="Output 2 4 5 3" xfId="17736"/>
    <cellStyle name="Output 2 4 5 4" xfId="17737"/>
    <cellStyle name="Output 2 4 5 5" xfId="17738"/>
    <cellStyle name="Output 2 4 5 6" xfId="17739"/>
    <cellStyle name="Output 2 4 5 7" xfId="17740"/>
    <cellStyle name="Output 2 4 5 8" xfId="17741"/>
    <cellStyle name="Output 2 4 6" xfId="17742"/>
    <cellStyle name="Output 2 4 6 2" xfId="17743"/>
    <cellStyle name="Output 2 4 6 3" xfId="17744"/>
    <cellStyle name="Output 2 4 6 4" xfId="17745"/>
    <cellStyle name="Output 2 4 6 5" xfId="17746"/>
    <cellStyle name="Output 2 4 6 6" xfId="17747"/>
    <cellStyle name="Output 2 4 6 7" xfId="17748"/>
    <cellStyle name="Output 2 4 6 8" xfId="17749"/>
    <cellStyle name="Output 2 4 7" xfId="17750"/>
    <cellStyle name="Output 2 4 7 2" xfId="17751"/>
    <cellStyle name="Output 2 4 7 3" xfId="17752"/>
    <cellStyle name="Output 2 4 7 4" xfId="17753"/>
    <cellStyle name="Output 2 4 7 5" xfId="17754"/>
    <cellStyle name="Output 2 4 7 6" xfId="17755"/>
    <cellStyle name="Output 2 4 7 7" xfId="17756"/>
    <cellStyle name="Output 2 4 7 8" xfId="17757"/>
    <cellStyle name="Output 2 4 8" xfId="17758"/>
    <cellStyle name="Output 2 4 8 2" xfId="17759"/>
    <cellStyle name="Output 2 4 8 3" xfId="17760"/>
    <cellStyle name="Output 2 4 8 4" xfId="17761"/>
    <cellStyle name="Output 2 4 8 5" xfId="17762"/>
    <cellStyle name="Output 2 4 8 6" xfId="17763"/>
    <cellStyle name="Output 2 4 8 7" xfId="17764"/>
    <cellStyle name="Output 2 4 8 8" xfId="17765"/>
    <cellStyle name="Output 2 4 9" xfId="17766"/>
    <cellStyle name="Output 2 5" xfId="17767"/>
    <cellStyle name="Output 2 5 10" xfId="17768"/>
    <cellStyle name="Output 2 5 11" xfId="17769"/>
    <cellStyle name="Output 2 5 12" xfId="17770"/>
    <cellStyle name="Output 2 5 13" xfId="17771"/>
    <cellStyle name="Output 2 5 14" xfId="17772"/>
    <cellStyle name="Output 2 5 15" xfId="17773"/>
    <cellStyle name="Output 2 5 2" xfId="17774"/>
    <cellStyle name="Output 2 5 3" xfId="17775"/>
    <cellStyle name="Output 2 5 3 2" xfId="17776"/>
    <cellStyle name="Output 2 5 3 3" xfId="17777"/>
    <cellStyle name="Output 2 5 3 4" xfId="17778"/>
    <cellStyle name="Output 2 5 3 5" xfId="17779"/>
    <cellStyle name="Output 2 5 3 6" xfId="17780"/>
    <cellStyle name="Output 2 5 3 7" xfId="17781"/>
    <cellStyle name="Output 2 5 3 8" xfId="17782"/>
    <cellStyle name="Output 2 5 4" xfId="17783"/>
    <cellStyle name="Output 2 5 4 2" xfId="17784"/>
    <cellStyle name="Output 2 5 4 3" xfId="17785"/>
    <cellStyle name="Output 2 5 4 4" xfId="17786"/>
    <cellStyle name="Output 2 5 4 5" xfId="17787"/>
    <cellStyle name="Output 2 5 4 6" xfId="17788"/>
    <cellStyle name="Output 2 5 4 7" xfId="17789"/>
    <cellStyle name="Output 2 5 4 8" xfId="17790"/>
    <cellStyle name="Output 2 5 5" xfId="17791"/>
    <cellStyle name="Output 2 5 5 2" xfId="17792"/>
    <cellStyle name="Output 2 5 5 3" xfId="17793"/>
    <cellStyle name="Output 2 5 5 4" xfId="17794"/>
    <cellStyle name="Output 2 5 5 5" xfId="17795"/>
    <cellStyle name="Output 2 5 5 6" xfId="17796"/>
    <cellStyle name="Output 2 5 5 7" xfId="17797"/>
    <cellStyle name="Output 2 5 5 8" xfId="17798"/>
    <cellStyle name="Output 2 5 6" xfId="17799"/>
    <cellStyle name="Output 2 5 6 2" xfId="17800"/>
    <cellStyle name="Output 2 5 6 3" xfId="17801"/>
    <cellStyle name="Output 2 5 6 4" xfId="17802"/>
    <cellStyle name="Output 2 5 6 5" xfId="17803"/>
    <cellStyle name="Output 2 5 6 6" xfId="17804"/>
    <cellStyle name="Output 2 5 6 7" xfId="17805"/>
    <cellStyle name="Output 2 5 6 8" xfId="17806"/>
    <cellStyle name="Output 2 5 7" xfId="17807"/>
    <cellStyle name="Output 2 5 7 2" xfId="17808"/>
    <cellStyle name="Output 2 5 7 3" xfId="17809"/>
    <cellStyle name="Output 2 5 7 4" xfId="17810"/>
    <cellStyle name="Output 2 5 7 5" xfId="17811"/>
    <cellStyle name="Output 2 5 7 6" xfId="17812"/>
    <cellStyle name="Output 2 5 7 7" xfId="17813"/>
    <cellStyle name="Output 2 5 7 8" xfId="17814"/>
    <cellStyle name="Output 2 5 8" xfId="17815"/>
    <cellStyle name="Output 2 5 8 2" xfId="17816"/>
    <cellStyle name="Output 2 5 8 3" xfId="17817"/>
    <cellStyle name="Output 2 5 8 4" xfId="17818"/>
    <cellStyle name="Output 2 5 8 5" xfId="17819"/>
    <cellStyle name="Output 2 5 8 6" xfId="17820"/>
    <cellStyle name="Output 2 5 8 7" xfId="17821"/>
    <cellStyle name="Output 2 5 8 8" xfId="17822"/>
    <cellStyle name="Output 2 5 9" xfId="17823"/>
    <cellStyle name="Output 2 6" xfId="17824"/>
    <cellStyle name="Output 2 6 10" xfId="17825"/>
    <cellStyle name="Output 2 6 11" xfId="17826"/>
    <cellStyle name="Output 2 6 12" xfId="17827"/>
    <cellStyle name="Output 2 6 13" xfId="17828"/>
    <cellStyle name="Output 2 6 14" xfId="17829"/>
    <cellStyle name="Output 2 6 15" xfId="17830"/>
    <cellStyle name="Output 2 6 2" xfId="17831"/>
    <cellStyle name="Output 2 6 3" xfId="17832"/>
    <cellStyle name="Output 2 6 3 2" xfId="17833"/>
    <cellStyle name="Output 2 6 3 3" xfId="17834"/>
    <cellStyle name="Output 2 6 3 4" xfId="17835"/>
    <cellStyle name="Output 2 6 3 5" xfId="17836"/>
    <cellStyle name="Output 2 6 3 6" xfId="17837"/>
    <cellStyle name="Output 2 6 3 7" xfId="17838"/>
    <cellStyle name="Output 2 6 3 8" xfId="17839"/>
    <cellStyle name="Output 2 6 4" xfId="17840"/>
    <cellStyle name="Output 2 6 4 2" xfId="17841"/>
    <cellStyle name="Output 2 6 4 3" xfId="17842"/>
    <cellStyle name="Output 2 6 4 4" xfId="17843"/>
    <cellStyle name="Output 2 6 4 5" xfId="17844"/>
    <cellStyle name="Output 2 6 4 6" xfId="17845"/>
    <cellStyle name="Output 2 6 4 7" xfId="17846"/>
    <cellStyle name="Output 2 6 4 8" xfId="17847"/>
    <cellStyle name="Output 2 6 5" xfId="17848"/>
    <cellStyle name="Output 2 6 5 2" xfId="17849"/>
    <cellStyle name="Output 2 6 5 3" xfId="17850"/>
    <cellStyle name="Output 2 6 5 4" xfId="17851"/>
    <cellStyle name="Output 2 6 5 5" xfId="17852"/>
    <cellStyle name="Output 2 6 5 6" xfId="17853"/>
    <cellStyle name="Output 2 6 5 7" xfId="17854"/>
    <cellStyle name="Output 2 6 5 8" xfId="17855"/>
    <cellStyle name="Output 2 6 6" xfId="17856"/>
    <cellStyle name="Output 2 6 6 2" xfId="17857"/>
    <cellStyle name="Output 2 6 6 3" xfId="17858"/>
    <cellStyle name="Output 2 6 6 4" xfId="17859"/>
    <cellStyle name="Output 2 6 6 5" xfId="17860"/>
    <cellStyle name="Output 2 6 6 6" xfId="17861"/>
    <cellStyle name="Output 2 6 6 7" xfId="17862"/>
    <cellStyle name="Output 2 6 6 8" xfId="17863"/>
    <cellStyle name="Output 2 6 7" xfId="17864"/>
    <cellStyle name="Output 2 6 7 2" xfId="17865"/>
    <cellStyle name="Output 2 6 7 3" xfId="17866"/>
    <cellStyle name="Output 2 6 7 4" xfId="17867"/>
    <cellStyle name="Output 2 6 7 5" xfId="17868"/>
    <cellStyle name="Output 2 6 7 6" xfId="17869"/>
    <cellStyle name="Output 2 6 7 7" xfId="17870"/>
    <cellStyle name="Output 2 6 7 8" xfId="17871"/>
    <cellStyle name="Output 2 6 8" xfId="17872"/>
    <cellStyle name="Output 2 6 8 2" xfId="17873"/>
    <cellStyle name="Output 2 6 8 3" xfId="17874"/>
    <cellStyle name="Output 2 6 8 4" xfId="17875"/>
    <cellStyle name="Output 2 6 8 5" xfId="17876"/>
    <cellStyle name="Output 2 6 8 6" xfId="17877"/>
    <cellStyle name="Output 2 6 8 7" xfId="17878"/>
    <cellStyle name="Output 2 6 8 8" xfId="17879"/>
    <cellStyle name="Output 2 6 9" xfId="17880"/>
    <cellStyle name="Output 2 7" xfId="17881"/>
    <cellStyle name="Output 2 7 10" xfId="17882"/>
    <cellStyle name="Output 2 7 11" xfId="17883"/>
    <cellStyle name="Output 2 7 12" xfId="17884"/>
    <cellStyle name="Output 2 7 13" xfId="17885"/>
    <cellStyle name="Output 2 7 14" xfId="17886"/>
    <cellStyle name="Output 2 7 15" xfId="17887"/>
    <cellStyle name="Output 2 7 2" xfId="17888"/>
    <cellStyle name="Output 2 7 3" xfId="17889"/>
    <cellStyle name="Output 2 7 3 2" xfId="17890"/>
    <cellStyle name="Output 2 7 3 3" xfId="17891"/>
    <cellStyle name="Output 2 7 3 4" xfId="17892"/>
    <cellStyle name="Output 2 7 3 5" xfId="17893"/>
    <cellStyle name="Output 2 7 3 6" xfId="17894"/>
    <cellStyle name="Output 2 7 3 7" xfId="17895"/>
    <cellStyle name="Output 2 7 3 8" xfId="17896"/>
    <cellStyle name="Output 2 7 4" xfId="17897"/>
    <cellStyle name="Output 2 7 4 2" xfId="17898"/>
    <cellStyle name="Output 2 7 4 3" xfId="17899"/>
    <cellStyle name="Output 2 7 4 4" xfId="17900"/>
    <cellStyle name="Output 2 7 4 5" xfId="17901"/>
    <cellStyle name="Output 2 7 4 6" xfId="17902"/>
    <cellStyle name="Output 2 7 4 7" xfId="17903"/>
    <cellStyle name="Output 2 7 4 8" xfId="17904"/>
    <cellStyle name="Output 2 7 5" xfId="17905"/>
    <cellStyle name="Output 2 7 5 2" xfId="17906"/>
    <cellStyle name="Output 2 7 5 3" xfId="17907"/>
    <cellStyle name="Output 2 7 5 4" xfId="17908"/>
    <cellStyle name="Output 2 7 5 5" xfId="17909"/>
    <cellStyle name="Output 2 7 5 6" xfId="17910"/>
    <cellStyle name="Output 2 7 5 7" xfId="17911"/>
    <cellStyle name="Output 2 7 5 8" xfId="17912"/>
    <cellStyle name="Output 2 7 6" xfId="17913"/>
    <cellStyle name="Output 2 7 6 2" xfId="17914"/>
    <cellStyle name="Output 2 7 6 3" xfId="17915"/>
    <cellStyle name="Output 2 7 6 4" xfId="17916"/>
    <cellStyle name="Output 2 7 6 5" xfId="17917"/>
    <cellStyle name="Output 2 7 6 6" xfId="17918"/>
    <cellStyle name="Output 2 7 6 7" xfId="17919"/>
    <cellStyle name="Output 2 7 6 8" xfId="17920"/>
    <cellStyle name="Output 2 7 7" xfId="17921"/>
    <cellStyle name="Output 2 7 7 2" xfId="17922"/>
    <cellStyle name="Output 2 7 7 3" xfId="17923"/>
    <cellStyle name="Output 2 7 7 4" xfId="17924"/>
    <cellStyle name="Output 2 7 7 5" xfId="17925"/>
    <cellStyle name="Output 2 7 7 6" xfId="17926"/>
    <cellStyle name="Output 2 7 7 7" xfId="17927"/>
    <cellStyle name="Output 2 7 7 8" xfId="17928"/>
    <cellStyle name="Output 2 7 8" xfId="17929"/>
    <cellStyle name="Output 2 7 8 2" xfId="17930"/>
    <cellStyle name="Output 2 7 8 3" xfId="17931"/>
    <cellStyle name="Output 2 7 8 4" xfId="17932"/>
    <cellStyle name="Output 2 7 8 5" xfId="17933"/>
    <cellStyle name="Output 2 7 8 6" xfId="17934"/>
    <cellStyle name="Output 2 7 8 7" xfId="17935"/>
    <cellStyle name="Output 2 7 8 8" xfId="17936"/>
    <cellStyle name="Output 2 7 9" xfId="17937"/>
    <cellStyle name="Output 2 8" xfId="17938"/>
    <cellStyle name="Output 2 8 10" xfId="17939"/>
    <cellStyle name="Output 2 8 11" xfId="17940"/>
    <cellStyle name="Output 2 8 12" xfId="17941"/>
    <cellStyle name="Output 2 8 13" xfId="17942"/>
    <cellStyle name="Output 2 8 14" xfId="17943"/>
    <cellStyle name="Output 2 8 15" xfId="17944"/>
    <cellStyle name="Output 2 8 2" xfId="17945"/>
    <cellStyle name="Output 2 8 3" xfId="17946"/>
    <cellStyle name="Output 2 8 3 2" xfId="17947"/>
    <cellStyle name="Output 2 8 3 3" xfId="17948"/>
    <cellStyle name="Output 2 8 3 4" xfId="17949"/>
    <cellStyle name="Output 2 8 3 5" xfId="17950"/>
    <cellStyle name="Output 2 8 3 6" xfId="17951"/>
    <cellStyle name="Output 2 8 3 7" xfId="17952"/>
    <cellStyle name="Output 2 8 3 8" xfId="17953"/>
    <cellStyle name="Output 2 8 4" xfId="17954"/>
    <cellStyle name="Output 2 8 4 2" xfId="17955"/>
    <cellStyle name="Output 2 8 4 3" xfId="17956"/>
    <cellStyle name="Output 2 8 4 4" xfId="17957"/>
    <cellStyle name="Output 2 8 4 5" xfId="17958"/>
    <cellStyle name="Output 2 8 4 6" xfId="17959"/>
    <cellStyle name="Output 2 8 4 7" xfId="17960"/>
    <cellStyle name="Output 2 8 4 8" xfId="17961"/>
    <cellStyle name="Output 2 8 5" xfId="17962"/>
    <cellStyle name="Output 2 8 5 2" xfId="17963"/>
    <cellStyle name="Output 2 8 5 3" xfId="17964"/>
    <cellStyle name="Output 2 8 5 4" xfId="17965"/>
    <cellStyle name="Output 2 8 5 5" xfId="17966"/>
    <cellStyle name="Output 2 8 5 6" xfId="17967"/>
    <cellStyle name="Output 2 8 5 7" xfId="17968"/>
    <cellStyle name="Output 2 8 5 8" xfId="17969"/>
    <cellStyle name="Output 2 8 6" xfId="17970"/>
    <cellStyle name="Output 2 8 6 2" xfId="17971"/>
    <cellStyle name="Output 2 8 6 3" xfId="17972"/>
    <cellStyle name="Output 2 8 6 4" xfId="17973"/>
    <cellStyle name="Output 2 8 6 5" xfId="17974"/>
    <cellStyle name="Output 2 8 6 6" xfId="17975"/>
    <cellStyle name="Output 2 8 6 7" xfId="17976"/>
    <cellStyle name="Output 2 8 6 8" xfId="17977"/>
    <cellStyle name="Output 2 8 7" xfId="17978"/>
    <cellStyle name="Output 2 8 7 2" xfId="17979"/>
    <cellStyle name="Output 2 8 7 3" xfId="17980"/>
    <cellStyle name="Output 2 8 7 4" xfId="17981"/>
    <cellStyle name="Output 2 8 7 5" xfId="17982"/>
    <cellStyle name="Output 2 8 7 6" xfId="17983"/>
    <cellStyle name="Output 2 8 7 7" xfId="17984"/>
    <cellStyle name="Output 2 8 7 8" xfId="17985"/>
    <cellStyle name="Output 2 8 8" xfId="17986"/>
    <cellStyle name="Output 2 8 8 2" xfId="17987"/>
    <cellStyle name="Output 2 8 8 3" xfId="17988"/>
    <cellStyle name="Output 2 8 8 4" xfId="17989"/>
    <cellStyle name="Output 2 8 8 5" xfId="17990"/>
    <cellStyle name="Output 2 8 8 6" xfId="17991"/>
    <cellStyle name="Output 2 8 8 7" xfId="17992"/>
    <cellStyle name="Output 2 8 8 8" xfId="17993"/>
    <cellStyle name="Output 2 8 9" xfId="17994"/>
    <cellStyle name="Output 2 9" xfId="17995"/>
    <cellStyle name="Output 2 9 10" xfId="17996"/>
    <cellStyle name="Output 2 9 11" xfId="17997"/>
    <cellStyle name="Output 2 9 12" xfId="17998"/>
    <cellStyle name="Output 2 9 13" xfId="17999"/>
    <cellStyle name="Output 2 9 14" xfId="18000"/>
    <cellStyle name="Output 2 9 15" xfId="18001"/>
    <cellStyle name="Output 2 9 2" xfId="18002"/>
    <cellStyle name="Output 2 9 3" xfId="18003"/>
    <cellStyle name="Output 2 9 3 2" xfId="18004"/>
    <cellStyle name="Output 2 9 3 3" xfId="18005"/>
    <cellStyle name="Output 2 9 3 4" xfId="18006"/>
    <cellStyle name="Output 2 9 3 5" xfId="18007"/>
    <cellStyle name="Output 2 9 3 6" xfId="18008"/>
    <cellStyle name="Output 2 9 3 7" xfId="18009"/>
    <cellStyle name="Output 2 9 3 8" xfId="18010"/>
    <cellStyle name="Output 2 9 4" xfId="18011"/>
    <cellStyle name="Output 2 9 4 2" xfId="18012"/>
    <cellStyle name="Output 2 9 4 3" xfId="18013"/>
    <cellStyle name="Output 2 9 4 4" xfId="18014"/>
    <cellStyle name="Output 2 9 4 5" xfId="18015"/>
    <cellStyle name="Output 2 9 4 6" xfId="18016"/>
    <cellStyle name="Output 2 9 4 7" xfId="18017"/>
    <cellStyle name="Output 2 9 4 8" xfId="18018"/>
    <cellStyle name="Output 2 9 5" xfId="18019"/>
    <cellStyle name="Output 2 9 5 2" xfId="18020"/>
    <cellStyle name="Output 2 9 5 3" xfId="18021"/>
    <cellStyle name="Output 2 9 5 4" xfId="18022"/>
    <cellStyle name="Output 2 9 5 5" xfId="18023"/>
    <cellStyle name="Output 2 9 5 6" xfId="18024"/>
    <cellStyle name="Output 2 9 5 7" xfId="18025"/>
    <cellStyle name="Output 2 9 5 8" xfId="18026"/>
    <cellStyle name="Output 2 9 6" xfId="18027"/>
    <cellStyle name="Output 2 9 6 2" xfId="18028"/>
    <cellStyle name="Output 2 9 6 3" xfId="18029"/>
    <cellStyle name="Output 2 9 6 4" xfId="18030"/>
    <cellStyle name="Output 2 9 6 5" xfId="18031"/>
    <cellStyle name="Output 2 9 6 6" xfId="18032"/>
    <cellStyle name="Output 2 9 6 7" xfId="18033"/>
    <cellStyle name="Output 2 9 6 8" xfId="18034"/>
    <cellStyle name="Output 2 9 7" xfId="18035"/>
    <cellStyle name="Output 2 9 7 2" xfId="18036"/>
    <cellStyle name="Output 2 9 7 3" xfId="18037"/>
    <cellStyle name="Output 2 9 7 4" xfId="18038"/>
    <cellStyle name="Output 2 9 7 5" xfId="18039"/>
    <cellStyle name="Output 2 9 7 6" xfId="18040"/>
    <cellStyle name="Output 2 9 7 7" xfId="18041"/>
    <cellStyle name="Output 2 9 7 8" xfId="18042"/>
    <cellStyle name="Output 2 9 8" xfId="18043"/>
    <cellStyle name="Output 2 9 8 2" xfId="18044"/>
    <cellStyle name="Output 2 9 8 3" xfId="18045"/>
    <cellStyle name="Output 2 9 8 4" xfId="18046"/>
    <cellStyle name="Output 2 9 8 5" xfId="18047"/>
    <cellStyle name="Output 2 9 8 6" xfId="18048"/>
    <cellStyle name="Output 2 9 8 7" xfId="18049"/>
    <cellStyle name="Output 2 9 8 8" xfId="18050"/>
    <cellStyle name="Output 2 9 9" xfId="18051"/>
    <cellStyle name="p" xfId="18052"/>
    <cellStyle name="p 2" xfId="18053"/>
    <cellStyle name="paint" xfId="18054"/>
    <cellStyle name="paint 2" xfId="18055"/>
    <cellStyle name="paint 2 2" xfId="18056"/>
    <cellStyle name="paint 3" xfId="18057"/>
    <cellStyle name="paint_05-12  KH trung han 2016-2020 - Liem Thinh edited" xfId="18058"/>
    <cellStyle name="Pattern" xfId="18059"/>
    <cellStyle name="Pattern 10" xfId="18060"/>
    <cellStyle name="Pattern 10 2" xfId="18061"/>
    <cellStyle name="Pattern 11" xfId="18062"/>
    <cellStyle name="Pattern 11 2" xfId="18063"/>
    <cellStyle name="Pattern 12" xfId="18064"/>
    <cellStyle name="Pattern 12 2" xfId="18065"/>
    <cellStyle name="Pattern 13" xfId="18066"/>
    <cellStyle name="Pattern 13 2" xfId="18067"/>
    <cellStyle name="Pattern 14" xfId="18068"/>
    <cellStyle name="Pattern 14 2" xfId="18069"/>
    <cellStyle name="Pattern 15" xfId="18070"/>
    <cellStyle name="Pattern 15 2" xfId="18071"/>
    <cellStyle name="Pattern 16" xfId="18072"/>
    <cellStyle name="Pattern 16 2" xfId="18073"/>
    <cellStyle name="Pattern 17" xfId="18074"/>
    <cellStyle name="Pattern 2" xfId="18075"/>
    <cellStyle name="Pattern 2 2" xfId="18076"/>
    <cellStyle name="Pattern 3" xfId="18077"/>
    <cellStyle name="Pattern 3 2" xfId="18078"/>
    <cellStyle name="Pattern 4" xfId="18079"/>
    <cellStyle name="Pattern 4 2" xfId="18080"/>
    <cellStyle name="Pattern 5" xfId="18081"/>
    <cellStyle name="Pattern 5 2" xfId="18082"/>
    <cellStyle name="Pattern 6" xfId="18083"/>
    <cellStyle name="Pattern 6 2" xfId="18084"/>
    <cellStyle name="Pattern 7" xfId="18085"/>
    <cellStyle name="Pattern 7 2" xfId="18086"/>
    <cellStyle name="Pattern 8" xfId="18087"/>
    <cellStyle name="Pattern 8 2" xfId="18088"/>
    <cellStyle name="Pattern 9" xfId="18089"/>
    <cellStyle name="Pattern 9 2" xfId="18090"/>
    <cellStyle name="per.style" xfId="18091"/>
    <cellStyle name="per.style 2" xfId="18092"/>
    <cellStyle name="per.style 2 2" xfId="18093"/>
    <cellStyle name="per.style 3" xfId="18094"/>
    <cellStyle name="Percent %" xfId="18095"/>
    <cellStyle name="Percent % 2" xfId="18096"/>
    <cellStyle name="Percent % Long Underline" xfId="18097"/>
    <cellStyle name="Percent % Long Underline 2" xfId="18098"/>
    <cellStyle name="Percent %_Worksheet in  US Financial Statements Ref. Workbook - Single Co" xfId="18099"/>
    <cellStyle name="Percent (0)" xfId="18100"/>
    <cellStyle name="Percent (0) 10" xfId="18101"/>
    <cellStyle name="Percent (0) 10 2" xfId="18102"/>
    <cellStyle name="Percent (0) 11" xfId="18103"/>
    <cellStyle name="Percent (0) 11 2" xfId="18104"/>
    <cellStyle name="Percent (0) 12" xfId="18105"/>
    <cellStyle name="Percent (0) 12 2" xfId="18106"/>
    <cellStyle name="Percent (0) 13" xfId="18107"/>
    <cellStyle name="Percent (0) 13 2" xfId="18108"/>
    <cellStyle name="Percent (0) 14" xfId="18109"/>
    <cellStyle name="Percent (0) 14 2" xfId="18110"/>
    <cellStyle name="Percent (0) 15" xfId="18111"/>
    <cellStyle name="Percent (0) 15 2" xfId="18112"/>
    <cellStyle name="Percent (0) 16" xfId="18113"/>
    <cellStyle name="Percent (0) 2" xfId="18114"/>
    <cellStyle name="Percent (0) 2 2" xfId="18115"/>
    <cellStyle name="Percent (0) 3" xfId="18116"/>
    <cellStyle name="Percent (0) 3 2" xfId="18117"/>
    <cellStyle name="Percent (0) 4" xfId="18118"/>
    <cellStyle name="Percent (0) 4 2" xfId="18119"/>
    <cellStyle name="Percent (0) 5" xfId="18120"/>
    <cellStyle name="Percent (0) 5 2" xfId="18121"/>
    <cellStyle name="Percent (0) 6" xfId="18122"/>
    <cellStyle name="Percent (0) 6 2" xfId="18123"/>
    <cellStyle name="Percent (0) 7" xfId="18124"/>
    <cellStyle name="Percent (0) 7 2" xfId="18125"/>
    <cellStyle name="Percent (0) 8" xfId="18126"/>
    <cellStyle name="Percent (0) 8 2" xfId="18127"/>
    <cellStyle name="Percent (0) 9" xfId="18128"/>
    <cellStyle name="Percent (0) 9 2" xfId="18129"/>
    <cellStyle name="Percent [0]" xfId="18130"/>
    <cellStyle name="Percent [0] 10" xfId="18131"/>
    <cellStyle name="Percent [0] 10 2" xfId="18132"/>
    <cellStyle name="Percent [0] 11" xfId="18133"/>
    <cellStyle name="Percent [0] 11 2" xfId="18134"/>
    <cellStyle name="Percent [0] 12" xfId="18135"/>
    <cellStyle name="Percent [0] 12 2" xfId="18136"/>
    <cellStyle name="Percent [0] 13" xfId="18137"/>
    <cellStyle name="Percent [0] 13 2" xfId="18138"/>
    <cellStyle name="Percent [0] 14" xfId="18139"/>
    <cellStyle name="Percent [0] 14 2" xfId="18140"/>
    <cellStyle name="Percent [0] 15" xfId="18141"/>
    <cellStyle name="Percent [0] 15 2" xfId="18142"/>
    <cellStyle name="Percent [0] 16" xfId="18143"/>
    <cellStyle name="Percent [0] 16 2" xfId="18144"/>
    <cellStyle name="Percent [0] 17" xfId="18145"/>
    <cellStyle name="Percent [0] 2" xfId="18146"/>
    <cellStyle name="Percent [0] 2 2" xfId="18147"/>
    <cellStyle name="Percent [0] 3" xfId="18148"/>
    <cellStyle name="Percent [0] 3 2" xfId="18149"/>
    <cellStyle name="Percent [0] 4" xfId="18150"/>
    <cellStyle name="Percent [0] 4 2" xfId="18151"/>
    <cellStyle name="Percent [0] 5" xfId="18152"/>
    <cellStyle name="Percent [0] 5 2" xfId="18153"/>
    <cellStyle name="Percent [0] 6" xfId="18154"/>
    <cellStyle name="Percent [0] 6 2" xfId="18155"/>
    <cellStyle name="Percent [0] 7" xfId="18156"/>
    <cellStyle name="Percent [0] 7 2" xfId="18157"/>
    <cellStyle name="Percent [0] 8" xfId="18158"/>
    <cellStyle name="Percent [0] 8 2" xfId="18159"/>
    <cellStyle name="Percent [0] 9" xfId="18160"/>
    <cellStyle name="Percent [0] 9 2" xfId="18161"/>
    <cellStyle name="Percent [00]" xfId="18162"/>
    <cellStyle name="Percent [00] 10" xfId="18163"/>
    <cellStyle name="Percent [00] 10 2" xfId="18164"/>
    <cellStyle name="Percent [00] 11" xfId="18165"/>
    <cellStyle name="Percent [00] 11 2" xfId="18166"/>
    <cellStyle name="Percent [00] 12" xfId="18167"/>
    <cellStyle name="Percent [00] 12 2" xfId="18168"/>
    <cellStyle name="Percent [00] 13" xfId="18169"/>
    <cellStyle name="Percent [00] 13 2" xfId="18170"/>
    <cellStyle name="Percent [00] 14" xfId="18171"/>
    <cellStyle name="Percent [00] 14 2" xfId="18172"/>
    <cellStyle name="Percent [00] 15" xfId="18173"/>
    <cellStyle name="Percent [00] 15 2" xfId="18174"/>
    <cellStyle name="Percent [00] 16" xfId="18175"/>
    <cellStyle name="Percent [00] 16 2" xfId="18176"/>
    <cellStyle name="Percent [00] 17" xfId="18177"/>
    <cellStyle name="Percent [00] 2" xfId="18178"/>
    <cellStyle name="Percent [00] 2 2" xfId="18179"/>
    <cellStyle name="Percent [00] 3" xfId="18180"/>
    <cellStyle name="Percent [00] 3 2" xfId="18181"/>
    <cellStyle name="Percent [00] 4" xfId="18182"/>
    <cellStyle name="Percent [00] 4 2" xfId="18183"/>
    <cellStyle name="Percent [00] 5" xfId="18184"/>
    <cellStyle name="Percent [00] 5 2" xfId="18185"/>
    <cellStyle name="Percent [00] 6" xfId="18186"/>
    <cellStyle name="Percent [00] 6 2" xfId="18187"/>
    <cellStyle name="Percent [00] 7" xfId="18188"/>
    <cellStyle name="Percent [00] 7 2" xfId="18189"/>
    <cellStyle name="Percent [00] 8" xfId="18190"/>
    <cellStyle name="Percent [00] 8 2" xfId="18191"/>
    <cellStyle name="Percent [00] 9" xfId="18192"/>
    <cellStyle name="Percent [00] 9 2" xfId="18193"/>
    <cellStyle name="Percent [2]" xfId="18194"/>
    <cellStyle name="Percent [2] 10" xfId="18195"/>
    <cellStyle name="Percent [2] 10 2" xfId="18196"/>
    <cellStyle name="Percent [2] 11" xfId="18197"/>
    <cellStyle name="Percent [2] 11 2" xfId="18198"/>
    <cellStyle name="Percent [2] 12" xfId="18199"/>
    <cellStyle name="Percent [2] 12 2" xfId="18200"/>
    <cellStyle name="Percent [2] 13" xfId="18201"/>
    <cellStyle name="Percent [2] 13 2" xfId="18202"/>
    <cellStyle name="Percent [2] 14" xfId="18203"/>
    <cellStyle name="Percent [2] 14 2" xfId="18204"/>
    <cellStyle name="Percent [2] 15" xfId="18205"/>
    <cellStyle name="Percent [2] 15 2" xfId="18206"/>
    <cellStyle name="Percent [2] 16" xfId="18207"/>
    <cellStyle name="Percent [2] 16 2" xfId="18208"/>
    <cellStyle name="Percent [2] 17" xfId="18209"/>
    <cellStyle name="Percent [2] 2" xfId="18210"/>
    <cellStyle name="Percent [2] 2 2" xfId="18211"/>
    <cellStyle name="Percent [2] 2 2 2" xfId="18212"/>
    <cellStyle name="Percent [2] 2 3" xfId="18213"/>
    <cellStyle name="Percent [2] 3" xfId="18214"/>
    <cellStyle name="Percent [2] 3 2" xfId="18215"/>
    <cellStyle name="Percent [2] 4" xfId="18216"/>
    <cellStyle name="Percent [2] 4 2" xfId="18217"/>
    <cellStyle name="Percent [2] 5" xfId="18218"/>
    <cellStyle name="Percent [2] 5 2" xfId="18219"/>
    <cellStyle name="Percent [2] 6" xfId="18220"/>
    <cellStyle name="Percent [2] 6 2" xfId="18221"/>
    <cellStyle name="Percent [2] 7" xfId="18222"/>
    <cellStyle name="Percent [2] 7 2" xfId="18223"/>
    <cellStyle name="Percent [2] 8" xfId="18224"/>
    <cellStyle name="Percent [2] 8 2" xfId="18225"/>
    <cellStyle name="Percent [2] 9" xfId="18226"/>
    <cellStyle name="Percent [2] 9 2" xfId="18227"/>
    <cellStyle name="Percent 0.0%" xfId="18228"/>
    <cellStyle name="Percent 0.0% 2" xfId="18229"/>
    <cellStyle name="Percent 0.0% Long Underline" xfId="18230"/>
    <cellStyle name="Percent 0.0% Long Underline 2" xfId="18231"/>
    <cellStyle name="Percent 0.00%" xfId="18232"/>
    <cellStyle name="Percent 0.00% 2" xfId="18233"/>
    <cellStyle name="Percent 0.00% Long Underline" xfId="18234"/>
    <cellStyle name="Percent 0.00% Long Underline 2" xfId="18235"/>
    <cellStyle name="Percent 0.000%" xfId="18236"/>
    <cellStyle name="Percent 0.000% 2" xfId="18237"/>
    <cellStyle name="Percent 0.000% Long Underline" xfId="18238"/>
    <cellStyle name="Percent 0.000% Long Underline 2" xfId="18239"/>
    <cellStyle name="Percent 10" xfId="18240"/>
    <cellStyle name="Percent 10 2" xfId="18241"/>
    <cellStyle name="Percent 10 2 2" xfId="18242"/>
    <cellStyle name="Percent 10 2 2 2" xfId="18243"/>
    <cellStyle name="Percent 10 2 3" xfId="18244"/>
    <cellStyle name="Percent 10 3" xfId="18245"/>
    <cellStyle name="Percent 10 3 2" xfId="18246"/>
    <cellStyle name="Percent 10 4" xfId="18247"/>
    <cellStyle name="Percent 11" xfId="18248"/>
    <cellStyle name="Percent 11 2" xfId="18249"/>
    <cellStyle name="Percent 11 2 2" xfId="18250"/>
    <cellStyle name="Percent 11 2 2 2" xfId="18251"/>
    <cellStyle name="Percent 11 2 3" xfId="18252"/>
    <cellStyle name="Percent 11 3" xfId="18253"/>
    <cellStyle name="Percent 11 3 2" xfId="18254"/>
    <cellStyle name="Percent 11 4" xfId="18255"/>
    <cellStyle name="Percent 12" xfId="18256"/>
    <cellStyle name="Percent 12 2" xfId="18257"/>
    <cellStyle name="Percent 12 2 2" xfId="18258"/>
    <cellStyle name="Percent 12 2 2 2" xfId="18259"/>
    <cellStyle name="Percent 12 2 3" xfId="18260"/>
    <cellStyle name="Percent 12 3" xfId="18261"/>
    <cellStyle name="Percent 12 3 2" xfId="18262"/>
    <cellStyle name="Percent 12 4" xfId="18263"/>
    <cellStyle name="Percent 13" xfId="18264"/>
    <cellStyle name="Percent 13 2" xfId="18265"/>
    <cellStyle name="Percent 13 2 2" xfId="18266"/>
    <cellStyle name="Percent 13 2 2 2" xfId="18267"/>
    <cellStyle name="Percent 13 2 3" xfId="18268"/>
    <cellStyle name="Percent 13 3" xfId="18269"/>
    <cellStyle name="Percent 13 3 2" xfId="18270"/>
    <cellStyle name="Percent 13 4" xfId="18271"/>
    <cellStyle name="Percent 14" xfId="18272"/>
    <cellStyle name="Percent 14 2" xfId="18273"/>
    <cellStyle name="Percent 14 2 2" xfId="18274"/>
    <cellStyle name="Percent 14 2 2 2" xfId="18275"/>
    <cellStyle name="Percent 14 2 3" xfId="18276"/>
    <cellStyle name="Percent 14 3" xfId="18277"/>
    <cellStyle name="Percent 14 3 2" xfId="18278"/>
    <cellStyle name="Percent 14 4" xfId="18279"/>
    <cellStyle name="Percent 15" xfId="18280"/>
    <cellStyle name="Percent 15 2" xfId="18281"/>
    <cellStyle name="Percent 16" xfId="18282"/>
    <cellStyle name="Percent 16 2" xfId="18283"/>
    <cellStyle name="Percent 17" xfId="18284"/>
    <cellStyle name="Percent 17 2" xfId="18285"/>
    <cellStyle name="Percent 18" xfId="18286"/>
    <cellStyle name="Percent 18 2" xfId="18287"/>
    <cellStyle name="Percent 19" xfId="18288"/>
    <cellStyle name="Percent 19 2" xfId="18289"/>
    <cellStyle name="Percent 19 2 2" xfId="18290"/>
    <cellStyle name="Percent 19 3" xfId="18291"/>
    <cellStyle name="Percent 2" xfId="18292"/>
    <cellStyle name="Percent 2 2" xfId="18293"/>
    <cellStyle name="Percent 2 2 2" xfId="18294"/>
    <cellStyle name="Percent 2 2 2 2" xfId="18295"/>
    <cellStyle name="Percent 2 2 2 2 2" xfId="18296"/>
    <cellStyle name="Percent 2 2 2 3" xfId="18297"/>
    <cellStyle name="Percent 2 2 3" xfId="18298"/>
    <cellStyle name="Percent 2 2 3 2" xfId="18299"/>
    <cellStyle name="Percent 2 2 4" xfId="18300"/>
    <cellStyle name="Percent 2 2 4 2" xfId="18301"/>
    <cellStyle name="Percent 2 2 5" xfId="18302"/>
    <cellStyle name="Percent 2 3" xfId="18303"/>
    <cellStyle name="Percent 2 3 2" xfId="18304"/>
    <cellStyle name="Percent 2 3 2 2" xfId="18305"/>
    <cellStyle name="Percent 2 3 3" xfId="18306"/>
    <cellStyle name="Percent 2 4" xfId="18307"/>
    <cellStyle name="Percent 2 4 2" xfId="18308"/>
    <cellStyle name="Percent 2 5" xfId="18309"/>
    <cellStyle name="Percent 2 5 2" xfId="18310"/>
    <cellStyle name="Percent 2 6" xfId="18311"/>
    <cellStyle name="Percent 20" xfId="18312"/>
    <cellStyle name="Percent 20 2" xfId="18313"/>
    <cellStyle name="Percent 20 2 2" xfId="18314"/>
    <cellStyle name="Percent 20 3" xfId="18315"/>
    <cellStyle name="Percent 21" xfId="18316"/>
    <cellStyle name="Percent 21 2" xfId="18317"/>
    <cellStyle name="Percent 22" xfId="18318"/>
    <cellStyle name="Percent 22 2" xfId="18319"/>
    <cellStyle name="Percent 23" xfId="18320"/>
    <cellStyle name="Percent 23 2" xfId="18321"/>
    <cellStyle name="Percent 3" xfId="18322"/>
    <cellStyle name="Percent 3 2" xfId="18323"/>
    <cellStyle name="Percent 3 2 2" xfId="18324"/>
    <cellStyle name="Percent 3 3" xfId="18325"/>
    <cellStyle name="Percent 3 3 2" xfId="18326"/>
    <cellStyle name="Percent 3 3 2 2" xfId="18327"/>
    <cellStyle name="Percent 3 3 3" xfId="18328"/>
    <cellStyle name="Percent 3 4" xfId="18329"/>
    <cellStyle name="Percent 3 4 2" xfId="18330"/>
    <cellStyle name="Percent 3 5" xfId="18331"/>
    <cellStyle name="Percent 3 5 2" xfId="18332"/>
    <cellStyle name="Percent 3 6" xfId="18333"/>
    <cellStyle name="Percent 4" xfId="18334"/>
    <cellStyle name="Percent 4 2" xfId="18335"/>
    <cellStyle name="Percent 4 2 2" xfId="18336"/>
    <cellStyle name="Percent 4 2 2 2" xfId="18337"/>
    <cellStyle name="Percent 4 2 3" xfId="18338"/>
    <cellStyle name="Percent 4 3" xfId="18339"/>
    <cellStyle name="Percent 5" xfId="18340"/>
    <cellStyle name="Percent 5 2" xfId="18341"/>
    <cellStyle name="Percent 5 2 2" xfId="18342"/>
    <cellStyle name="Percent 5 2 2 2" xfId="18343"/>
    <cellStyle name="Percent 5 2 3" xfId="18344"/>
    <cellStyle name="Percent 5 3" xfId="18345"/>
    <cellStyle name="Percent 6" xfId="18346"/>
    <cellStyle name="Percent 6 2" xfId="18347"/>
    <cellStyle name="Percent 6 2 2" xfId="18348"/>
    <cellStyle name="Percent 6 2 2 2" xfId="18349"/>
    <cellStyle name="Percent 6 2 3" xfId="18350"/>
    <cellStyle name="Percent 6 3" xfId="18351"/>
    <cellStyle name="Percent 6 3 2" xfId="18352"/>
    <cellStyle name="Percent 6 4" xfId="18353"/>
    <cellStyle name="Percent 7" xfId="18354"/>
    <cellStyle name="Percent 7 2" xfId="18355"/>
    <cellStyle name="Percent 7 2 2" xfId="18356"/>
    <cellStyle name="Percent 7 2 2 2" xfId="18357"/>
    <cellStyle name="Percent 7 2 3" xfId="18358"/>
    <cellStyle name="Percent 7 3" xfId="18359"/>
    <cellStyle name="Percent 7 3 2" xfId="18360"/>
    <cellStyle name="Percent 7 4" xfId="18361"/>
    <cellStyle name="Percent 8" xfId="18362"/>
    <cellStyle name="Percent 8 2" xfId="18363"/>
    <cellStyle name="Percent 8 2 2" xfId="18364"/>
    <cellStyle name="Percent 8 2 2 2" xfId="18365"/>
    <cellStyle name="Percent 8 2 3" xfId="18366"/>
    <cellStyle name="Percent 8 3" xfId="18367"/>
    <cellStyle name="Percent 8 3 2" xfId="18368"/>
    <cellStyle name="Percent 8 4" xfId="18369"/>
    <cellStyle name="Percent 9" xfId="18370"/>
    <cellStyle name="Percent 9 2" xfId="18371"/>
    <cellStyle name="Percent 9 2 2" xfId="18372"/>
    <cellStyle name="Percent 9 2 2 2" xfId="18373"/>
    <cellStyle name="Percent 9 2 3" xfId="18374"/>
    <cellStyle name="Percent 9 3" xfId="18375"/>
    <cellStyle name="Percent 9 3 2" xfId="18376"/>
    <cellStyle name="Percent 9 4" xfId="18377"/>
    <cellStyle name="PERCENTAGE" xfId="18378"/>
    <cellStyle name="PERCENTAGE 2" xfId="18379"/>
    <cellStyle name="PERCENTAGE 2 2" xfId="18380"/>
    <cellStyle name="PERCENTAGE 3" xfId="18381"/>
    <cellStyle name="PHONG" xfId="18382"/>
    <cellStyle name="PHONG 2" xfId="18383"/>
    <cellStyle name="PrePop Currency (0)" xfId="18384"/>
    <cellStyle name="PrePop Currency (0) 10" xfId="18385"/>
    <cellStyle name="PrePop Currency (0) 10 2" xfId="18386"/>
    <cellStyle name="PrePop Currency (0) 11" xfId="18387"/>
    <cellStyle name="PrePop Currency (0) 11 2" xfId="18388"/>
    <cellStyle name="PrePop Currency (0) 12" xfId="18389"/>
    <cellStyle name="PrePop Currency (0) 12 2" xfId="18390"/>
    <cellStyle name="PrePop Currency (0) 13" xfId="18391"/>
    <cellStyle name="PrePop Currency (0) 13 2" xfId="18392"/>
    <cellStyle name="PrePop Currency (0) 14" xfId="18393"/>
    <cellStyle name="PrePop Currency (0) 14 2" xfId="18394"/>
    <cellStyle name="PrePop Currency (0) 15" xfId="18395"/>
    <cellStyle name="PrePop Currency (0) 15 2" xfId="18396"/>
    <cellStyle name="PrePop Currency (0) 16" xfId="18397"/>
    <cellStyle name="PrePop Currency (0) 16 2" xfId="18398"/>
    <cellStyle name="PrePop Currency (0) 17" xfId="18399"/>
    <cellStyle name="PrePop Currency (0) 2" xfId="18400"/>
    <cellStyle name="PrePop Currency (0) 2 2" xfId="18401"/>
    <cellStyle name="PrePop Currency (0) 3" xfId="18402"/>
    <cellStyle name="PrePop Currency (0) 3 2" xfId="18403"/>
    <cellStyle name="PrePop Currency (0) 4" xfId="18404"/>
    <cellStyle name="PrePop Currency (0) 4 2" xfId="18405"/>
    <cellStyle name="PrePop Currency (0) 5" xfId="18406"/>
    <cellStyle name="PrePop Currency (0) 5 2" xfId="18407"/>
    <cellStyle name="PrePop Currency (0) 6" xfId="18408"/>
    <cellStyle name="PrePop Currency (0) 6 2" xfId="18409"/>
    <cellStyle name="PrePop Currency (0) 7" xfId="18410"/>
    <cellStyle name="PrePop Currency (0) 7 2" xfId="18411"/>
    <cellStyle name="PrePop Currency (0) 8" xfId="18412"/>
    <cellStyle name="PrePop Currency (0) 8 2" xfId="18413"/>
    <cellStyle name="PrePop Currency (0) 9" xfId="18414"/>
    <cellStyle name="PrePop Currency (0) 9 2" xfId="18415"/>
    <cellStyle name="PrePop Currency (2)" xfId="18416"/>
    <cellStyle name="PrePop Currency (2) 10" xfId="18417"/>
    <cellStyle name="PrePop Currency (2) 10 2" xfId="18418"/>
    <cellStyle name="PrePop Currency (2) 11" xfId="18419"/>
    <cellStyle name="PrePop Currency (2) 11 2" xfId="18420"/>
    <cellStyle name="PrePop Currency (2) 12" xfId="18421"/>
    <cellStyle name="PrePop Currency (2) 12 2" xfId="18422"/>
    <cellStyle name="PrePop Currency (2) 13" xfId="18423"/>
    <cellStyle name="PrePop Currency (2) 13 2" xfId="18424"/>
    <cellStyle name="PrePop Currency (2) 14" xfId="18425"/>
    <cellStyle name="PrePop Currency (2) 14 2" xfId="18426"/>
    <cellStyle name="PrePop Currency (2) 15" xfId="18427"/>
    <cellStyle name="PrePop Currency (2) 15 2" xfId="18428"/>
    <cellStyle name="PrePop Currency (2) 16" xfId="18429"/>
    <cellStyle name="PrePop Currency (2) 16 2" xfId="18430"/>
    <cellStyle name="PrePop Currency (2) 17" xfId="18431"/>
    <cellStyle name="PrePop Currency (2) 2" xfId="18432"/>
    <cellStyle name="PrePop Currency (2) 2 2" xfId="18433"/>
    <cellStyle name="PrePop Currency (2) 3" xfId="18434"/>
    <cellStyle name="PrePop Currency (2) 3 2" xfId="18435"/>
    <cellStyle name="PrePop Currency (2) 4" xfId="18436"/>
    <cellStyle name="PrePop Currency (2) 4 2" xfId="18437"/>
    <cellStyle name="PrePop Currency (2) 5" xfId="18438"/>
    <cellStyle name="PrePop Currency (2) 5 2" xfId="18439"/>
    <cellStyle name="PrePop Currency (2) 6" xfId="18440"/>
    <cellStyle name="PrePop Currency (2) 6 2" xfId="18441"/>
    <cellStyle name="PrePop Currency (2) 7" xfId="18442"/>
    <cellStyle name="PrePop Currency (2) 7 2" xfId="18443"/>
    <cellStyle name="PrePop Currency (2) 8" xfId="18444"/>
    <cellStyle name="PrePop Currency (2) 8 2" xfId="18445"/>
    <cellStyle name="PrePop Currency (2) 9" xfId="18446"/>
    <cellStyle name="PrePop Currency (2) 9 2" xfId="18447"/>
    <cellStyle name="PrePop Units (0)" xfId="18448"/>
    <cellStyle name="PrePop Units (0) 10" xfId="18449"/>
    <cellStyle name="PrePop Units (0) 10 2" xfId="18450"/>
    <cellStyle name="PrePop Units (0) 11" xfId="18451"/>
    <cellStyle name="PrePop Units (0) 11 2" xfId="18452"/>
    <cellStyle name="PrePop Units (0) 12" xfId="18453"/>
    <cellStyle name="PrePop Units (0) 12 2" xfId="18454"/>
    <cellStyle name="PrePop Units (0) 13" xfId="18455"/>
    <cellStyle name="PrePop Units (0) 13 2" xfId="18456"/>
    <cellStyle name="PrePop Units (0) 14" xfId="18457"/>
    <cellStyle name="PrePop Units (0) 14 2" xfId="18458"/>
    <cellStyle name="PrePop Units (0) 15" xfId="18459"/>
    <cellStyle name="PrePop Units (0) 15 2" xfId="18460"/>
    <cellStyle name="PrePop Units (0) 16" xfId="18461"/>
    <cellStyle name="PrePop Units (0) 16 2" xfId="18462"/>
    <cellStyle name="PrePop Units (0) 17" xfId="18463"/>
    <cellStyle name="PrePop Units (0) 2" xfId="18464"/>
    <cellStyle name="PrePop Units (0) 2 2" xfId="18465"/>
    <cellStyle name="PrePop Units (0) 3" xfId="18466"/>
    <cellStyle name="PrePop Units (0) 3 2" xfId="18467"/>
    <cellStyle name="PrePop Units (0) 4" xfId="18468"/>
    <cellStyle name="PrePop Units (0) 4 2" xfId="18469"/>
    <cellStyle name="PrePop Units (0) 5" xfId="18470"/>
    <cellStyle name="PrePop Units (0) 5 2" xfId="18471"/>
    <cellStyle name="PrePop Units (0) 6" xfId="18472"/>
    <cellStyle name="PrePop Units (0) 6 2" xfId="18473"/>
    <cellStyle name="PrePop Units (0) 7" xfId="18474"/>
    <cellStyle name="PrePop Units (0) 7 2" xfId="18475"/>
    <cellStyle name="PrePop Units (0) 8" xfId="18476"/>
    <cellStyle name="PrePop Units (0) 8 2" xfId="18477"/>
    <cellStyle name="PrePop Units (0) 9" xfId="18478"/>
    <cellStyle name="PrePop Units (0) 9 2" xfId="18479"/>
    <cellStyle name="PrePop Units (1)" xfId="18480"/>
    <cellStyle name="PrePop Units (1) 10" xfId="18481"/>
    <cellStyle name="PrePop Units (1) 10 2" xfId="18482"/>
    <cellStyle name="PrePop Units (1) 11" xfId="18483"/>
    <cellStyle name="PrePop Units (1) 11 2" xfId="18484"/>
    <cellStyle name="PrePop Units (1) 12" xfId="18485"/>
    <cellStyle name="PrePop Units (1) 12 2" xfId="18486"/>
    <cellStyle name="PrePop Units (1) 13" xfId="18487"/>
    <cellStyle name="PrePop Units (1) 13 2" xfId="18488"/>
    <cellStyle name="PrePop Units (1) 14" xfId="18489"/>
    <cellStyle name="PrePop Units (1) 14 2" xfId="18490"/>
    <cellStyle name="PrePop Units (1) 15" xfId="18491"/>
    <cellStyle name="PrePop Units (1) 15 2" xfId="18492"/>
    <cellStyle name="PrePop Units (1) 16" xfId="18493"/>
    <cellStyle name="PrePop Units (1) 16 2" xfId="18494"/>
    <cellStyle name="PrePop Units (1) 17" xfId="18495"/>
    <cellStyle name="PrePop Units (1) 2" xfId="18496"/>
    <cellStyle name="PrePop Units (1) 2 2" xfId="18497"/>
    <cellStyle name="PrePop Units (1) 3" xfId="18498"/>
    <cellStyle name="PrePop Units (1) 3 2" xfId="18499"/>
    <cellStyle name="PrePop Units (1) 4" xfId="18500"/>
    <cellStyle name="PrePop Units (1) 4 2" xfId="18501"/>
    <cellStyle name="PrePop Units (1) 5" xfId="18502"/>
    <cellStyle name="PrePop Units (1) 5 2" xfId="18503"/>
    <cellStyle name="PrePop Units (1) 6" xfId="18504"/>
    <cellStyle name="PrePop Units (1) 6 2" xfId="18505"/>
    <cellStyle name="PrePop Units (1) 7" xfId="18506"/>
    <cellStyle name="PrePop Units (1) 7 2" xfId="18507"/>
    <cellStyle name="PrePop Units (1) 8" xfId="18508"/>
    <cellStyle name="PrePop Units (1) 8 2" xfId="18509"/>
    <cellStyle name="PrePop Units (1) 9" xfId="18510"/>
    <cellStyle name="PrePop Units (1) 9 2" xfId="18511"/>
    <cellStyle name="PrePop Units (2)" xfId="18512"/>
    <cellStyle name="PrePop Units (2) 10" xfId="18513"/>
    <cellStyle name="PrePop Units (2) 10 2" xfId="18514"/>
    <cellStyle name="PrePop Units (2) 11" xfId="18515"/>
    <cellStyle name="PrePop Units (2) 11 2" xfId="18516"/>
    <cellStyle name="PrePop Units (2) 12" xfId="18517"/>
    <cellStyle name="PrePop Units (2) 12 2" xfId="18518"/>
    <cellStyle name="PrePop Units (2) 13" xfId="18519"/>
    <cellStyle name="PrePop Units (2) 13 2" xfId="18520"/>
    <cellStyle name="PrePop Units (2) 14" xfId="18521"/>
    <cellStyle name="PrePop Units (2) 14 2" xfId="18522"/>
    <cellStyle name="PrePop Units (2) 15" xfId="18523"/>
    <cellStyle name="PrePop Units (2) 15 2" xfId="18524"/>
    <cellStyle name="PrePop Units (2) 16" xfId="18525"/>
    <cellStyle name="PrePop Units (2) 16 2" xfId="18526"/>
    <cellStyle name="PrePop Units (2) 17" xfId="18527"/>
    <cellStyle name="PrePop Units (2) 2" xfId="18528"/>
    <cellStyle name="PrePop Units (2) 2 2" xfId="18529"/>
    <cellStyle name="PrePop Units (2) 3" xfId="18530"/>
    <cellStyle name="PrePop Units (2) 3 2" xfId="18531"/>
    <cellStyle name="PrePop Units (2) 4" xfId="18532"/>
    <cellStyle name="PrePop Units (2) 4 2" xfId="18533"/>
    <cellStyle name="PrePop Units (2) 5" xfId="18534"/>
    <cellStyle name="PrePop Units (2) 5 2" xfId="18535"/>
    <cellStyle name="PrePop Units (2) 6" xfId="18536"/>
    <cellStyle name="PrePop Units (2) 6 2" xfId="18537"/>
    <cellStyle name="PrePop Units (2) 7" xfId="18538"/>
    <cellStyle name="PrePop Units (2) 7 2" xfId="18539"/>
    <cellStyle name="PrePop Units (2) 8" xfId="18540"/>
    <cellStyle name="PrePop Units (2) 8 2" xfId="18541"/>
    <cellStyle name="PrePop Units (2) 9" xfId="18542"/>
    <cellStyle name="PrePop Units (2) 9 2" xfId="18543"/>
    <cellStyle name="pricing" xfId="18544"/>
    <cellStyle name="pricing 2" xfId="18545"/>
    <cellStyle name="pricing 2 2" xfId="18546"/>
    <cellStyle name="pricing 3" xfId="18547"/>
    <cellStyle name="PSChar" xfId="18548"/>
    <cellStyle name="PSChar 2" xfId="18549"/>
    <cellStyle name="PSHeading" xfId="18550"/>
    <cellStyle name="PSHeading 2" xfId="18551"/>
    <cellStyle name="Quantity" xfId="18552"/>
    <cellStyle name="Quantity 2" xfId="18553"/>
    <cellStyle name="regstoresfromspecstores" xfId="18554"/>
    <cellStyle name="regstoresfromspecstores 2" xfId="18555"/>
    <cellStyle name="regstoresfromspecstores 2 2" xfId="18556"/>
    <cellStyle name="regstoresfromspecstores 3" xfId="18557"/>
    <cellStyle name="RevList" xfId="18558"/>
    <cellStyle name="RevList 2" xfId="18559"/>
    <cellStyle name="rlink_tiªn l­în_x005f_x001b_Hyperlink_TONG HOP KINH PHI" xfId="18560"/>
    <cellStyle name="rmal_ADAdot" xfId="18561"/>
    <cellStyle name="S—_x0008_" xfId="18562"/>
    <cellStyle name="S—_x0008_ 2" xfId="18563"/>
    <cellStyle name="S—_x0008_ 2 2" xfId="18564"/>
    <cellStyle name="S—_x0008_ 3" xfId="18565"/>
    <cellStyle name="s]_x000a__x000a_spooler=yes_x000a__x000a_load=_x000a__x000a_Beep=yes_x000a__x000a_NullPort=None_x000a__x000a_BorderWidth=3_x000a__x000a_CursorBlinkRate=1200_x000a__x000a_DoubleClickSpeed=452_x000a__x000a_Programs=co" xfId="18566"/>
    <cellStyle name="s]_x000a__x000a_spooler=yes_x000a__x000a_load=_x000a__x000a_Beep=yes_x000a__x000a_NullPort=None_x000a__x000a_BorderWidth=3_x000a__x000a_CursorBlinkRate=1200_x000a__x000a_DoubleClickSpeed=452_x000a__x000a_Programs=co 2" xfId="18567"/>
    <cellStyle name="s]_x000d__x000a_spooler=yes_x000d__x000a_load=_x000d__x000a_Beep=yes_x000d__x000a_NullPort=None_x000d__x000a_BorderWidth=3_x000d__x000a_CursorBlinkRate=1200_x000d__x000a_DoubleClickSpeed=452_x000d__x000a_Programs=co" xfId="18568"/>
    <cellStyle name="s]_x000d__x000a_spooler=yes_x000d__x000a_load=_x000d__x000a_Beep=yes_x000d__x000a_NullPort=None_x000d__x000a_BorderWidth=3_x000d__x000a_CursorBlinkRate=1200_x000d__x000a_DoubleClickSpeed=452_x000d__x000a_Programs=co 2" xfId="18569"/>
    <cellStyle name="s]_x005f_x000d__x005f_x000a_spooler=yes_x005f_x000d__x005f_x000a_load=_x005f_x000d__x005f_x000a_Beep=yes_x005f_x000d__x005f_x000a_NullPort=None_x005f_x000d__x005f_x000a_BorderWidth=3_x005f_x000d__x005f_x000a_CursorBlinkRate=1200_x005f_x000d__x005f_x000a_DoubleClickSpeed=452_x005f_x000d__x005f_x000a_Programs=co" xfId="18570"/>
    <cellStyle name="S—_x0008__13.tk" xfId="18571"/>
    <cellStyle name="S—_x005f_x0008_" xfId="18572"/>
    <cellStyle name="SAPBEXaggData" xfId="18573"/>
    <cellStyle name="SAPBEXaggData 2" xfId="18574"/>
    <cellStyle name="SAPBEXaggData 2 2" xfId="18575"/>
    <cellStyle name="SAPBEXaggData 2 3" xfId="18576"/>
    <cellStyle name="SAPBEXaggData 2 3 10" xfId="18577"/>
    <cellStyle name="SAPBEXaggData 2 3 11" xfId="18578"/>
    <cellStyle name="SAPBEXaggData 2 3 12" xfId="18579"/>
    <cellStyle name="SAPBEXaggData 2 3 13" xfId="18580"/>
    <cellStyle name="SAPBEXaggData 2 3 14" xfId="18581"/>
    <cellStyle name="SAPBEXaggData 2 3 15" xfId="18582"/>
    <cellStyle name="SAPBEXaggData 2 3 2" xfId="18583"/>
    <cellStyle name="SAPBEXaggData 2 3 3" xfId="18584"/>
    <cellStyle name="SAPBEXaggData 2 3 3 2" xfId="18585"/>
    <cellStyle name="SAPBEXaggData 2 3 3 3" xfId="18586"/>
    <cellStyle name="SAPBEXaggData 2 3 3 4" xfId="18587"/>
    <cellStyle name="SAPBEXaggData 2 3 3 5" xfId="18588"/>
    <cellStyle name="SAPBEXaggData 2 3 3 6" xfId="18589"/>
    <cellStyle name="SAPBEXaggData 2 3 3 7" xfId="18590"/>
    <cellStyle name="SAPBEXaggData 2 3 3 8" xfId="18591"/>
    <cellStyle name="SAPBEXaggData 2 3 4" xfId="18592"/>
    <cellStyle name="SAPBEXaggData 2 3 4 2" xfId="18593"/>
    <cellStyle name="SAPBEXaggData 2 3 4 3" xfId="18594"/>
    <cellStyle name="SAPBEXaggData 2 3 4 4" xfId="18595"/>
    <cellStyle name="SAPBEXaggData 2 3 4 5" xfId="18596"/>
    <cellStyle name="SAPBEXaggData 2 3 4 6" xfId="18597"/>
    <cellStyle name="SAPBEXaggData 2 3 4 7" xfId="18598"/>
    <cellStyle name="SAPBEXaggData 2 3 4 8" xfId="18599"/>
    <cellStyle name="SAPBEXaggData 2 3 5" xfId="18600"/>
    <cellStyle name="SAPBEXaggData 2 3 5 2" xfId="18601"/>
    <cellStyle name="SAPBEXaggData 2 3 5 3" xfId="18602"/>
    <cellStyle name="SAPBEXaggData 2 3 5 4" xfId="18603"/>
    <cellStyle name="SAPBEXaggData 2 3 5 5" xfId="18604"/>
    <cellStyle name="SAPBEXaggData 2 3 5 6" xfId="18605"/>
    <cellStyle name="SAPBEXaggData 2 3 5 7" xfId="18606"/>
    <cellStyle name="SAPBEXaggData 2 3 5 8" xfId="18607"/>
    <cellStyle name="SAPBEXaggData 2 3 6" xfId="18608"/>
    <cellStyle name="SAPBEXaggData 2 3 6 2" xfId="18609"/>
    <cellStyle name="SAPBEXaggData 2 3 6 3" xfId="18610"/>
    <cellStyle name="SAPBEXaggData 2 3 6 4" xfId="18611"/>
    <cellStyle name="SAPBEXaggData 2 3 6 5" xfId="18612"/>
    <cellStyle name="SAPBEXaggData 2 3 6 6" xfId="18613"/>
    <cellStyle name="SAPBEXaggData 2 3 6 7" xfId="18614"/>
    <cellStyle name="SAPBEXaggData 2 3 6 8" xfId="18615"/>
    <cellStyle name="SAPBEXaggData 2 3 7" xfId="18616"/>
    <cellStyle name="SAPBEXaggData 2 3 7 2" xfId="18617"/>
    <cellStyle name="SAPBEXaggData 2 3 7 3" xfId="18618"/>
    <cellStyle name="SAPBEXaggData 2 3 7 4" xfId="18619"/>
    <cellStyle name="SAPBEXaggData 2 3 7 5" xfId="18620"/>
    <cellStyle name="SAPBEXaggData 2 3 7 6" xfId="18621"/>
    <cellStyle name="SAPBEXaggData 2 3 7 7" xfId="18622"/>
    <cellStyle name="SAPBEXaggData 2 3 7 8" xfId="18623"/>
    <cellStyle name="SAPBEXaggData 2 3 8" xfId="18624"/>
    <cellStyle name="SAPBEXaggData 2 3 8 2" xfId="18625"/>
    <cellStyle name="SAPBEXaggData 2 3 8 3" xfId="18626"/>
    <cellStyle name="SAPBEXaggData 2 3 8 4" xfId="18627"/>
    <cellStyle name="SAPBEXaggData 2 3 8 5" xfId="18628"/>
    <cellStyle name="SAPBEXaggData 2 3 8 6" xfId="18629"/>
    <cellStyle name="SAPBEXaggData 2 3 8 7" xfId="18630"/>
    <cellStyle name="SAPBEXaggData 2 3 8 8" xfId="18631"/>
    <cellStyle name="SAPBEXaggData 2 3 9" xfId="18632"/>
    <cellStyle name="SAPBEXaggData 2 4" xfId="18633"/>
    <cellStyle name="SAPBEXaggData 2 4 10" xfId="18634"/>
    <cellStyle name="SAPBEXaggData 2 4 11" xfId="18635"/>
    <cellStyle name="SAPBEXaggData 2 4 12" xfId="18636"/>
    <cellStyle name="SAPBEXaggData 2 4 13" xfId="18637"/>
    <cellStyle name="SAPBEXaggData 2 4 14" xfId="18638"/>
    <cellStyle name="SAPBEXaggData 2 4 15" xfId="18639"/>
    <cellStyle name="SAPBEXaggData 2 4 2" xfId="18640"/>
    <cellStyle name="SAPBEXaggData 2 4 3" xfId="18641"/>
    <cellStyle name="SAPBEXaggData 2 4 3 2" xfId="18642"/>
    <cellStyle name="SAPBEXaggData 2 4 3 3" xfId="18643"/>
    <cellStyle name="SAPBEXaggData 2 4 3 4" xfId="18644"/>
    <cellStyle name="SAPBEXaggData 2 4 3 5" xfId="18645"/>
    <cellStyle name="SAPBEXaggData 2 4 3 6" xfId="18646"/>
    <cellStyle name="SAPBEXaggData 2 4 3 7" xfId="18647"/>
    <cellStyle name="SAPBEXaggData 2 4 3 8" xfId="18648"/>
    <cellStyle name="SAPBEXaggData 2 4 4" xfId="18649"/>
    <cellStyle name="SAPBEXaggData 2 4 4 2" xfId="18650"/>
    <cellStyle name="SAPBEXaggData 2 4 4 3" xfId="18651"/>
    <cellStyle name="SAPBEXaggData 2 4 4 4" xfId="18652"/>
    <cellStyle name="SAPBEXaggData 2 4 4 5" xfId="18653"/>
    <cellStyle name="SAPBEXaggData 2 4 4 6" xfId="18654"/>
    <cellStyle name="SAPBEXaggData 2 4 4 7" xfId="18655"/>
    <cellStyle name="SAPBEXaggData 2 4 4 8" xfId="18656"/>
    <cellStyle name="SAPBEXaggData 2 4 5" xfId="18657"/>
    <cellStyle name="SAPBEXaggData 2 4 5 2" xfId="18658"/>
    <cellStyle name="SAPBEXaggData 2 4 5 3" xfId="18659"/>
    <cellStyle name="SAPBEXaggData 2 4 5 4" xfId="18660"/>
    <cellStyle name="SAPBEXaggData 2 4 5 5" xfId="18661"/>
    <cellStyle name="SAPBEXaggData 2 4 5 6" xfId="18662"/>
    <cellStyle name="SAPBEXaggData 2 4 5 7" xfId="18663"/>
    <cellStyle name="SAPBEXaggData 2 4 5 8" xfId="18664"/>
    <cellStyle name="SAPBEXaggData 2 4 6" xfId="18665"/>
    <cellStyle name="SAPBEXaggData 2 4 6 2" xfId="18666"/>
    <cellStyle name="SAPBEXaggData 2 4 6 3" xfId="18667"/>
    <cellStyle name="SAPBEXaggData 2 4 6 4" xfId="18668"/>
    <cellStyle name="SAPBEXaggData 2 4 6 5" xfId="18669"/>
    <cellStyle name="SAPBEXaggData 2 4 6 6" xfId="18670"/>
    <cellStyle name="SAPBEXaggData 2 4 6 7" xfId="18671"/>
    <cellStyle name="SAPBEXaggData 2 4 6 8" xfId="18672"/>
    <cellStyle name="SAPBEXaggData 2 4 7" xfId="18673"/>
    <cellStyle name="SAPBEXaggData 2 4 7 2" xfId="18674"/>
    <cellStyle name="SAPBEXaggData 2 4 7 3" xfId="18675"/>
    <cellStyle name="SAPBEXaggData 2 4 7 4" xfId="18676"/>
    <cellStyle name="SAPBEXaggData 2 4 7 5" xfId="18677"/>
    <cellStyle name="SAPBEXaggData 2 4 7 6" xfId="18678"/>
    <cellStyle name="SAPBEXaggData 2 4 7 7" xfId="18679"/>
    <cellStyle name="SAPBEXaggData 2 4 7 8" xfId="18680"/>
    <cellStyle name="SAPBEXaggData 2 4 8" xfId="18681"/>
    <cellStyle name="SAPBEXaggData 2 4 8 2" xfId="18682"/>
    <cellStyle name="SAPBEXaggData 2 4 8 3" xfId="18683"/>
    <cellStyle name="SAPBEXaggData 2 4 8 4" xfId="18684"/>
    <cellStyle name="SAPBEXaggData 2 4 8 5" xfId="18685"/>
    <cellStyle name="SAPBEXaggData 2 4 8 6" xfId="18686"/>
    <cellStyle name="SAPBEXaggData 2 4 8 7" xfId="18687"/>
    <cellStyle name="SAPBEXaggData 2 4 8 8" xfId="18688"/>
    <cellStyle name="SAPBEXaggData 2 4 9" xfId="18689"/>
    <cellStyle name="SAPBEXaggData 2 5" xfId="18690"/>
    <cellStyle name="SAPBEXaggData 2 5 10" xfId="18691"/>
    <cellStyle name="SAPBEXaggData 2 5 11" xfId="18692"/>
    <cellStyle name="SAPBEXaggData 2 5 12" xfId="18693"/>
    <cellStyle name="SAPBEXaggData 2 5 13" xfId="18694"/>
    <cellStyle name="SAPBEXaggData 2 5 14" xfId="18695"/>
    <cellStyle name="SAPBEXaggData 2 5 15" xfId="18696"/>
    <cellStyle name="SAPBEXaggData 2 5 2" xfId="18697"/>
    <cellStyle name="SAPBEXaggData 2 5 3" xfId="18698"/>
    <cellStyle name="SAPBEXaggData 2 5 3 2" xfId="18699"/>
    <cellStyle name="SAPBEXaggData 2 5 3 3" xfId="18700"/>
    <cellStyle name="SAPBEXaggData 2 5 3 4" xfId="18701"/>
    <cellStyle name="SAPBEXaggData 2 5 3 5" xfId="18702"/>
    <cellStyle name="SAPBEXaggData 2 5 3 6" xfId="18703"/>
    <cellStyle name="SAPBEXaggData 2 5 3 7" xfId="18704"/>
    <cellStyle name="SAPBEXaggData 2 5 3 8" xfId="18705"/>
    <cellStyle name="SAPBEXaggData 2 5 4" xfId="18706"/>
    <cellStyle name="SAPBEXaggData 2 5 4 2" xfId="18707"/>
    <cellStyle name="SAPBEXaggData 2 5 4 3" xfId="18708"/>
    <cellStyle name="SAPBEXaggData 2 5 4 4" xfId="18709"/>
    <cellStyle name="SAPBEXaggData 2 5 4 5" xfId="18710"/>
    <cellStyle name="SAPBEXaggData 2 5 4 6" xfId="18711"/>
    <cellStyle name="SAPBEXaggData 2 5 4 7" xfId="18712"/>
    <cellStyle name="SAPBEXaggData 2 5 4 8" xfId="18713"/>
    <cellStyle name="SAPBEXaggData 2 5 5" xfId="18714"/>
    <cellStyle name="SAPBEXaggData 2 5 5 2" xfId="18715"/>
    <cellStyle name="SAPBEXaggData 2 5 5 3" xfId="18716"/>
    <cellStyle name="SAPBEXaggData 2 5 5 4" xfId="18717"/>
    <cellStyle name="SAPBEXaggData 2 5 5 5" xfId="18718"/>
    <cellStyle name="SAPBEXaggData 2 5 5 6" xfId="18719"/>
    <cellStyle name="SAPBEXaggData 2 5 5 7" xfId="18720"/>
    <cellStyle name="SAPBEXaggData 2 5 5 8" xfId="18721"/>
    <cellStyle name="SAPBEXaggData 2 5 6" xfId="18722"/>
    <cellStyle name="SAPBEXaggData 2 5 6 2" xfId="18723"/>
    <cellStyle name="SAPBEXaggData 2 5 6 3" xfId="18724"/>
    <cellStyle name="SAPBEXaggData 2 5 6 4" xfId="18725"/>
    <cellStyle name="SAPBEXaggData 2 5 6 5" xfId="18726"/>
    <cellStyle name="SAPBEXaggData 2 5 6 6" xfId="18727"/>
    <cellStyle name="SAPBEXaggData 2 5 6 7" xfId="18728"/>
    <cellStyle name="SAPBEXaggData 2 5 6 8" xfId="18729"/>
    <cellStyle name="SAPBEXaggData 2 5 7" xfId="18730"/>
    <cellStyle name="SAPBEXaggData 2 5 7 2" xfId="18731"/>
    <cellStyle name="SAPBEXaggData 2 5 7 3" xfId="18732"/>
    <cellStyle name="SAPBEXaggData 2 5 7 4" xfId="18733"/>
    <cellStyle name="SAPBEXaggData 2 5 7 5" xfId="18734"/>
    <cellStyle name="SAPBEXaggData 2 5 7 6" xfId="18735"/>
    <cellStyle name="SAPBEXaggData 2 5 7 7" xfId="18736"/>
    <cellStyle name="SAPBEXaggData 2 5 7 8" xfId="18737"/>
    <cellStyle name="SAPBEXaggData 2 5 8" xfId="18738"/>
    <cellStyle name="SAPBEXaggData 2 5 8 2" xfId="18739"/>
    <cellStyle name="SAPBEXaggData 2 5 8 3" xfId="18740"/>
    <cellStyle name="SAPBEXaggData 2 5 8 4" xfId="18741"/>
    <cellStyle name="SAPBEXaggData 2 5 8 5" xfId="18742"/>
    <cellStyle name="SAPBEXaggData 2 5 8 6" xfId="18743"/>
    <cellStyle name="SAPBEXaggData 2 5 8 7" xfId="18744"/>
    <cellStyle name="SAPBEXaggData 2 5 8 8" xfId="18745"/>
    <cellStyle name="SAPBEXaggData 2 5 9" xfId="18746"/>
    <cellStyle name="SAPBEXaggData 2 6" xfId="18747"/>
    <cellStyle name="SAPBEXaggData 2 6 10" xfId="18748"/>
    <cellStyle name="SAPBEXaggData 2 6 11" xfId="18749"/>
    <cellStyle name="SAPBEXaggData 2 6 12" xfId="18750"/>
    <cellStyle name="SAPBEXaggData 2 6 13" xfId="18751"/>
    <cellStyle name="SAPBEXaggData 2 6 14" xfId="18752"/>
    <cellStyle name="SAPBEXaggData 2 6 15" xfId="18753"/>
    <cellStyle name="SAPBEXaggData 2 6 2" xfId="18754"/>
    <cellStyle name="SAPBEXaggData 2 6 3" xfId="18755"/>
    <cellStyle name="SAPBEXaggData 2 6 3 2" xfId="18756"/>
    <cellStyle name="SAPBEXaggData 2 6 3 3" xfId="18757"/>
    <cellStyle name="SAPBEXaggData 2 6 3 4" xfId="18758"/>
    <cellStyle name="SAPBEXaggData 2 6 3 5" xfId="18759"/>
    <cellStyle name="SAPBEXaggData 2 6 3 6" xfId="18760"/>
    <cellStyle name="SAPBEXaggData 2 6 3 7" xfId="18761"/>
    <cellStyle name="SAPBEXaggData 2 6 3 8" xfId="18762"/>
    <cellStyle name="SAPBEXaggData 2 6 4" xfId="18763"/>
    <cellStyle name="SAPBEXaggData 2 6 4 2" xfId="18764"/>
    <cellStyle name="SAPBEXaggData 2 6 4 3" xfId="18765"/>
    <cellStyle name="SAPBEXaggData 2 6 4 4" xfId="18766"/>
    <cellStyle name="SAPBEXaggData 2 6 4 5" xfId="18767"/>
    <cellStyle name="SAPBEXaggData 2 6 4 6" xfId="18768"/>
    <cellStyle name="SAPBEXaggData 2 6 4 7" xfId="18769"/>
    <cellStyle name="SAPBEXaggData 2 6 4 8" xfId="18770"/>
    <cellStyle name="SAPBEXaggData 2 6 5" xfId="18771"/>
    <cellStyle name="SAPBEXaggData 2 6 5 2" xfId="18772"/>
    <cellStyle name="SAPBEXaggData 2 6 5 3" xfId="18773"/>
    <cellStyle name="SAPBEXaggData 2 6 5 4" xfId="18774"/>
    <cellStyle name="SAPBEXaggData 2 6 5 5" xfId="18775"/>
    <cellStyle name="SAPBEXaggData 2 6 5 6" xfId="18776"/>
    <cellStyle name="SAPBEXaggData 2 6 5 7" xfId="18777"/>
    <cellStyle name="SAPBEXaggData 2 6 5 8" xfId="18778"/>
    <cellStyle name="SAPBEXaggData 2 6 6" xfId="18779"/>
    <cellStyle name="SAPBEXaggData 2 6 6 2" xfId="18780"/>
    <cellStyle name="SAPBEXaggData 2 6 6 3" xfId="18781"/>
    <cellStyle name="SAPBEXaggData 2 6 6 4" xfId="18782"/>
    <cellStyle name="SAPBEXaggData 2 6 6 5" xfId="18783"/>
    <cellStyle name="SAPBEXaggData 2 6 6 6" xfId="18784"/>
    <cellStyle name="SAPBEXaggData 2 6 6 7" xfId="18785"/>
    <cellStyle name="SAPBEXaggData 2 6 6 8" xfId="18786"/>
    <cellStyle name="SAPBEXaggData 2 6 7" xfId="18787"/>
    <cellStyle name="SAPBEXaggData 2 6 7 2" xfId="18788"/>
    <cellStyle name="SAPBEXaggData 2 6 7 3" xfId="18789"/>
    <cellStyle name="SAPBEXaggData 2 6 7 4" xfId="18790"/>
    <cellStyle name="SAPBEXaggData 2 6 7 5" xfId="18791"/>
    <cellStyle name="SAPBEXaggData 2 6 7 6" xfId="18792"/>
    <cellStyle name="SAPBEXaggData 2 6 7 7" xfId="18793"/>
    <cellStyle name="SAPBEXaggData 2 6 7 8" xfId="18794"/>
    <cellStyle name="SAPBEXaggData 2 6 8" xfId="18795"/>
    <cellStyle name="SAPBEXaggData 2 6 8 2" xfId="18796"/>
    <cellStyle name="SAPBEXaggData 2 6 8 3" xfId="18797"/>
    <cellStyle name="SAPBEXaggData 2 6 8 4" xfId="18798"/>
    <cellStyle name="SAPBEXaggData 2 6 8 5" xfId="18799"/>
    <cellStyle name="SAPBEXaggData 2 6 8 6" xfId="18800"/>
    <cellStyle name="SAPBEXaggData 2 6 8 7" xfId="18801"/>
    <cellStyle name="SAPBEXaggData 2 6 8 8" xfId="18802"/>
    <cellStyle name="SAPBEXaggData 2 6 9" xfId="18803"/>
    <cellStyle name="SAPBEXaggData 2 7" xfId="18804"/>
    <cellStyle name="SAPBEXaggData 2 7 10" xfId="18805"/>
    <cellStyle name="SAPBEXaggData 2 7 11" xfId="18806"/>
    <cellStyle name="SAPBEXaggData 2 7 12" xfId="18807"/>
    <cellStyle name="SAPBEXaggData 2 7 13" xfId="18808"/>
    <cellStyle name="SAPBEXaggData 2 7 14" xfId="18809"/>
    <cellStyle name="SAPBEXaggData 2 7 15" xfId="18810"/>
    <cellStyle name="SAPBEXaggData 2 7 2" xfId="18811"/>
    <cellStyle name="SAPBEXaggData 2 7 3" xfId="18812"/>
    <cellStyle name="SAPBEXaggData 2 7 3 2" xfId="18813"/>
    <cellStyle name="SAPBEXaggData 2 7 3 3" xfId="18814"/>
    <cellStyle name="SAPBEXaggData 2 7 3 4" xfId="18815"/>
    <cellStyle name="SAPBEXaggData 2 7 3 5" xfId="18816"/>
    <cellStyle name="SAPBEXaggData 2 7 3 6" xfId="18817"/>
    <cellStyle name="SAPBEXaggData 2 7 3 7" xfId="18818"/>
    <cellStyle name="SAPBEXaggData 2 7 3 8" xfId="18819"/>
    <cellStyle name="SAPBEXaggData 2 7 4" xfId="18820"/>
    <cellStyle name="SAPBEXaggData 2 7 4 2" xfId="18821"/>
    <cellStyle name="SAPBEXaggData 2 7 4 3" xfId="18822"/>
    <cellStyle name="SAPBEXaggData 2 7 4 4" xfId="18823"/>
    <cellStyle name="SAPBEXaggData 2 7 4 5" xfId="18824"/>
    <cellStyle name="SAPBEXaggData 2 7 4 6" xfId="18825"/>
    <cellStyle name="SAPBEXaggData 2 7 4 7" xfId="18826"/>
    <cellStyle name="SAPBEXaggData 2 7 4 8" xfId="18827"/>
    <cellStyle name="SAPBEXaggData 2 7 5" xfId="18828"/>
    <cellStyle name="SAPBEXaggData 2 7 5 2" xfId="18829"/>
    <cellStyle name="SAPBEXaggData 2 7 5 3" xfId="18830"/>
    <cellStyle name="SAPBEXaggData 2 7 5 4" xfId="18831"/>
    <cellStyle name="SAPBEXaggData 2 7 5 5" xfId="18832"/>
    <cellStyle name="SAPBEXaggData 2 7 5 6" xfId="18833"/>
    <cellStyle name="SAPBEXaggData 2 7 5 7" xfId="18834"/>
    <cellStyle name="SAPBEXaggData 2 7 5 8" xfId="18835"/>
    <cellStyle name="SAPBEXaggData 2 7 6" xfId="18836"/>
    <cellStyle name="SAPBEXaggData 2 7 6 2" xfId="18837"/>
    <cellStyle name="SAPBEXaggData 2 7 6 3" xfId="18838"/>
    <cellStyle name="SAPBEXaggData 2 7 6 4" xfId="18839"/>
    <cellStyle name="SAPBEXaggData 2 7 6 5" xfId="18840"/>
    <cellStyle name="SAPBEXaggData 2 7 6 6" xfId="18841"/>
    <cellStyle name="SAPBEXaggData 2 7 6 7" xfId="18842"/>
    <cellStyle name="SAPBEXaggData 2 7 6 8" xfId="18843"/>
    <cellStyle name="SAPBEXaggData 2 7 7" xfId="18844"/>
    <cellStyle name="SAPBEXaggData 2 7 7 2" xfId="18845"/>
    <cellStyle name="SAPBEXaggData 2 7 7 3" xfId="18846"/>
    <cellStyle name="SAPBEXaggData 2 7 7 4" xfId="18847"/>
    <cellStyle name="SAPBEXaggData 2 7 7 5" xfId="18848"/>
    <cellStyle name="SAPBEXaggData 2 7 7 6" xfId="18849"/>
    <cellStyle name="SAPBEXaggData 2 7 7 7" xfId="18850"/>
    <cellStyle name="SAPBEXaggData 2 7 7 8" xfId="18851"/>
    <cellStyle name="SAPBEXaggData 2 7 8" xfId="18852"/>
    <cellStyle name="SAPBEXaggData 2 7 8 2" xfId="18853"/>
    <cellStyle name="SAPBEXaggData 2 7 8 3" xfId="18854"/>
    <cellStyle name="SAPBEXaggData 2 7 8 4" xfId="18855"/>
    <cellStyle name="SAPBEXaggData 2 7 8 5" xfId="18856"/>
    <cellStyle name="SAPBEXaggData 2 7 8 6" xfId="18857"/>
    <cellStyle name="SAPBEXaggData 2 7 8 7" xfId="18858"/>
    <cellStyle name="SAPBEXaggData 2 7 8 8" xfId="18859"/>
    <cellStyle name="SAPBEXaggData 2 7 9" xfId="18860"/>
    <cellStyle name="SAPBEXaggData 2 8" xfId="18861"/>
    <cellStyle name="SAPBEXaggData 2 8 10" xfId="18862"/>
    <cellStyle name="SAPBEXaggData 2 8 11" xfId="18863"/>
    <cellStyle name="SAPBEXaggData 2 8 12" xfId="18864"/>
    <cellStyle name="SAPBEXaggData 2 8 13" xfId="18865"/>
    <cellStyle name="SAPBEXaggData 2 8 14" xfId="18866"/>
    <cellStyle name="SAPBEXaggData 2 8 15" xfId="18867"/>
    <cellStyle name="SAPBEXaggData 2 8 2" xfId="18868"/>
    <cellStyle name="SAPBEXaggData 2 8 3" xfId="18869"/>
    <cellStyle name="SAPBEXaggData 2 8 3 2" xfId="18870"/>
    <cellStyle name="SAPBEXaggData 2 8 3 3" xfId="18871"/>
    <cellStyle name="SAPBEXaggData 2 8 3 4" xfId="18872"/>
    <cellStyle name="SAPBEXaggData 2 8 3 5" xfId="18873"/>
    <cellStyle name="SAPBEXaggData 2 8 3 6" xfId="18874"/>
    <cellStyle name="SAPBEXaggData 2 8 3 7" xfId="18875"/>
    <cellStyle name="SAPBEXaggData 2 8 3 8" xfId="18876"/>
    <cellStyle name="SAPBEXaggData 2 8 4" xfId="18877"/>
    <cellStyle name="SAPBEXaggData 2 8 4 2" xfId="18878"/>
    <cellStyle name="SAPBEXaggData 2 8 4 3" xfId="18879"/>
    <cellStyle name="SAPBEXaggData 2 8 4 4" xfId="18880"/>
    <cellStyle name="SAPBEXaggData 2 8 4 5" xfId="18881"/>
    <cellStyle name="SAPBEXaggData 2 8 4 6" xfId="18882"/>
    <cellStyle name="SAPBEXaggData 2 8 4 7" xfId="18883"/>
    <cellStyle name="SAPBEXaggData 2 8 4 8" xfId="18884"/>
    <cellStyle name="SAPBEXaggData 2 8 5" xfId="18885"/>
    <cellStyle name="SAPBEXaggData 2 8 5 2" xfId="18886"/>
    <cellStyle name="SAPBEXaggData 2 8 5 3" xfId="18887"/>
    <cellStyle name="SAPBEXaggData 2 8 5 4" xfId="18888"/>
    <cellStyle name="SAPBEXaggData 2 8 5 5" xfId="18889"/>
    <cellStyle name="SAPBEXaggData 2 8 5 6" xfId="18890"/>
    <cellStyle name="SAPBEXaggData 2 8 5 7" xfId="18891"/>
    <cellStyle name="SAPBEXaggData 2 8 5 8" xfId="18892"/>
    <cellStyle name="SAPBEXaggData 2 8 6" xfId="18893"/>
    <cellStyle name="SAPBEXaggData 2 8 6 2" xfId="18894"/>
    <cellStyle name="SAPBEXaggData 2 8 6 3" xfId="18895"/>
    <cellStyle name="SAPBEXaggData 2 8 6 4" xfId="18896"/>
    <cellStyle name="SAPBEXaggData 2 8 6 5" xfId="18897"/>
    <cellStyle name="SAPBEXaggData 2 8 6 6" xfId="18898"/>
    <cellStyle name="SAPBEXaggData 2 8 6 7" xfId="18899"/>
    <cellStyle name="SAPBEXaggData 2 8 6 8" xfId="18900"/>
    <cellStyle name="SAPBEXaggData 2 8 7" xfId="18901"/>
    <cellStyle name="SAPBEXaggData 2 8 7 2" xfId="18902"/>
    <cellStyle name="SAPBEXaggData 2 8 7 3" xfId="18903"/>
    <cellStyle name="SAPBEXaggData 2 8 7 4" xfId="18904"/>
    <cellStyle name="SAPBEXaggData 2 8 7 5" xfId="18905"/>
    <cellStyle name="SAPBEXaggData 2 8 7 6" xfId="18906"/>
    <cellStyle name="SAPBEXaggData 2 8 7 7" xfId="18907"/>
    <cellStyle name="SAPBEXaggData 2 8 7 8" xfId="18908"/>
    <cellStyle name="SAPBEXaggData 2 8 8" xfId="18909"/>
    <cellStyle name="SAPBEXaggData 2 8 8 2" xfId="18910"/>
    <cellStyle name="SAPBEXaggData 2 8 8 3" xfId="18911"/>
    <cellStyle name="SAPBEXaggData 2 8 8 4" xfId="18912"/>
    <cellStyle name="SAPBEXaggData 2 8 8 5" xfId="18913"/>
    <cellStyle name="SAPBEXaggData 2 8 8 6" xfId="18914"/>
    <cellStyle name="SAPBEXaggData 2 8 8 7" xfId="18915"/>
    <cellStyle name="SAPBEXaggData 2 8 8 8" xfId="18916"/>
    <cellStyle name="SAPBEXaggData 2 8 9" xfId="18917"/>
    <cellStyle name="SAPBEXaggData 3" xfId="18918"/>
    <cellStyle name="SAPBEXaggData 4" xfId="18919"/>
    <cellStyle name="SAPBEXaggData 4 10" xfId="18920"/>
    <cellStyle name="SAPBEXaggData 4 11" xfId="18921"/>
    <cellStyle name="SAPBEXaggData 4 12" xfId="18922"/>
    <cellStyle name="SAPBEXaggData 4 13" xfId="18923"/>
    <cellStyle name="SAPBEXaggData 4 14" xfId="18924"/>
    <cellStyle name="SAPBEXaggData 4 15" xfId="18925"/>
    <cellStyle name="SAPBEXaggData 4 2" xfId="18926"/>
    <cellStyle name="SAPBEXaggData 4 3" xfId="18927"/>
    <cellStyle name="SAPBEXaggData 4 3 2" xfId="18928"/>
    <cellStyle name="SAPBEXaggData 4 3 3" xfId="18929"/>
    <cellStyle name="SAPBEXaggData 4 3 4" xfId="18930"/>
    <cellStyle name="SAPBEXaggData 4 3 5" xfId="18931"/>
    <cellStyle name="SAPBEXaggData 4 3 6" xfId="18932"/>
    <cellStyle name="SAPBEXaggData 4 3 7" xfId="18933"/>
    <cellStyle name="SAPBEXaggData 4 3 8" xfId="18934"/>
    <cellStyle name="SAPBEXaggData 4 4" xfId="18935"/>
    <cellStyle name="SAPBEXaggData 4 4 2" xfId="18936"/>
    <cellStyle name="SAPBEXaggData 4 4 3" xfId="18937"/>
    <cellStyle name="SAPBEXaggData 4 4 4" xfId="18938"/>
    <cellStyle name="SAPBEXaggData 4 4 5" xfId="18939"/>
    <cellStyle name="SAPBEXaggData 4 4 6" xfId="18940"/>
    <cellStyle name="SAPBEXaggData 4 4 7" xfId="18941"/>
    <cellStyle name="SAPBEXaggData 4 4 8" xfId="18942"/>
    <cellStyle name="SAPBEXaggData 4 5" xfId="18943"/>
    <cellStyle name="SAPBEXaggData 4 5 2" xfId="18944"/>
    <cellStyle name="SAPBEXaggData 4 5 3" xfId="18945"/>
    <cellStyle name="SAPBEXaggData 4 5 4" xfId="18946"/>
    <cellStyle name="SAPBEXaggData 4 5 5" xfId="18947"/>
    <cellStyle name="SAPBEXaggData 4 5 6" xfId="18948"/>
    <cellStyle name="SAPBEXaggData 4 5 7" xfId="18949"/>
    <cellStyle name="SAPBEXaggData 4 5 8" xfId="18950"/>
    <cellStyle name="SAPBEXaggData 4 6" xfId="18951"/>
    <cellStyle name="SAPBEXaggData 4 6 2" xfId="18952"/>
    <cellStyle name="SAPBEXaggData 4 6 3" xfId="18953"/>
    <cellStyle name="SAPBEXaggData 4 6 4" xfId="18954"/>
    <cellStyle name="SAPBEXaggData 4 6 5" xfId="18955"/>
    <cellStyle name="SAPBEXaggData 4 6 6" xfId="18956"/>
    <cellStyle name="SAPBEXaggData 4 6 7" xfId="18957"/>
    <cellStyle name="SAPBEXaggData 4 6 8" xfId="18958"/>
    <cellStyle name="SAPBEXaggData 4 7" xfId="18959"/>
    <cellStyle name="SAPBEXaggData 4 7 2" xfId="18960"/>
    <cellStyle name="SAPBEXaggData 4 7 3" xfId="18961"/>
    <cellStyle name="SAPBEXaggData 4 7 4" xfId="18962"/>
    <cellStyle name="SAPBEXaggData 4 7 5" xfId="18963"/>
    <cellStyle name="SAPBEXaggData 4 7 6" xfId="18964"/>
    <cellStyle name="SAPBEXaggData 4 7 7" xfId="18965"/>
    <cellStyle name="SAPBEXaggData 4 7 8" xfId="18966"/>
    <cellStyle name="SAPBEXaggData 4 8" xfId="18967"/>
    <cellStyle name="SAPBEXaggData 4 8 2" xfId="18968"/>
    <cellStyle name="SAPBEXaggData 4 8 3" xfId="18969"/>
    <cellStyle name="SAPBEXaggData 4 8 4" xfId="18970"/>
    <cellStyle name="SAPBEXaggData 4 8 5" xfId="18971"/>
    <cellStyle name="SAPBEXaggData 4 8 6" xfId="18972"/>
    <cellStyle name="SAPBEXaggData 4 8 7" xfId="18973"/>
    <cellStyle name="SAPBEXaggData 4 8 8" xfId="18974"/>
    <cellStyle name="SAPBEXaggData 4 9" xfId="18975"/>
    <cellStyle name="SAPBEXaggData 5" xfId="18976"/>
    <cellStyle name="SAPBEXaggData 5 10" xfId="18977"/>
    <cellStyle name="SAPBEXaggData 5 11" xfId="18978"/>
    <cellStyle name="SAPBEXaggData 5 12" xfId="18979"/>
    <cellStyle name="SAPBEXaggData 5 13" xfId="18980"/>
    <cellStyle name="SAPBEXaggData 5 14" xfId="18981"/>
    <cellStyle name="SAPBEXaggData 5 15" xfId="18982"/>
    <cellStyle name="SAPBEXaggData 5 2" xfId="18983"/>
    <cellStyle name="SAPBEXaggData 5 3" xfId="18984"/>
    <cellStyle name="SAPBEXaggData 5 3 2" xfId="18985"/>
    <cellStyle name="SAPBEXaggData 5 3 3" xfId="18986"/>
    <cellStyle name="SAPBEXaggData 5 3 4" xfId="18987"/>
    <cellStyle name="SAPBEXaggData 5 3 5" xfId="18988"/>
    <cellStyle name="SAPBEXaggData 5 3 6" xfId="18989"/>
    <cellStyle name="SAPBEXaggData 5 3 7" xfId="18990"/>
    <cellStyle name="SAPBEXaggData 5 3 8" xfId="18991"/>
    <cellStyle name="SAPBEXaggData 5 4" xfId="18992"/>
    <cellStyle name="SAPBEXaggData 5 4 2" xfId="18993"/>
    <cellStyle name="SAPBEXaggData 5 4 3" xfId="18994"/>
    <cellStyle name="SAPBEXaggData 5 4 4" xfId="18995"/>
    <cellStyle name="SAPBEXaggData 5 4 5" xfId="18996"/>
    <cellStyle name="SAPBEXaggData 5 4 6" xfId="18997"/>
    <cellStyle name="SAPBEXaggData 5 4 7" xfId="18998"/>
    <cellStyle name="SAPBEXaggData 5 4 8" xfId="18999"/>
    <cellStyle name="SAPBEXaggData 5 5" xfId="19000"/>
    <cellStyle name="SAPBEXaggData 5 5 2" xfId="19001"/>
    <cellStyle name="SAPBEXaggData 5 5 3" xfId="19002"/>
    <cellStyle name="SAPBEXaggData 5 5 4" xfId="19003"/>
    <cellStyle name="SAPBEXaggData 5 5 5" xfId="19004"/>
    <cellStyle name="SAPBEXaggData 5 5 6" xfId="19005"/>
    <cellStyle name="SAPBEXaggData 5 5 7" xfId="19006"/>
    <cellStyle name="SAPBEXaggData 5 5 8" xfId="19007"/>
    <cellStyle name="SAPBEXaggData 5 6" xfId="19008"/>
    <cellStyle name="SAPBEXaggData 5 6 2" xfId="19009"/>
    <cellStyle name="SAPBEXaggData 5 6 3" xfId="19010"/>
    <cellStyle name="SAPBEXaggData 5 6 4" xfId="19011"/>
    <cellStyle name="SAPBEXaggData 5 6 5" xfId="19012"/>
    <cellStyle name="SAPBEXaggData 5 6 6" xfId="19013"/>
    <cellStyle name="SAPBEXaggData 5 6 7" xfId="19014"/>
    <cellStyle name="SAPBEXaggData 5 6 8" xfId="19015"/>
    <cellStyle name="SAPBEXaggData 5 7" xfId="19016"/>
    <cellStyle name="SAPBEXaggData 5 7 2" xfId="19017"/>
    <cellStyle name="SAPBEXaggData 5 7 3" xfId="19018"/>
    <cellStyle name="SAPBEXaggData 5 7 4" xfId="19019"/>
    <cellStyle name="SAPBEXaggData 5 7 5" xfId="19020"/>
    <cellStyle name="SAPBEXaggData 5 7 6" xfId="19021"/>
    <cellStyle name="SAPBEXaggData 5 7 7" xfId="19022"/>
    <cellStyle name="SAPBEXaggData 5 7 8" xfId="19023"/>
    <cellStyle name="SAPBEXaggData 5 8" xfId="19024"/>
    <cellStyle name="SAPBEXaggData 5 8 2" xfId="19025"/>
    <cellStyle name="SAPBEXaggData 5 8 3" xfId="19026"/>
    <cellStyle name="SAPBEXaggData 5 8 4" xfId="19027"/>
    <cellStyle name="SAPBEXaggData 5 8 5" xfId="19028"/>
    <cellStyle name="SAPBEXaggData 5 8 6" xfId="19029"/>
    <cellStyle name="SAPBEXaggData 5 8 7" xfId="19030"/>
    <cellStyle name="SAPBEXaggData 5 8 8" xfId="19031"/>
    <cellStyle name="SAPBEXaggData 5 9" xfId="19032"/>
    <cellStyle name="SAPBEXaggData 6" xfId="19033"/>
    <cellStyle name="SAPBEXaggData 6 10" xfId="19034"/>
    <cellStyle name="SAPBEXaggData 6 11" xfId="19035"/>
    <cellStyle name="SAPBEXaggData 6 12" xfId="19036"/>
    <cellStyle name="SAPBEXaggData 6 13" xfId="19037"/>
    <cellStyle name="SAPBEXaggData 6 14" xfId="19038"/>
    <cellStyle name="SAPBEXaggData 6 15" xfId="19039"/>
    <cellStyle name="SAPBEXaggData 6 2" xfId="19040"/>
    <cellStyle name="SAPBEXaggData 6 3" xfId="19041"/>
    <cellStyle name="SAPBEXaggData 6 3 2" xfId="19042"/>
    <cellStyle name="SAPBEXaggData 6 3 3" xfId="19043"/>
    <cellStyle name="SAPBEXaggData 6 3 4" xfId="19044"/>
    <cellStyle name="SAPBEXaggData 6 3 5" xfId="19045"/>
    <cellStyle name="SAPBEXaggData 6 3 6" xfId="19046"/>
    <cellStyle name="SAPBEXaggData 6 3 7" xfId="19047"/>
    <cellStyle name="SAPBEXaggData 6 3 8" xfId="19048"/>
    <cellStyle name="SAPBEXaggData 6 4" xfId="19049"/>
    <cellStyle name="SAPBEXaggData 6 4 2" xfId="19050"/>
    <cellStyle name="SAPBEXaggData 6 4 3" xfId="19051"/>
    <cellStyle name="SAPBEXaggData 6 4 4" xfId="19052"/>
    <cellStyle name="SAPBEXaggData 6 4 5" xfId="19053"/>
    <cellStyle name="SAPBEXaggData 6 4 6" xfId="19054"/>
    <cellStyle name="SAPBEXaggData 6 4 7" xfId="19055"/>
    <cellStyle name="SAPBEXaggData 6 4 8" xfId="19056"/>
    <cellStyle name="SAPBEXaggData 6 5" xfId="19057"/>
    <cellStyle name="SAPBEXaggData 6 5 2" xfId="19058"/>
    <cellStyle name="SAPBEXaggData 6 5 3" xfId="19059"/>
    <cellStyle name="SAPBEXaggData 6 5 4" xfId="19060"/>
    <cellStyle name="SAPBEXaggData 6 5 5" xfId="19061"/>
    <cellStyle name="SAPBEXaggData 6 5 6" xfId="19062"/>
    <cellStyle name="SAPBEXaggData 6 5 7" xfId="19063"/>
    <cellStyle name="SAPBEXaggData 6 5 8" xfId="19064"/>
    <cellStyle name="SAPBEXaggData 6 6" xfId="19065"/>
    <cellStyle name="SAPBEXaggData 6 6 2" xfId="19066"/>
    <cellStyle name="SAPBEXaggData 6 6 3" xfId="19067"/>
    <cellStyle name="SAPBEXaggData 6 6 4" xfId="19068"/>
    <cellStyle name="SAPBEXaggData 6 6 5" xfId="19069"/>
    <cellStyle name="SAPBEXaggData 6 6 6" xfId="19070"/>
    <cellStyle name="SAPBEXaggData 6 6 7" xfId="19071"/>
    <cellStyle name="SAPBEXaggData 6 6 8" xfId="19072"/>
    <cellStyle name="SAPBEXaggData 6 7" xfId="19073"/>
    <cellStyle name="SAPBEXaggData 6 7 2" xfId="19074"/>
    <cellStyle name="SAPBEXaggData 6 7 3" xfId="19075"/>
    <cellStyle name="SAPBEXaggData 6 7 4" xfId="19076"/>
    <cellStyle name="SAPBEXaggData 6 7 5" xfId="19077"/>
    <cellStyle name="SAPBEXaggData 6 7 6" xfId="19078"/>
    <cellStyle name="SAPBEXaggData 6 7 7" xfId="19079"/>
    <cellStyle name="SAPBEXaggData 6 7 8" xfId="19080"/>
    <cellStyle name="SAPBEXaggData 6 8" xfId="19081"/>
    <cellStyle name="SAPBEXaggData 6 8 2" xfId="19082"/>
    <cellStyle name="SAPBEXaggData 6 8 3" xfId="19083"/>
    <cellStyle name="SAPBEXaggData 6 8 4" xfId="19084"/>
    <cellStyle name="SAPBEXaggData 6 8 5" xfId="19085"/>
    <cellStyle name="SAPBEXaggData 6 8 6" xfId="19086"/>
    <cellStyle name="SAPBEXaggData 6 8 7" xfId="19087"/>
    <cellStyle name="SAPBEXaggData 6 8 8" xfId="19088"/>
    <cellStyle name="SAPBEXaggData 6 9" xfId="19089"/>
    <cellStyle name="SAPBEXaggData 7" xfId="19090"/>
    <cellStyle name="SAPBEXaggData 7 10" xfId="19091"/>
    <cellStyle name="SAPBEXaggData 7 11" xfId="19092"/>
    <cellStyle name="SAPBEXaggData 7 12" xfId="19093"/>
    <cellStyle name="SAPBEXaggData 7 13" xfId="19094"/>
    <cellStyle name="SAPBEXaggData 7 14" xfId="19095"/>
    <cellStyle name="SAPBEXaggData 7 15" xfId="19096"/>
    <cellStyle name="SAPBEXaggData 7 2" xfId="19097"/>
    <cellStyle name="SAPBEXaggData 7 3" xfId="19098"/>
    <cellStyle name="SAPBEXaggData 7 3 2" xfId="19099"/>
    <cellStyle name="SAPBEXaggData 7 3 3" xfId="19100"/>
    <cellStyle name="SAPBEXaggData 7 3 4" xfId="19101"/>
    <cellStyle name="SAPBEXaggData 7 3 5" xfId="19102"/>
    <cellStyle name="SAPBEXaggData 7 3 6" xfId="19103"/>
    <cellStyle name="SAPBEXaggData 7 3 7" xfId="19104"/>
    <cellStyle name="SAPBEXaggData 7 3 8" xfId="19105"/>
    <cellStyle name="SAPBEXaggData 7 4" xfId="19106"/>
    <cellStyle name="SAPBEXaggData 7 4 2" xfId="19107"/>
    <cellStyle name="SAPBEXaggData 7 4 3" xfId="19108"/>
    <cellStyle name="SAPBEXaggData 7 4 4" xfId="19109"/>
    <cellStyle name="SAPBEXaggData 7 4 5" xfId="19110"/>
    <cellStyle name="SAPBEXaggData 7 4 6" xfId="19111"/>
    <cellStyle name="SAPBEXaggData 7 4 7" xfId="19112"/>
    <cellStyle name="SAPBEXaggData 7 4 8" xfId="19113"/>
    <cellStyle name="SAPBEXaggData 7 5" xfId="19114"/>
    <cellStyle name="SAPBEXaggData 7 5 2" xfId="19115"/>
    <cellStyle name="SAPBEXaggData 7 5 3" xfId="19116"/>
    <cellStyle name="SAPBEXaggData 7 5 4" xfId="19117"/>
    <cellStyle name="SAPBEXaggData 7 5 5" xfId="19118"/>
    <cellStyle name="SAPBEXaggData 7 5 6" xfId="19119"/>
    <cellStyle name="SAPBEXaggData 7 5 7" xfId="19120"/>
    <cellStyle name="SAPBEXaggData 7 5 8" xfId="19121"/>
    <cellStyle name="SAPBEXaggData 7 6" xfId="19122"/>
    <cellStyle name="SAPBEXaggData 7 6 2" xfId="19123"/>
    <cellStyle name="SAPBEXaggData 7 6 3" xfId="19124"/>
    <cellStyle name="SAPBEXaggData 7 6 4" xfId="19125"/>
    <cellStyle name="SAPBEXaggData 7 6 5" xfId="19126"/>
    <cellStyle name="SAPBEXaggData 7 6 6" xfId="19127"/>
    <cellStyle name="SAPBEXaggData 7 6 7" xfId="19128"/>
    <cellStyle name="SAPBEXaggData 7 6 8" xfId="19129"/>
    <cellStyle name="SAPBEXaggData 7 7" xfId="19130"/>
    <cellStyle name="SAPBEXaggData 7 7 2" xfId="19131"/>
    <cellStyle name="SAPBEXaggData 7 7 3" xfId="19132"/>
    <cellStyle name="SAPBEXaggData 7 7 4" xfId="19133"/>
    <cellStyle name="SAPBEXaggData 7 7 5" xfId="19134"/>
    <cellStyle name="SAPBEXaggData 7 7 6" xfId="19135"/>
    <cellStyle name="SAPBEXaggData 7 7 7" xfId="19136"/>
    <cellStyle name="SAPBEXaggData 7 7 8" xfId="19137"/>
    <cellStyle name="SAPBEXaggData 7 8" xfId="19138"/>
    <cellStyle name="SAPBEXaggData 7 8 2" xfId="19139"/>
    <cellStyle name="SAPBEXaggData 7 8 3" xfId="19140"/>
    <cellStyle name="SAPBEXaggData 7 8 4" xfId="19141"/>
    <cellStyle name="SAPBEXaggData 7 8 5" xfId="19142"/>
    <cellStyle name="SAPBEXaggData 7 8 6" xfId="19143"/>
    <cellStyle name="SAPBEXaggData 7 8 7" xfId="19144"/>
    <cellStyle name="SAPBEXaggData 7 8 8" xfId="19145"/>
    <cellStyle name="SAPBEXaggData 7 9" xfId="19146"/>
    <cellStyle name="SAPBEXaggData 8" xfId="19147"/>
    <cellStyle name="SAPBEXaggData 8 10" xfId="19148"/>
    <cellStyle name="SAPBEXaggData 8 11" xfId="19149"/>
    <cellStyle name="SAPBEXaggData 8 12" xfId="19150"/>
    <cellStyle name="SAPBEXaggData 8 13" xfId="19151"/>
    <cellStyle name="SAPBEXaggData 8 14" xfId="19152"/>
    <cellStyle name="SAPBEXaggData 8 15" xfId="19153"/>
    <cellStyle name="SAPBEXaggData 8 2" xfId="19154"/>
    <cellStyle name="SAPBEXaggData 8 3" xfId="19155"/>
    <cellStyle name="SAPBEXaggData 8 3 2" xfId="19156"/>
    <cellStyle name="SAPBEXaggData 8 3 3" xfId="19157"/>
    <cellStyle name="SAPBEXaggData 8 3 4" xfId="19158"/>
    <cellStyle name="SAPBEXaggData 8 3 5" xfId="19159"/>
    <cellStyle name="SAPBEXaggData 8 3 6" xfId="19160"/>
    <cellStyle name="SAPBEXaggData 8 3 7" xfId="19161"/>
    <cellStyle name="SAPBEXaggData 8 3 8" xfId="19162"/>
    <cellStyle name="SAPBEXaggData 8 4" xfId="19163"/>
    <cellStyle name="SAPBEXaggData 8 4 2" xfId="19164"/>
    <cellStyle name="SAPBEXaggData 8 4 3" xfId="19165"/>
    <cellStyle name="SAPBEXaggData 8 4 4" xfId="19166"/>
    <cellStyle name="SAPBEXaggData 8 4 5" xfId="19167"/>
    <cellStyle name="SAPBEXaggData 8 4 6" xfId="19168"/>
    <cellStyle name="SAPBEXaggData 8 4 7" xfId="19169"/>
    <cellStyle name="SAPBEXaggData 8 4 8" xfId="19170"/>
    <cellStyle name="SAPBEXaggData 8 5" xfId="19171"/>
    <cellStyle name="SAPBEXaggData 8 5 2" xfId="19172"/>
    <cellStyle name="SAPBEXaggData 8 5 3" xfId="19173"/>
    <cellStyle name="SAPBEXaggData 8 5 4" xfId="19174"/>
    <cellStyle name="SAPBEXaggData 8 5 5" xfId="19175"/>
    <cellStyle name="SAPBEXaggData 8 5 6" xfId="19176"/>
    <cellStyle name="SAPBEXaggData 8 5 7" xfId="19177"/>
    <cellStyle name="SAPBEXaggData 8 5 8" xfId="19178"/>
    <cellStyle name="SAPBEXaggData 8 6" xfId="19179"/>
    <cellStyle name="SAPBEXaggData 8 6 2" xfId="19180"/>
    <cellStyle name="SAPBEXaggData 8 6 3" xfId="19181"/>
    <cellStyle name="SAPBEXaggData 8 6 4" xfId="19182"/>
    <cellStyle name="SAPBEXaggData 8 6 5" xfId="19183"/>
    <cellStyle name="SAPBEXaggData 8 6 6" xfId="19184"/>
    <cellStyle name="SAPBEXaggData 8 6 7" xfId="19185"/>
    <cellStyle name="SAPBEXaggData 8 6 8" xfId="19186"/>
    <cellStyle name="SAPBEXaggData 8 7" xfId="19187"/>
    <cellStyle name="SAPBEXaggData 8 7 2" xfId="19188"/>
    <cellStyle name="SAPBEXaggData 8 7 3" xfId="19189"/>
    <cellStyle name="SAPBEXaggData 8 7 4" xfId="19190"/>
    <cellStyle name="SAPBEXaggData 8 7 5" xfId="19191"/>
    <cellStyle name="SAPBEXaggData 8 7 6" xfId="19192"/>
    <cellStyle name="SAPBEXaggData 8 7 7" xfId="19193"/>
    <cellStyle name="SAPBEXaggData 8 7 8" xfId="19194"/>
    <cellStyle name="SAPBEXaggData 8 8" xfId="19195"/>
    <cellStyle name="SAPBEXaggData 8 8 2" xfId="19196"/>
    <cellStyle name="SAPBEXaggData 8 8 3" xfId="19197"/>
    <cellStyle name="SAPBEXaggData 8 8 4" xfId="19198"/>
    <cellStyle name="SAPBEXaggData 8 8 5" xfId="19199"/>
    <cellStyle name="SAPBEXaggData 8 8 6" xfId="19200"/>
    <cellStyle name="SAPBEXaggData 8 8 7" xfId="19201"/>
    <cellStyle name="SAPBEXaggData 8 8 8" xfId="19202"/>
    <cellStyle name="SAPBEXaggData 8 9" xfId="19203"/>
    <cellStyle name="SAPBEXaggData 9" xfId="19204"/>
    <cellStyle name="SAPBEXaggData 9 10" xfId="19205"/>
    <cellStyle name="SAPBEXaggData 9 11" xfId="19206"/>
    <cellStyle name="SAPBEXaggData 9 12" xfId="19207"/>
    <cellStyle name="SAPBEXaggData 9 13" xfId="19208"/>
    <cellStyle name="SAPBEXaggData 9 14" xfId="19209"/>
    <cellStyle name="SAPBEXaggData 9 15" xfId="19210"/>
    <cellStyle name="SAPBEXaggData 9 2" xfId="19211"/>
    <cellStyle name="SAPBEXaggData 9 3" xfId="19212"/>
    <cellStyle name="SAPBEXaggData 9 3 2" xfId="19213"/>
    <cellStyle name="SAPBEXaggData 9 3 3" xfId="19214"/>
    <cellStyle name="SAPBEXaggData 9 3 4" xfId="19215"/>
    <cellStyle name="SAPBEXaggData 9 3 5" xfId="19216"/>
    <cellStyle name="SAPBEXaggData 9 3 6" xfId="19217"/>
    <cellStyle name="SAPBEXaggData 9 3 7" xfId="19218"/>
    <cellStyle name="SAPBEXaggData 9 3 8" xfId="19219"/>
    <cellStyle name="SAPBEXaggData 9 4" xfId="19220"/>
    <cellStyle name="SAPBEXaggData 9 4 2" xfId="19221"/>
    <cellStyle name="SAPBEXaggData 9 4 3" xfId="19222"/>
    <cellStyle name="SAPBEXaggData 9 4 4" xfId="19223"/>
    <cellStyle name="SAPBEXaggData 9 4 5" xfId="19224"/>
    <cellStyle name="SAPBEXaggData 9 4 6" xfId="19225"/>
    <cellStyle name="SAPBEXaggData 9 4 7" xfId="19226"/>
    <cellStyle name="SAPBEXaggData 9 4 8" xfId="19227"/>
    <cellStyle name="SAPBEXaggData 9 5" xfId="19228"/>
    <cellStyle name="SAPBEXaggData 9 5 2" xfId="19229"/>
    <cellStyle name="SAPBEXaggData 9 5 3" xfId="19230"/>
    <cellStyle name="SAPBEXaggData 9 5 4" xfId="19231"/>
    <cellStyle name="SAPBEXaggData 9 5 5" xfId="19232"/>
    <cellStyle name="SAPBEXaggData 9 5 6" xfId="19233"/>
    <cellStyle name="SAPBEXaggData 9 5 7" xfId="19234"/>
    <cellStyle name="SAPBEXaggData 9 5 8" xfId="19235"/>
    <cellStyle name="SAPBEXaggData 9 6" xfId="19236"/>
    <cellStyle name="SAPBEXaggData 9 6 2" xfId="19237"/>
    <cellStyle name="SAPBEXaggData 9 6 3" xfId="19238"/>
    <cellStyle name="SAPBEXaggData 9 6 4" xfId="19239"/>
    <cellStyle name="SAPBEXaggData 9 6 5" xfId="19240"/>
    <cellStyle name="SAPBEXaggData 9 6 6" xfId="19241"/>
    <cellStyle name="SAPBEXaggData 9 6 7" xfId="19242"/>
    <cellStyle name="SAPBEXaggData 9 6 8" xfId="19243"/>
    <cellStyle name="SAPBEXaggData 9 7" xfId="19244"/>
    <cellStyle name="SAPBEXaggData 9 7 2" xfId="19245"/>
    <cellStyle name="SAPBEXaggData 9 7 3" xfId="19246"/>
    <cellStyle name="SAPBEXaggData 9 7 4" xfId="19247"/>
    <cellStyle name="SAPBEXaggData 9 7 5" xfId="19248"/>
    <cellStyle name="SAPBEXaggData 9 7 6" xfId="19249"/>
    <cellStyle name="SAPBEXaggData 9 7 7" xfId="19250"/>
    <cellStyle name="SAPBEXaggData 9 7 8" xfId="19251"/>
    <cellStyle name="SAPBEXaggData 9 8" xfId="19252"/>
    <cellStyle name="SAPBEXaggData 9 8 2" xfId="19253"/>
    <cellStyle name="SAPBEXaggData 9 8 3" xfId="19254"/>
    <cellStyle name="SAPBEXaggData 9 8 4" xfId="19255"/>
    <cellStyle name="SAPBEXaggData 9 8 5" xfId="19256"/>
    <cellStyle name="SAPBEXaggData 9 8 6" xfId="19257"/>
    <cellStyle name="SAPBEXaggData 9 8 7" xfId="19258"/>
    <cellStyle name="SAPBEXaggData 9 8 8" xfId="19259"/>
    <cellStyle name="SAPBEXaggData 9 9" xfId="19260"/>
    <cellStyle name="SAPBEXaggDataEmph" xfId="19261"/>
    <cellStyle name="SAPBEXaggDataEmph 2" xfId="19262"/>
    <cellStyle name="SAPBEXaggDataEmph 2 2" xfId="19263"/>
    <cellStyle name="SAPBEXaggDataEmph 2 3" xfId="19264"/>
    <cellStyle name="SAPBEXaggDataEmph 2 3 10" xfId="19265"/>
    <cellStyle name="SAPBEXaggDataEmph 2 3 11" xfId="19266"/>
    <cellStyle name="SAPBEXaggDataEmph 2 3 12" xfId="19267"/>
    <cellStyle name="SAPBEXaggDataEmph 2 3 13" xfId="19268"/>
    <cellStyle name="SAPBEXaggDataEmph 2 3 14" xfId="19269"/>
    <cellStyle name="SAPBEXaggDataEmph 2 3 15" xfId="19270"/>
    <cellStyle name="SAPBEXaggDataEmph 2 3 2" xfId="19271"/>
    <cellStyle name="SAPBEXaggDataEmph 2 3 3" xfId="19272"/>
    <cellStyle name="SAPBEXaggDataEmph 2 3 3 2" xfId="19273"/>
    <cellStyle name="SAPBEXaggDataEmph 2 3 3 3" xfId="19274"/>
    <cellStyle name="SAPBEXaggDataEmph 2 3 3 4" xfId="19275"/>
    <cellStyle name="SAPBEXaggDataEmph 2 3 3 5" xfId="19276"/>
    <cellStyle name="SAPBEXaggDataEmph 2 3 3 6" xfId="19277"/>
    <cellStyle name="SAPBEXaggDataEmph 2 3 3 7" xfId="19278"/>
    <cellStyle name="SAPBEXaggDataEmph 2 3 3 8" xfId="19279"/>
    <cellStyle name="SAPBEXaggDataEmph 2 3 4" xfId="19280"/>
    <cellStyle name="SAPBEXaggDataEmph 2 3 4 2" xfId="19281"/>
    <cellStyle name="SAPBEXaggDataEmph 2 3 4 3" xfId="19282"/>
    <cellStyle name="SAPBEXaggDataEmph 2 3 4 4" xfId="19283"/>
    <cellStyle name="SAPBEXaggDataEmph 2 3 4 5" xfId="19284"/>
    <cellStyle name="SAPBEXaggDataEmph 2 3 4 6" xfId="19285"/>
    <cellStyle name="SAPBEXaggDataEmph 2 3 4 7" xfId="19286"/>
    <cellStyle name="SAPBEXaggDataEmph 2 3 4 8" xfId="19287"/>
    <cellStyle name="SAPBEXaggDataEmph 2 3 5" xfId="19288"/>
    <cellStyle name="SAPBEXaggDataEmph 2 3 5 2" xfId="19289"/>
    <cellStyle name="SAPBEXaggDataEmph 2 3 5 3" xfId="19290"/>
    <cellStyle name="SAPBEXaggDataEmph 2 3 5 4" xfId="19291"/>
    <cellStyle name="SAPBEXaggDataEmph 2 3 5 5" xfId="19292"/>
    <cellStyle name="SAPBEXaggDataEmph 2 3 5 6" xfId="19293"/>
    <cellStyle name="SAPBEXaggDataEmph 2 3 5 7" xfId="19294"/>
    <cellStyle name="SAPBEXaggDataEmph 2 3 5 8" xfId="19295"/>
    <cellStyle name="SAPBEXaggDataEmph 2 3 6" xfId="19296"/>
    <cellStyle name="SAPBEXaggDataEmph 2 3 6 2" xfId="19297"/>
    <cellStyle name="SAPBEXaggDataEmph 2 3 6 3" xfId="19298"/>
    <cellStyle name="SAPBEXaggDataEmph 2 3 6 4" xfId="19299"/>
    <cellStyle name="SAPBEXaggDataEmph 2 3 6 5" xfId="19300"/>
    <cellStyle name="SAPBEXaggDataEmph 2 3 6 6" xfId="19301"/>
    <cellStyle name="SAPBEXaggDataEmph 2 3 6 7" xfId="19302"/>
    <cellStyle name="SAPBEXaggDataEmph 2 3 6 8" xfId="19303"/>
    <cellStyle name="SAPBEXaggDataEmph 2 3 7" xfId="19304"/>
    <cellStyle name="SAPBEXaggDataEmph 2 3 7 2" xfId="19305"/>
    <cellStyle name="SAPBEXaggDataEmph 2 3 7 3" xfId="19306"/>
    <cellStyle name="SAPBEXaggDataEmph 2 3 7 4" xfId="19307"/>
    <cellStyle name="SAPBEXaggDataEmph 2 3 7 5" xfId="19308"/>
    <cellStyle name="SAPBEXaggDataEmph 2 3 7 6" xfId="19309"/>
    <cellStyle name="SAPBEXaggDataEmph 2 3 7 7" xfId="19310"/>
    <cellStyle name="SAPBEXaggDataEmph 2 3 7 8" xfId="19311"/>
    <cellStyle name="SAPBEXaggDataEmph 2 3 8" xfId="19312"/>
    <cellStyle name="SAPBEXaggDataEmph 2 3 8 2" xfId="19313"/>
    <cellStyle name="SAPBEXaggDataEmph 2 3 8 3" xfId="19314"/>
    <cellStyle name="SAPBEXaggDataEmph 2 3 8 4" xfId="19315"/>
    <cellStyle name="SAPBEXaggDataEmph 2 3 8 5" xfId="19316"/>
    <cellStyle name="SAPBEXaggDataEmph 2 3 8 6" xfId="19317"/>
    <cellStyle name="SAPBEXaggDataEmph 2 3 8 7" xfId="19318"/>
    <cellStyle name="SAPBEXaggDataEmph 2 3 8 8" xfId="19319"/>
    <cellStyle name="SAPBEXaggDataEmph 2 3 9" xfId="19320"/>
    <cellStyle name="SAPBEXaggDataEmph 2 4" xfId="19321"/>
    <cellStyle name="SAPBEXaggDataEmph 2 4 10" xfId="19322"/>
    <cellStyle name="SAPBEXaggDataEmph 2 4 11" xfId="19323"/>
    <cellStyle name="SAPBEXaggDataEmph 2 4 12" xfId="19324"/>
    <cellStyle name="SAPBEXaggDataEmph 2 4 13" xfId="19325"/>
    <cellStyle name="SAPBEXaggDataEmph 2 4 14" xfId="19326"/>
    <cellStyle name="SAPBEXaggDataEmph 2 4 15" xfId="19327"/>
    <cellStyle name="SAPBEXaggDataEmph 2 4 2" xfId="19328"/>
    <cellStyle name="SAPBEXaggDataEmph 2 4 3" xfId="19329"/>
    <cellStyle name="SAPBEXaggDataEmph 2 4 3 2" xfId="19330"/>
    <cellStyle name="SAPBEXaggDataEmph 2 4 3 3" xfId="19331"/>
    <cellStyle name="SAPBEXaggDataEmph 2 4 3 4" xfId="19332"/>
    <cellStyle name="SAPBEXaggDataEmph 2 4 3 5" xfId="19333"/>
    <cellStyle name="SAPBEXaggDataEmph 2 4 3 6" xfId="19334"/>
    <cellStyle name="SAPBEXaggDataEmph 2 4 3 7" xfId="19335"/>
    <cellStyle name="SAPBEXaggDataEmph 2 4 3 8" xfId="19336"/>
    <cellStyle name="SAPBEXaggDataEmph 2 4 4" xfId="19337"/>
    <cellStyle name="SAPBEXaggDataEmph 2 4 4 2" xfId="19338"/>
    <cellStyle name="SAPBEXaggDataEmph 2 4 4 3" xfId="19339"/>
    <cellStyle name="SAPBEXaggDataEmph 2 4 4 4" xfId="19340"/>
    <cellStyle name="SAPBEXaggDataEmph 2 4 4 5" xfId="19341"/>
    <cellStyle name="SAPBEXaggDataEmph 2 4 4 6" xfId="19342"/>
    <cellStyle name="SAPBEXaggDataEmph 2 4 4 7" xfId="19343"/>
    <cellStyle name="SAPBEXaggDataEmph 2 4 4 8" xfId="19344"/>
    <cellStyle name="SAPBEXaggDataEmph 2 4 5" xfId="19345"/>
    <cellStyle name="SAPBEXaggDataEmph 2 4 5 2" xfId="19346"/>
    <cellStyle name="SAPBEXaggDataEmph 2 4 5 3" xfId="19347"/>
    <cellStyle name="SAPBEXaggDataEmph 2 4 5 4" xfId="19348"/>
    <cellStyle name="SAPBEXaggDataEmph 2 4 5 5" xfId="19349"/>
    <cellStyle name="SAPBEXaggDataEmph 2 4 5 6" xfId="19350"/>
    <cellStyle name="SAPBEXaggDataEmph 2 4 5 7" xfId="19351"/>
    <cellStyle name="SAPBEXaggDataEmph 2 4 5 8" xfId="19352"/>
    <cellStyle name="SAPBEXaggDataEmph 2 4 6" xfId="19353"/>
    <cellStyle name="SAPBEXaggDataEmph 2 4 6 2" xfId="19354"/>
    <cellStyle name="SAPBEXaggDataEmph 2 4 6 3" xfId="19355"/>
    <cellStyle name="SAPBEXaggDataEmph 2 4 6 4" xfId="19356"/>
    <cellStyle name="SAPBEXaggDataEmph 2 4 6 5" xfId="19357"/>
    <cellStyle name="SAPBEXaggDataEmph 2 4 6 6" xfId="19358"/>
    <cellStyle name="SAPBEXaggDataEmph 2 4 6 7" xfId="19359"/>
    <cellStyle name="SAPBEXaggDataEmph 2 4 6 8" xfId="19360"/>
    <cellStyle name="SAPBEXaggDataEmph 2 4 7" xfId="19361"/>
    <cellStyle name="SAPBEXaggDataEmph 2 4 7 2" xfId="19362"/>
    <cellStyle name="SAPBEXaggDataEmph 2 4 7 3" xfId="19363"/>
    <cellStyle name="SAPBEXaggDataEmph 2 4 7 4" xfId="19364"/>
    <cellStyle name="SAPBEXaggDataEmph 2 4 7 5" xfId="19365"/>
    <cellStyle name="SAPBEXaggDataEmph 2 4 7 6" xfId="19366"/>
    <cellStyle name="SAPBEXaggDataEmph 2 4 7 7" xfId="19367"/>
    <cellStyle name="SAPBEXaggDataEmph 2 4 7 8" xfId="19368"/>
    <cellStyle name="SAPBEXaggDataEmph 2 4 8" xfId="19369"/>
    <cellStyle name="SAPBEXaggDataEmph 2 4 8 2" xfId="19370"/>
    <cellStyle name="SAPBEXaggDataEmph 2 4 8 3" xfId="19371"/>
    <cellStyle name="SAPBEXaggDataEmph 2 4 8 4" xfId="19372"/>
    <cellStyle name="SAPBEXaggDataEmph 2 4 8 5" xfId="19373"/>
    <cellStyle name="SAPBEXaggDataEmph 2 4 8 6" xfId="19374"/>
    <cellStyle name="SAPBEXaggDataEmph 2 4 8 7" xfId="19375"/>
    <cellStyle name="SAPBEXaggDataEmph 2 4 8 8" xfId="19376"/>
    <cellStyle name="SAPBEXaggDataEmph 2 4 9" xfId="19377"/>
    <cellStyle name="SAPBEXaggDataEmph 2 5" xfId="19378"/>
    <cellStyle name="SAPBEXaggDataEmph 2 5 10" xfId="19379"/>
    <cellStyle name="SAPBEXaggDataEmph 2 5 11" xfId="19380"/>
    <cellStyle name="SAPBEXaggDataEmph 2 5 12" xfId="19381"/>
    <cellStyle name="SAPBEXaggDataEmph 2 5 13" xfId="19382"/>
    <cellStyle name="SAPBEXaggDataEmph 2 5 14" xfId="19383"/>
    <cellStyle name="SAPBEXaggDataEmph 2 5 15" xfId="19384"/>
    <cellStyle name="SAPBEXaggDataEmph 2 5 2" xfId="19385"/>
    <cellStyle name="SAPBEXaggDataEmph 2 5 3" xfId="19386"/>
    <cellStyle name="SAPBEXaggDataEmph 2 5 3 2" xfId="19387"/>
    <cellStyle name="SAPBEXaggDataEmph 2 5 3 3" xfId="19388"/>
    <cellStyle name="SAPBEXaggDataEmph 2 5 3 4" xfId="19389"/>
    <cellStyle name="SAPBEXaggDataEmph 2 5 3 5" xfId="19390"/>
    <cellStyle name="SAPBEXaggDataEmph 2 5 3 6" xfId="19391"/>
    <cellStyle name="SAPBEXaggDataEmph 2 5 3 7" xfId="19392"/>
    <cellStyle name="SAPBEXaggDataEmph 2 5 3 8" xfId="19393"/>
    <cellStyle name="SAPBEXaggDataEmph 2 5 4" xfId="19394"/>
    <cellStyle name="SAPBEXaggDataEmph 2 5 4 2" xfId="19395"/>
    <cellStyle name="SAPBEXaggDataEmph 2 5 4 3" xfId="19396"/>
    <cellStyle name="SAPBEXaggDataEmph 2 5 4 4" xfId="19397"/>
    <cellStyle name="SAPBEXaggDataEmph 2 5 4 5" xfId="19398"/>
    <cellStyle name="SAPBEXaggDataEmph 2 5 4 6" xfId="19399"/>
    <cellStyle name="SAPBEXaggDataEmph 2 5 4 7" xfId="19400"/>
    <cellStyle name="SAPBEXaggDataEmph 2 5 4 8" xfId="19401"/>
    <cellStyle name="SAPBEXaggDataEmph 2 5 5" xfId="19402"/>
    <cellStyle name="SAPBEXaggDataEmph 2 5 5 2" xfId="19403"/>
    <cellStyle name="SAPBEXaggDataEmph 2 5 5 3" xfId="19404"/>
    <cellStyle name="SAPBEXaggDataEmph 2 5 5 4" xfId="19405"/>
    <cellStyle name="SAPBEXaggDataEmph 2 5 5 5" xfId="19406"/>
    <cellStyle name="SAPBEXaggDataEmph 2 5 5 6" xfId="19407"/>
    <cellStyle name="SAPBEXaggDataEmph 2 5 5 7" xfId="19408"/>
    <cellStyle name="SAPBEXaggDataEmph 2 5 5 8" xfId="19409"/>
    <cellStyle name="SAPBEXaggDataEmph 2 5 6" xfId="19410"/>
    <cellStyle name="SAPBEXaggDataEmph 2 5 6 2" xfId="19411"/>
    <cellStyle name="SAPBEXaggDataEmph 2 5 6 3" xfId="19412"/>
    <cellStyle name="SAPBEXaggDataEmph 2 5 6 4" xfId="19413"/>
    <cellStyle name="SAPBEXaggDataEmph 2 5 6 5" xfId="19414"/>
    <cellStyle name="SAPBEXaggDataEmph 2 5 6 6" xfId="19415"/>
    <cellStyle name="SAPBEXaggDataEmph 2 5 6 7" xfId="19416"/>
    <cellStyle name="SAPBEXaggDataEmph 2 5 6 8" xfId="19417"/>
    <cellStyle name="SAPBEXaggDataEmph 2 5 7" xfId="19418"/>
    <cellStyle name="SAPBEXaggDataEmph 2 5 7 2" xfId="19419"/>
    <cellStyle name="SAPBEXaggDataEmph 2 5 7 3" xfId="19420"/>
    <cellStyle name="SAPBEXaggDataEmph 2 5 7 4" xfId="19421"/>
    <cellStyle name="SAPBEXaggDataEmph 2 5 7 5" xfId="19422"/>
    <cellStyle name="SAPBEXaggDataEmph 2 5 7 6" xfId="19423"/>
    <cellStyle name="SAPBEXaggDataEmph 2 5 7 7" xfId="19424"/>
    <cellStyle name="SAPBEXaggDataEmph 2 5 7 8" xfId="19425"/>
    <cellStyle name="SAPBEXaggDataEmph 2 5 8" xfId="19426"/>
    <cellStyle name="SAPBEXaggDataEmph 2 5 8 2" xfId="19427"/>
    <cellStyle name="SAPBEXaggDataEmph 2 5 8 3" xfId="19428"/>
    <cellStyle name="SAPBEXaggDataEmph 2 5 8 4" xfId="19429"/>
    <cellStyle name="SAPBEXaggDataEmph 2 5 8 5" xfId="19430"/>
    <cellStyle name="SAPBEXaggDataEmph 2 5 8 6" xfId="19431"/>
    <cellStyle name="SAPBEXaggDataEmph 2 5 8 7" xfId="19432"/>
    <cellStyle name="SAPBEXaggDataEmph 2 5 8 8" xfId="19433"/>
    <cellStyle name="SAPBEXaggDataEmph 2 5 9" xfId="19434"/>
    <cellStyle name="SAPBEXaggDataEmph 2 6" xfId="19435"/>
    <cellStyle name="SAPBEXaggDataEmph 2 6 10" xfId="19436"/>
    <cellStyle name="SAPBEXaggDataEmph 2 6 11" xfId="19437"/>
    <cellStyle name="SAPBEXaggDataEmph 2 6 12" xfId="19438"/>
    <cellStyle name="SAPBEXaggDataEmph 2 6 13" xfId="19439"/>
    <cellStyle name="SAPBEXaggDataEmph 2 6 14" xfId="19440"/>
    <cellStyle name="SAPBEXaggDataEmph 2 6 15" xfId="19441"/>
    <cellStyle name="SAPBEXaggDataEmph 2 6 2" xfId="19442"/>
    <cellStyle name="SAPBEXaggDataEmph 2 6 3" xfId="19443"/>
    <cellStyle name="SAPBEXaggDataEmph 2 6 3 2" xfId="19444"/>
    <cellStyle name="SAPBEXaggDataEmph 2 6 3 3" xfId="19445"/>
    <cellStyle name="SAPBEXaggDataEmph 2 6 3 4" xfId="19446"/>
    <cellStyle name="SAPBEXaggDataEmph 2 6 3 5" xfId="19447"/>
    <cellStyle name="SAPBEXaggDataEmph 2 6 3 6" xfId="19448"/>
    <cellStyle name="SAPBEXaggDataEmph 2 6 3 7" xfId="19449"/>
    <cellStyle name="SAPBEXaggDataEmph 2 6 3 8" xfId="19450"/>
    <cellStyle name="SAPBEXaggDataEmph 2 6 4" xfId="19451"/>
    <cellStyle name="SAPBEXaggDataEmph 2 6 4 2" xfId="19452"/>
    <cellStyle name="SAPBEXaggDataEmph 2 6 4 3" xfId="19453"/>
    <cellStyle name="SAPBEXaggDataEmph 2 6 4 4" xfId="19454"/>
    <cellStyle name="SAPBEXaggDataEmph 2 6 4 5" xfId="19455"/>
    <cellStyle name="SAPBEXaggDataEmph 2 6 4 6" xfId="19456"/>
    <cellStyle name="SAPBEXaggDataEmph 2 6 4 7" xfId="19457"/>
    <cellStyle name="SAPBEXaggDataEmph 2 6 4 8" xfId="19458"/>
    <cellStyle name="SAPBEXaggDataEmph 2 6 5" xfId="19459"/>
    <cellStyle name="SAPBEXaggDataEmph 2 6 5 2" xfId="19460"/>
    <cellStyle name="SAPBEXaggDataEmph 2 6 5 3" xfId="19461"/>
    <cellStyle name="SAPBEXaggDataEmph 2 6 5 4" xfId="19462"/>
    <cellStyle name="SAPBEXaggDataEmph 2 6 5 5" xfId="19463"/>
    <cellStyle name="SAPBEXaggDataEmph 2 6 5 6" xfId="19464"/>
    <cellStyle name="SAPBEXaggDataEmph 2 6 5 7" xfId="19465"/>
    <cellStyle name="SAPBEXaggDataEmph 2 6 5 8" xfId="19466"/>
    <cellStyle name="SAPBEXaggDataEmph 2 6 6" xfId="19467"/>
    <cellStyle name="SAPBEXaggDataEmph 2 6 6 2" xfId="19468"/>
    <cellStyle name="SAPBEXaggDataEmph 2 6 6 3" xfId="19469"/>
    <cellStyle name="SAPBEXaggDataEmph 2 6 6 4" xfId="19470"/>
    <cellStyle name="SAPBEXaggDataEmph 2 6 6 5" xfId="19471"/>
    <cellStyle name="SAPBEXaggDataEmph 2 6 6 6" xfId="19472"/>
    <cellStyle name="SAPBEXaggDataEmph 2 6 6 7" xfId="19473"/>
    <cellStyle name="SAPBEXaggDataEmph 2 6 6 8" xfId="19474"/>
    <cellStyle name="SAPBEXaggDataEmph 2 6 7" xfId="19475"/>
    <cellStyle name="SAPBEXaggDataEmph 2 6 7 2" xfId="19476"/>
    <cellStyle name="SAPBEXaggDataEmph 2 6 7 3" xfId="19477"/>
    <cellStyle name="SAPBEXaggDataEmph 2 6 7 4" xfId="19478"/>
    <cellStyle name="SAPBEXaggDataEmph 2 6 7 5" xfId="19479"/>
    <cellStyle name="SAPBEXaggDataEmph 2 6 7 6" xfId="19480"/>
    <cellStyle name="SAPBEXaggDataEmph 2 6 7 7" xfId="19481"/>
    <cellStyle name="SAPBEXaggDataEmph 2 6 7 8" xfId="19482"/>
    <cellStyle name="SAPBEXaggDataEmph 2 6 8" xfId="19483"/>
    <cellStyle name="SAPBEXaggDataEmph 2 6 8 2" xfId="19484"/>
    <cellStyle name="SAPBEXaggDataEmph 2 6 8 3" xfId="19485"/>
    <cellStyle name="SAPBEXaggDataEmph 2 6 8 4" xfId="19486"/>
    <cellStyle name="SAPBEXaggDataEmph 2 6 8 5" xfId="19487"/>
    <cellStyle name="SAPBEXaggDataEmph 2 6 8 6" xfId="19488"/>
    <cellStyle name="SAPBEXaggDataEmph 2 6 8 7" xfId="19489"/>
    <cellStyle name="SAPBEXaggDataEmph 2 6 8 8" xfId="19490"/>
    <cellStyle name="SAPBEXaggDataEmph 2 6 9" xfId="19491"/>
    <cellStyle name="SAPBEXaggDataEmph 2 7" xfId="19492"/>
    <cellStyle name="SAPBEXaggDataEmph 2 7 10" xfId="19493"/>
    <cellStyle name="SAPBEXaggDataEmph 2 7 11" xfId="19494"/>
    <cellStyle name="SAPBEXaggDataEmph 2 7 12" xfId="19495"/>
    <cellStyle name="SAPBEXaggDataEmph 2 7 13" xfId="19496"/>
    <cellStyle name="SAPBEXaggDataEmph 2 7 14" xfId="19497"/>
    <cellStyle name="SAPBEXaggDataEmph 2 7 15" xfId="19498"/>
    <cellStyle name="SAPBEXaggDataEmph 2 7 2" xfId="19499"/>
    <cellStyle name="SAPBEXaggDataEmph 2 7 3" xfId="19500"/>
    <cellStyle name="SAPBEXaggDataEmph 2 7 3 2" xfId="19501"/>
    <cellStyle name="SAPBEXaggDataEmph 2 7 3 3" xfId="19502"/>
    <cellStyle name="SAPBEXaggDataEmph 2 7 3 4" xfId="19503"/>
    <cellStyle name="SAPBEXaggDataEmph 2 7 3 5" xfId="19504"/>
    <cellStyle name="SAPBEXaggDataEmph 2 7 3 6" xfId="19505"/>
    <cellStyle name="SAPBEXaggDataEmph 2 7 3 7" xfId="19506"/>
    <cellStyle name="SAPBEXaggDataEmph 2 7 3 8" xfId="19507"/>
    <cellStyle name="SAPBEXaggDataEmph 2 7 4" xfId="19508"/>
    <cellStyle name="SAPBEXaggDataEmph 2 7 4 2" xfId="19509"/>
    <cellStyle name="SAPBEXaggDataEmph 2 7 4 3" xfId="19510"/>
    <cellStyle name="SAPBEXaggDataEmph 2 7 4 4" xfId="19511"/>
    <cellStyle name="SAPBEXaggDataEmph 2 7 4 5" xfId="19512"/>
    <cellStyle name="SAPBEXaggDataEmph 2 7 4 6" xfId="19513"/>
    <cellStyle name="SAPBEXaggDataEmph 2 7 4 7" xfId="19514"/>
    <cellStyle name="SAPBEXaggDataEmph 2 7 4 8" xfId="19515"/>
    <cellStyle name="SAPBEXaggDataEmph 2 7 5" xfId="19516"/>
    <cellStyle name="SAPBEXaggDataEmph 2 7 5 2" xfId="19517"/>
    <cellStyle name="SAPBEXaggDataEmph 2 7 5 3" xfId="19518"/>
    <cellStyle name="SAPBEXaggDataEmph 2 7 5 4" xfId="19519"/>
    <cellStyle name="SAPBEXaggDataEmph 2 7 5 5" xfId="19520"/>
    <cellStyle name="SAPBEXaggDataEmph 2 7 5 6" xfId="19521"/>
    <cellStyle name="SAPBEXaggDataEmph 2 7 5 7" xfId="19522"/>
    <cellStyle name="SAPBEXaggDataEmph 2 7 5 8" xfId="19523"/>
    <cellStyle name="SAPBEXaggDataEmph 2 7 6" xfId="19524"/>
    <cellStyle name="SAPBEXaggDataEmph 2 7 6 2" xfId="19525"/>
    <cellStyle name="SAPBEXaggDataEmph 2 7 6 3" xfId="19526"/>
    <cellStyle name="SAPBEXaggDataEmph 2 7 6 4" xfId="19527"/>
    <cellStyle name="SAPBEXaggDataEmph 2 7 6 5" xfId="19528"/>
    <cellStyle name="SAPBEXaggDataEmph 2 7 6 6" xfId="19529"/>
    <cellStyle name="SAPBEXaggDataEmph 2 7 6 7" xfId="19530"/>
    <cellStyle name="SAPBEXaggDataEmph 2 7 6 8" xfId="19531"/>
    <cellStyle name="SAPBEXaggDataEmph 2 7 7" xfId="19532"/>
    <cellStyle name="SAPBEXaggDataEmph 2 7 7 2" xfId="19533"/>
    <cellStyle name="SAPBEXaggDataEmph 2 7 7 3" xfId="19534"/>
    <cellStyle name="SAPBEXaggDataEmph 2 7 7 4" xfId="19535"/>
    <cellStyle name="SAPBEXaggDataEmph 2 7 7 5" xfId="19536"/>
    <cellStyle name="SAPBEXaggDataEmph 2 7 7 6" xfId="19537"/>
    <cellStyle name="SAPBEXaggDataEmph 2 7 7 7" xfId="19538"/>
    <cellStyle name="SAPBEXaggDataEmph 2 7 7 8" xfId="19539"/>
    <cellStyle name="SAPBEXaggDataEmph 2 7 8" xfId="19540"/>
    <cellStyle name="SAPBEXaggDataEmph 2 7 8 2" xfId="19541"/>
    <cellStyle name="SAPBEXaggDataEmph 2 7 8 3" xfId="19542"/>
    <cellStyle name="SAPBEXaggDataEmph 2 7 8 4" xfId="19543"/>
    <cellStyle name="SAPBEXaggDataEmph 2 7 8 5" xfId="19544"/>
    <cellStyle name="SAPBEXaggDataEmph 2 7 8 6" xfId="19545"/>
    <cellStyle name="SAPBEXaggDataEmph 2 7 8 7" xfId="19546"/>
    <cellStyle name="SAPBEXaggDataEmph 2 7 8 8" xfId="19547"/>
    <cellStyle name="SAPBEXaggDataEmph 2 7 9" xfId="19548"/>
    <cellStyle name="SAPBEXaggDataEmph 2 8" xfId="19549"/>
    <cellStyle name="SAPBEXaggDataEmph 2 8 10" xfId="19550"/>
    <cellStyle name="SAPBEXaggDataEmph 2 8 11" xfId="19551"/>
    <cellStyle name="SAPBEXaggDataEmph 2 8 12" xfId="19552"/>
    <cellStyle name="SAPBEXaggDataEmph 2 8 13" xfId="19553"/>
    <cellStyle name="SAPBEXaggDataEmph 2 8 14" xfId="19554"/>
    <cellStyle name="SAPBEXaggDataEmph 2 8 15" xfId="19555"/>
    <cellStyle name="SAPBEXaggDataEmph 2 8 2" xfId="19556"/>
    <cellStyle name="SAPBEXaggDataEmph 2 8 3" xfId="19557"/>
    <cellStyle name="SAPBEXaggDataEmph 2 8 3 2" xfId="19558"/>
    <cellStyle name="SAPBEXaggDataEmph 2 8 3 3" xfId="19559"/>
    <cellStyle name="SAPBEXaggDataEmph 2 8 3 4" xfId="19560"/>
    <cellStyle name="SAPBEXaggDataEmph 2 8 3 5" xfId="19561"/>
    <cellStyle name="SAPBEXaggDataEmph 2 8 3 6" xfId="19562"/>
    <cellStyle name="SAPBEXaggDataEmph 2 8 3 7" xfId="19563"/>
    <cellStyle name="SAPBEXaggDataEmph 2 8 3 8" xfId="19564"/>
    <cellStyle name="SAPBEXaggDataEmph 2 8 4" xfId="19565"/>
    <cellStyle name="SAPBEXaggDataEmph 2 8 4 2" xfId="19566"/>
    <cellStyle name="SAPBEXaggDataEmph 2 8 4 3" xfId="19567"/>
    <cellStyle name="SAPBEXaggDataEmph 2 8 4 4" xfId="19568"/>
    <cellStyle name="SAPBEXaggDataEmph 2 8 4 5" xfId="19569"/>
    <cellStyle name="SAPBEXaggDataEmph 2 8 4 6" xfId="19570"/>
    <cellStyle name="SAPBEXaggDataEmph 2 8 4 7" xfId="19571"/>
    <cellStyle name="SAPBEXaggDataEmph 2 8 4 8" xfId="19572"/>
    <cellStyle name="SAPBEXaggDataEmph 2 8 5" xfId="19573"/>
    <cellStyle name="SAPBEXaggDataEmph 2 8 5 2" xfId="19574"/>
    <cellStyle name="SAPBEXaggDataEmph 2 8 5 3" xfId="19575"/>
    <cellStyle name="SAPBEXaggDataEmph 2 8 5 4" xfId="19576"/>
    <cellStyle name="SAPBEXaggDataEmph 2 8 5 5" xfId="19577"/>
    <cellStyle name="SAPBEXaggDataEmph 2 8 5 6" xfId="19578"/>
    <cellStyle name="SAPBEXaggDataEmph 2 8 5 7" xfId="19579"/>
    <cellStyle name="SAPBEXaggDataEmph 2 8 5 8" xfId="19580"/>
    <cellStyle name="SAPBEXaggDataEmph 2 8 6" xfId="19581"/>
    <cellStyle name="SAPBEXaggDataEmph 2 8 6 2" xfId="19582"/>
    <cellStyle name="SAPBEXaggDataEmph 2 8 6 3" xfId="19583"/>
    <cellStyle name="SAPBEXaggDataEmph 2 8 6 4" xfId="19584"/>
    <cellStyle name="SAPBEXaggDataEmph 2 8 6 5" xfId="19585"/>
    <cellStyle name="SAPBEXaggDataEmph 2 8 6 6" xfId="19586"/>
    <cellStyle name="SAPBEXaggDataEmph 2 8 6 7" xfId="19587"/>
    <cellStyle name="SAPBEXaggDataEmph 2 8 6 8" xfId="19588"/>
    <cellStyle name="SAPBEXaggDataEmph 2 8 7" xfId="19589"/>
    <cellStyle name="SAPBEXaggDataEmph 2 8 7 2" xfId="19590"/>
    <cellStyle name="SAPBEXaggDataEmph 2 8 7 3" xfId="19591"/>
    <cellStyle name="SAPBEXaggDataEmph 2 8 7 4" xfId="19592"/>
    <cellStyle name="SAPBEXaggDataEmph 2 8 7 5" xfId="19593"/>
    <cellStyle name="SAPBEXaggDataEmph 2 8 7 6" xfId="19594"/>
    <cellStyle name="SAPBEXaggDataEmph 2 8 7 7" xfId="19595"/>
    <cellStyle name="SAPBEXaggDataEmph 2 8 7 8" xfId="19596"/>
    <cellStyle name="SAPBEXaggDataEmph 2 8 8" xfId="19597"/>
    <cellStyle name="SAPBEXaggDataEmph 2 8 8 2" xfId="19598"/>
    <cellStyle name="SAPBEXaggDataEmph 2 8 8 3" xfId="19599"/>
    <cellStyle name="SAPBEXaggDataEmph 2 8 8 4" xfId="19600"/>
    <cellStyle name="SAPBEXaggDataEmph 2 8 8 5" xfId="19601"/>
    <cellStyle name="SAPBEXaggDataEmph 2 8 8 6" xfId="19602"/>
    <cellStyle name="SAPBEXaggDataEmph 2 8 8 7" xfId="19603"/>
    <cellStyle name="SAPBEXaggDataEmph 2 8 8 8" xfId="19604"/>
    <cellStyle name="SAPBEXaggDataEmph 2 8 9" xfId="19605"/>
    <cellStyle name="SAPBEXaggDataEmph 3" xfId="19606"/>
    <cellStyle name="SAPBEXaggDataEmph 4" xfId="19607"/>
    <cellStyle name="SAPBEXaggDataEmph 4 10" xfId="19608"/>
    <cellStyle name="SAPBEXaggDataEmph 4 11" xfId="19609"/>
    <cellStyle name="SAPBEXaggDataEmph 4 12" xfId="19610"/>
    <cellStyle name="SAPBEXaggDataEmph 4 13" xfId="19611"/>
    <cellStyle name="SAPBEXaggDataEmph 4 14" xfId="19612"/>
    <cellStyle name="SAPBEXaggDataEmph 4 15" xfId="19613"/>
    <cellStyle name="SAPBEXaggDataEmph 4 2" xfId="19614"/>
    <cellStyle name="SAPBEXaggDataEmph 4 3" xfId="19615"/>
    <cellStyle name="SAPBEXaggDataEmph 4 3 2" xfId="19616"/>
    <cellStyle name="SAPBEXaggDataEmph 4 3 3" xfId="19617"/>
    <cellStyle name="SAPBEXaggDataEmph 4 3 4" xfId="19618"/>
    <cellStyle name="SAPBEXaggDataEmph 4 3 5" xfId="19619"/>
    <cellStyle name="SAPBEXaggDataEmph 4 3 6" xfId="19620"/>
    <cellStyle name="SAPBEXaggDataEmph 4 3 7" xfId="19621"/>
    <cellStyle name="SAPBEXaggDataEmph 4 3 8" xfId="19622"/>
    <cellStyle name="SAPBEXaggDataEmph 4 4" xfId="19623"/>
    <cellStyle name="SAPBEXaggDataEmph 4 4 2" xfId="19624"/>
    <cellStyle name="SAPBEXaggDataEmph 4 4 3" xfId="19625"/>
    <cellStyle name="SAPBEXaggDataEmph 4 4 4" xfId="19626"/>
    <cellStyle name="SAPBEXaggDataEmph 4 4 5" xfId="19627"/>
    <cellStyle name="SAPBEXaggDataEmph 4 4 6" xfId="19628"/>
    <cellStyle name="SAPBEXaggDataEmph 4 4 7" xfId="19629"/>
    <cellStyle name="SAPBEXaggDataEmph 4 4 8" xfId="19630"/>
    <cellStyle name="SAPBEXaggDataEmph 4 5" xfId="19631"/>
    <cellStyle name="SAPBEXaggDataEmph 4 5 2" xfId="19632"/>
    <cellStyle name="SAPBEXaggDataEmph 4 5 3" xfId="19633"/>
    <cellStyle name="SAPBEXaggDataEmph 4 5 4" xfId="19634"/>
    <cellStyle name="SAPBEXaggDataEmph 4 5 5" xfId="19635"/>
    <cellStyle name="SAPBEXaggDataEmph 4 5 6" xfId="19636"/>
    <cellStyle name="SAPBEXaggDataEmph 4 5 7" xfId="19637"/>
    <cellStyle name="SAPBEXaggDataEmph 4 5 8" xfId="19638"/>
    <cellStyle name="SAPBEXaggDataEmph 4 6" xfId="19639"/>
    <cellStyle name="SAPBEXaggDataEmph 4 6 2" xfId="19640"/>
    <cellStyle name="SAPBEXaggDataEmph 4 6 3" xfId="19641"/>
    <cellStyle name="SAPBEXaggDataEmph 4 6 4" xfId="19642"/>
    <cellStyle name="SAPBEXaggDataEmph 4 6 5" xfId="19643"/>
    <cellStyle name="SAPBEXaggDataEmph 4 6 6" xfId="19644"/>
    <cellStyle name="SAPBEXaggDataEmph 4 6 7" xfId="19645"/>
    <cellStyle name="SAPBEXaggDataEmph 4 6 8" xfId="19646"/>
    <cellStyle name="SAPBEXaggDataEmph 4 7" xfId="19647"/>
    <cellStyle name="SAPBEXaggDataEmph 4 7 2" xfId="19648"/>
    <cellStyle name="SAPBEXaggDataEmph 4 7 3" xfId="19649"/>
    <cellStyle name="SAPBEXaggDataEmph 4 7 4" xfId="19650"/>
    <cellStyle name="SAPBEXaggDataEmph 4 7 5" xfId="19651"/>
    <cellStyle name="SAPBEXaggDataEmph 4 7 6" xfId="19652"/>
    <cellStyle name="SAPBEXaggDataEmph 4 7 7" xfId="19653"/>
    <cellStyle name="SAPBEXaggDataEmph 4 7 8" xfId="19654"/>
    <cellStyle name="SAPBEXaggDataEmph 4 8" xfId="19655"/>
    <cellStyle name="SAPBEXaggDataEmph 4 8 2" xfId="19656"/>
    <cellStyle name="SAPBEXaggDataEmph 4 8 3" xfId="19657"/>
    <cellStyle name="SAPBEXaggDataEmph 4 8 4" xfId="19658"/>
    <cellStyle name="SAPBEXaggDataEmph 4 8 5" xfId="19659"/>
    <cellStyle name="SAPBEXaggDataEmph 4 8 6" xfId="19660"/>
    <cellStyle name="SAPBEXaggDataEmph 4 8 7" xfId="19661"/>
    <cellStyle name="SAPBEXaggDataEmph 4 8 8" xfId="19662"/>
    <cellStyle name="SAPBEXaggDataEmph 4 9" xfId="19663"/>
    <cellStyle name="SAPBEXaggDataEmph 5" xfId="19664"/>
    <cellStyle name="SAPBEXaggDataEmph 5 10" xfId="19665"/>
    <cellStyle name="SAPBEXaggDataEmph 5 11" xfId="19666"/>
    <cellStyle name="SAPBEXaggDataEmph 5 12" xfId="19667"/>
    <cellStyle name="SAPBEXaggDataEmph 5 13" xfId="19668"/>
    <cellStyle name="SAPBEXaggDataEmph 5 14" xfId="19669"/>
    <cellStyle name="SAPBEXaggDataEmph 5 15" xfId="19670"/>
    <cellStyle name="SAPBEXaggDataEmph 5 2" xfId="19671"/>
    <cellStyle name="SAPBEXaggDataEmph 5 3" xfId="19672"/>
    <cellStyle name="SAPBEXaggDataEmph 5 3 2" xfId="19673"/>
    <cellStyle name="SAPBEXaggDataEmph 5 3 3" xfId="19674"/>
    <cellStyle name="SAPBEXaggDataEmph 5 3 4" xfId="19675"/>
    <cellStyle name="SAPBEXaggDataEmph 5 3 5" xfId="19676"/>
    <cellStyle name="SAPBEXaggDataEmph 5 3 6" xfId="19677"/>
    <cellStyle name="SAPBEXaggDataEmph 5 3 7" xfId="19678"/>
    <cellStyle name="SAPBEXaggDataEmph 5 3 8" xfId="19679"/>
    <cellStyle name="SAPBEXaggDataEmph 5 4" xfId="19680"/>
    <cellStyle name="SAPBEXaggDataEmph 5 4 2" xfId="19681"/>
    <cellStyle name="SAPBEXaggDataEmph 5 4 3" xfId="19682"/>
    <cellStyle name="SAPBEXaggDataEmph 5 4 4" xfId="19683"/>
    <cellStyle name="SAPBEXaggDataEmph 5 4 5" xfId="19684"/>
    <cellStyle name="SAPBEXaggDataEmph 5 4 6" xfId="19685"/>
    <cellStyle name="SAPBEXaggDataEmph 5 4 7" xfId="19686"/>
    <cellStyle name="SAPBEXaggDataEmph 5 4 8" xfId="19687"/>
    <cellStyle name="SAPBEXaggDataEmph 5 5" xfId="19688"/>
    <cellStyle name="SAPBEXaggDataEmph 5 5 2" xfId="19689"/>
    <cellStyle name="SAPBEXaggDataEmph 5 5 3" xfId="19690"/>
    <cellStyle name="SAPBEXaggDataEmph 5 5 4" xfId="19691"/>
    <cellStyle name="SAPBEXaggDataEmph 5 5 5" xfId="19692"/>
    <cellStyle name="SAPBEXaggDataEmph 5 5 6" xfId="19693"/>
    <cellStyle name="SAPBEXaggDataEmph 5 5 7" xfId="19694"/>
    <cellStyle name="SAPBEXaggDataEmph 5 5 8" xfId="19695"/>
    <cellStyle name="SAPBEXaggDataEmph 5 6" xfId="19696"/>
    <cellStyle name="SAPBEXaggDataEmph 5 6 2" xfId="19697"/>
    <cellStyle name="SAPBEXaggDataEmph 5 6 3" xfId="19698"/>
    <cellStyle name="SAPBEXaggDataEmph 5 6 4" xfId="19699"/>
    <cellStyle name="SAPBEXaggDataEmph 5 6 5" xfId="19700"/>
    <cellStyle name="SAPBEXaggDataEmph 5 6 6" xfId="19701"/>
    <cellStyle name="SAPBEXaggDataEmph 5 6 7" xfId="19702"/>
    <cellStyle name="SAPBEXaggDataEmph 5 6 8" xfId="19703"/>
    <cellStyle name="SAPBEXaggDataEmph 5 7" xfId="19704"/>
    <cellStyle name="SAPBEXaggDataEmph 5 7 2" xfId="19705"/>
    <cellStyle name="SAPBEXaggDataEmph 5 7 3" xfId="19706"/>
    <cellStyle name="SAPBEXaggDataEmph 5 7 4" xfId="19707"/>
    <cellStyle name="SAPBEXaggDataEmph 5 7 5" xfId="19708"/>
    <cellStyle name="SAPBEXaggDataEmph 5 7 6" xfId="19709"/>
    <cellStyle name="SAPBEXaggDataEmph 5 7 7" xfId="19710"/>
    <cellStyle name="SAPBEXaggDataEmph 5 7 8" xfId="19711"/>
    <cellStyle name="SAPBEXaggDataEmph 5 8" xfId="19712"/>
    <cellStyle name="SAPBEXaggDataEmph 5 8 2" xfId="19713"/>
    <cellStyle name="SAPBEXaggDataEmph 5 8 3" xfId="19714"/>
    <cellStyle name="SAPBEXaggDataEmph 5 8 4" xfId="19715"/>
    <cellStyle name="SAPBEXaggDataEmph 5 8 5" xfId="19716"/>
    <cellStyle name="SAPBEXaggDataEmph 5 8 6" xfId="19717"/>
    <cellStyle name="SAPBEXaggDataEmph 5 8 7" xfId="19718"/>
    <cellStyle name="SAPBEXaggDataEmph 5 8 8" xfId="19719"/>
    <cellStyle name="SAPBEXaggDataEmph 5 9" xfId="19720"/>
    <cellStyle name="SAPBEXaggDataEmph 6" xfId="19721"/>
    <cellStyle name="SAPBEXaggDataEmph 6 10" xfId="19722"/>
    <cellStyle name="SAPBEXaggDataEmph 6 11" xfId="19723"/>
    <cellStyle name="SAPBEXaggDataEmph 6 12" xfId="19724"/>
    <cellStyle name="SAPBEXaggDataEmph 6 13" xfId="19725"/>
    <cellStyle name="SAPBEXaggDataEmph 6 14" xfId="19726"/>
    <cellStyle name="SAPBEXaggDataEmph 6 15" xfId="19727"/>
    <cellStyle name="SAPBEXaggDataEmph 6 2" xfId="19728"/>
    <cellStyle name="SAPBEXaggDataEmph 6 3" xfId="19729"/>
    <cellStyle name="SAPBEXaggDataEmph 6 3 2" xfId="19730"/>
    <cellStyle name="SAPBEXaggDataEmph 6 3 3" xfId="19731"/>
    <cellStyle name="SAPBEXaggDataEmph 6 3 4" xfId="19732"/>
    <cellStyle name="SAPBEXaggDataEmph 6 3 5" xfId="19733"/>
    <cellStyle name="SAPBEXaggDataEmph 6 3 6" xfId="19734"/>
    <cellStyle name="SAPBEXaggDataEmph 6 3 7" xfId="19735"/>
    <cellStyle name="SAPBEXaggDataEmph 6 3 8" xfId="19736"/>
    <cellStyle name="SAPBEXaggDataEmph 6 4" xfId="19737"/>
    <cellStyle name="SAPBEXaggDataEmph 6 4 2" xfId="19738"/>
    <cellStyle name="SAPBEXaggDataEmph 6 4 3" xfId="19739"/>
    <cellStyle name="SAPBEXaggDataEmph 6 4 4" xfId="19740"/>
    <cellStyle name="SAPBEXaggDataEmph 6 4 5" xfId="19741"/>
    <cellStyle name="SAPBEXaggDataEmph 6 4 6" xfId="19742"/>
    <cellStyle name="SAPBEXaggDataEmph 6 4 7" xfId="19743"/>
    <cellStyle name="SAPBEXaggDataEmph 6 4 8" xfId="19744"/>
    <cellStyle name="SAPBEXaggDataEmph 6 5" xfId="19745"/>
    <cellStyle name="SAPBEXaggDataEmph 6 5 2" xfId="19746"/>
    <cellStyle name="SAPBEXaggDataEmph 6 5 3" xfId="19747"/>
    <cellStyle name="SAPBEXaggDataEmph 6 5 4" xfId="19748"/>
    <cellStyle name="SAPBEXaggDataEmph 6 5 5" xfId="19749"/>
    <cellStyle name="SAPBEXaggDataEmph 6 5 6" xfId="19750"/>
    <cellStyle name="SAPBEXaggDataEmph 6 5 7" xfId="19751"/>
    <cellStyle name="SAPBEXaggDataEmph 6 5 8" xfId="19752"/>
    <cellStyle name="SAPBEXaggDataEmph 6 6" xfId="19753"/>
    <cellStyle name="SAPBEXaggDataEmph 6 6 2" xfId="19754"/>
    <cellStyle name="SAPBEXaggDataEmph 6 6 3" xfId="19755"/>
    <cellStyle name="SAPBEXaggDataEmph 6 6 4" xfId="19756"/>
    <cellStyle name="SAPBEXaggDataEmph 6 6 5" xfId="19757"/>
    <cellStyle name="SAPBEXaggDataEmph 6 6 6" xfId="19758"/>
    <cellStyle name="SAPBEXaggDataEmph 6 6 7" xfId="19759"/>
    <cellStyle name="SAPBEXaggDataEmph 6 6 8" xfId="19760"/>
    <cellStyle name="SAPBEXaggDataEmph 6 7" xfId="19761"/>
    <cellStyle name="SAPBEXaggDataEmph 6 7 2" xfId="19762"/>
    <cellStyle name="SAPBEXaggDataEmph 6 7 3" xfId="19763"/>
    <cellStyle name="SAPBEXaggDataEmph 6 7 4" xfId="19764"/>
    <cellStyle name="SAPBEXaggDataEmph 6 7 5" xfId="19765"/>
    <cellStyle name="SAPBEXaggDataEmph 6 7 6" xfId="19766"/>
    <cellStyle name="SAPBEXaggDataEmph 6 7 7" xfId="19767"/>
    <cellStyle name="SAPBEXaggDataEmph 6 7 8" xfId="19768"/>
    <cellStyle name="SAPBEXaggDataEmph 6 8" xfId="19769"/>
    <cellStyle name="SAPBEXaggDataEmph 6 8 2" xfId="19770"/>
    <cellStyle name="SAPBEXaggDataEmph 6 8 3" xfId="19771"/>
    <cellStyle name="SAPBEXaggDataEmph 6 8 4" xfId="19772"/>
    <cellStyle name="SAPBEXaggDataEmph 6 8 5" xfId="19773"/>
    <cellStyle name="SAPBEXaggDataEmph 6 8 6" xfId="19774"/>
    <cellStyle name="SAPBEXaggDataEmph 6 8 7" xfId="19775"/>
    <cellStyle name="SAPBEXaggDataEmph 6 8 8" xfId="19776"/>
    <cellStyle name="SAPBEXaggDataEmph 6 9" xfId="19777"/>
    <cellStyle name="SAPBEXaggDataEmph 7" xfId="19778"/>
    <cellStyle name="SAPBEXaggDataEmph 7 10" xfId="19779"/>
    <cellStyle name="SAPBEXaggDataEmph 7 11" xfId="19780"/>
    <cellStyle name="SAPBEXaggDataEmph 7 12" xfId="19781"/>
    <cellStyle name="SAPBEXaggDataEmph 7 13" xfId="19782"/>
    <cellStyle name="SAPBEXaggDataEmph 7 14" xfId="19783"/>
    <cellStyle name="SAPBEXaggDataEmph 7 15" xfId="19784"/>
    <cellStyle name="SAPBEXaggDataEmph 7 2" xfId="19785"/>
    <cellStyle name="SAPBEXaggDataEmph 7 3" xfId="19786"/>
    <cellStyle name="SAPBEXaggDataEmph 7 3 2" xfId="19787"/>
    <cellStyle name="SAPBEXaggDataEmph 7 3 3" xfId="19788"/>
    <cellStyle name="SAPBEXaggDataEmph 7 3 4" xfId="19789"/>
    <cellStyle name="SAPBEXaggDataEmph 7 3 5" xfId="19790"/>
    <cellStyle name="SAPBEXaggDataEmph 7 3 6" xfId="19791"/>
    <cellStyle name="SAPBEXaggDataEmph 7 3 7" xfId="19792"/>
    <cellStyle name="SAPBEXaggDataEmph 7 3 8" xfId="19793"/>
    <cellStyle name="SAPBEXaggDataEmph 7 4" xfId="19794"/>
    <cellStyle name="SAPBEXaggDataEmph 7 4 2" xfId="19795"/>
    <cellStyle name="SAPBEXaggDataEmph 7 4 3" xfId="19796"/>
    <cellStyle name="SAPBEXaggDataEmph 7 4 4" xfId="19797"/>
    <cellStyle name="SAPBEXaggDataEmph 7 4 5" xfId="19798"/>
    <cellStyle name="SAPBEXaggDataEmph 7 4 6" xfId="19799"/>
    <cellStyle name="SAPBEXaggDataEmph 7 4 7" xfId="19800"/>
    <cellStyle name="SAPBEXaggDataEmph 7 4 8" xfId="19801"/>
    <cellStyle name="SAPBEXaggDataEmph 7 5" xfId="19802"/>
    <cellStyle name="SAPBEXaggDataEmph 7 5 2" xfId="19803"/>
    <cellStyle name="SAPBEXaggDataEmph 7 5 3" xfId="19804"/>
    <cellStyle name="SAPBEXaggDataEmph 7 5 4" xfId="19805"/>
    <cellStyle name="SAPBEXaggDataEmph 7 5 5" xfId="19806"/>
    <cellStyle name="SAPBEXaggDataEmph 7 5 6" xfId="19807"/>
    <cellStyle name="SAPBEXaggDataEmph 7 5 7" xfId="19808"/>
    <cellStyle name="SAPBEXaggDataEmph 7 5 8" xfId="19809"/>
    <cellStyle name="SAPBEXaggDataEmph 7 6" xfId="19810"/>
    <cellStyle name="SAPBEXaggDataEmph 7 6 2" xfId="19811"/>
    <cellStyle name="SAPBEXaggDataEmph 7 6 3" xfId="19812"/>
    <cellStyle name="SAPBEXaggDataEmph 7 6 4" xfId="19813"/>
    <cellStyle name="SAPBEXaggDataEmph 7 6 5" xfId="19814"/>
    <cellStyle name="SAPBEXaggDataEmph 7 6 6" xfId="19815"/>
    <cellStyle name="SAPBEXaggDataEmph 7 6 7" xfId="19816"/>
    <cellStyle name="SAPBEXaggDataEmph 7 6 8" xfId="19817"/>
    <cellStyle name="SAPBEXaggDataEmph 7 7" xfId="19818"/>
    <cellStyle name="SAPBEXaggDataEmph 7 7 2" xfId="19819"/>
    <cellStyle name="SAPBEXaggDataEmph 7 7 3" xfId="19820"/>
    <cellStyle name="SAPBEXaggDataEmph 7 7 4" xfId="19821"/>
    <cellStyle name="SAPBEXaggDataEmph 7 7 5" xfId="19822"/>
    <cellStyle name="SAPBEXaggDataEmph 7 7 6" xfId="19823"/>
    <cellStyle name="SAPBEXaggDataEmph 7 7 7" xfId="19824"/>
    <cellStyle name="SAPBEXaggDataEmph 7 7 8" xfId="19825"/>
    <cellStyle name="SAPBEXaggDataEmph 7 8" xfId="19826"/>
    <cellStyle name="SAPBEXaggDataEmph 7 8 2" xfId="19827"/>
    <cellStyle name="SAPBEXaggDataEmph 7 8 3" xfId="19828"/>
    <cellStyle name="SAPBEXaggDataEmph 7 8 4" xfId="19829"/>
    <cellStyle name="SAPBEXaggDataEmph 7 8 5" xfId="19830"/>
    <cellStyle name="SAPBEXaggDataEmph 7 8 6" xfId="19831"/>
    <cellStyle name="SAPBEXaggDataEmph 7 8 7" xfId="19832"/>
    <cellStyle name="SAPBEXaggDataEmph 7 8 8" xfId="19833"/>
    <cellStyle name="SAPBEXaggDataEmph 7 9" xfId="19834"/>
    <cellStyle name="SAPBEXaggDataEmph 8" xfId="19835"/>
    <cellStyle name="SAPBEXaggDataEmph 8 10" xfId="19836"/>
    <cellStyle name="SAPBEXaggDataEmph 8 11" xfId="19837"/>
    <cellStyle name="SAPBEXaggDataEmph 8 12" xfId="19838"/>
    <cellStyle name="SAPBEXaggDataEmph 8 13" xfId="19839"/>
    <cellStyle name="SAPBEXaggDataEmph 8 14" xfId="19840"/>
    <cellStyle name="SAPBEXaggDataEmph 8 15" xfId="19841"/>
    <cellStyle name="SAPBEXaggDataEmph 8 2" xfId="19842"/>
    <cellStyle name="SAPBEXaggDataEmph 8 3" xfId="19843"/>
    <cellStyle name="SAPBEXaggDataEmph 8 3 2" xfId="19844"/>
    <cellStyle name="SAPBEXaggDataEmph 8 3 3" xfId="19845"/>
    <cellStyle name="SAPBEXaggDataEmph 8 3 4" xfId="19846"/>
    <cellStyle name="SAPBEXaggDataEmph 8 3 5" xfId="19847"/>
    <cellStyle name="SAPBEXaggDataEmph 8 3 6" xfId="19848"/>
    <cellStyle name="SAPBEXaggDataEmph 8 3 7" xfId="19849"/>
    <cellStyle name="SAPBEXaggDataEmph 8 3 8" xfId="19850"/>
    <cellStyle name="SAPBEXaggDataEmph 8 4" xfId="19851"/>
    <cellStyle name="SAPBEXaggDataEmph 8 4 2" xfId="19852"/>
    <cellStyle name="SAPBEXaggDataEmph 8 4 3" xfId="19853"/>
    <cellStyle name="SAPBEXaggDataEmph 8 4 4" xfId="19854"/>
    <cellStyle name="SAPBEXaggDataEmph 8 4 5" xfId="19855"/>
    <cellStyle name="SAPBEXaggDataEmph 8 4 6" xfId="19856"/>
    <cellStyle name="SAPBEXaggDataEmph 8 4 7" xfId="19857"/>
    <cellStyle name="SAPBEXaggDataEmph 8 4 8" xfId="19858"/>
    <cellStyle name="SAPBEXaggDataEmph 8 5" xfId="19859"/>
    <cellStyle name="SAPBEXaggDataEmph 8 5 2" xfId="19860"/>
    <cellStyle name="SAPBEXaggDataEmph 8 5 3" xfId="19861"/>
    <cellStyle name="SAPBEXaggDataEmph 8 5 4" xfId="19862"/>
    <cellStyle name="SAPBEXaggDataEmph 8 5 5" xfId="19863"/>
    <cellStyle name="SAPBEXaggDataEmph 8 5 6" xfId="19864"/>
    <cellStyle name="SAPBEXaggDataEmph 8 5 7" xfId="19865"/>
    <cellStyle name="SAPBEXaggDataEmph 8 5 8" xfId="19866"/>
    <cellStyle name="SAPBEXaggDataEmph 8 6" xfId="19867"/>
    <cellStyle name="SAPBEXaggDataEmph 8 6 2" xfId="19868"/>
    <cellStyle name="SAPBEXaggDataEmph 8 6 3" xfId="19869"/>
    <cellStyle name="SAPBEXaggDataEmph 8 6 4" xfId="19870"/>
    <cellStyle name="SAPBEXaggDataEmph 8 6 5" xfId="19871"/>
    <cellStyle name="SAPBEXaggDataEmph 8 6 6" xfId="19872"/>
    <cellStyle name="SAPBEXaggDataEmph 8 6 7" xfId="19873"/>
    <cellStyle name="SAPBEXaggDataEmph 8 6 8" xfId="19874"/>
    <cellStyle name="SAPBEXaggDataEmph 8 7" xfId="19875"/>
    <cellStyle name="SAPBEXaggDataEmph 8 7 2" xfId="19876"/>
    <cellStyle name="SAPBEXaggDataEmph 8 7 3" xfId="19877"/>
    <cellStyle name="SAPBEXaggDataEmph 8 7 4" xfId="19878"/>
    <cellStyle name="SAPBEXaggDataEmph 8 7 5" xfId="19879"/>
    <cellStyle name="SAPBEXaggDataEmph 8 7 6" xfId="19880"/>
    <cellStyle name="SAPBEXaggDataEmph 8 7 7" xfId="19881"/>
    <cellStyle name="SAPBEXaggDataEmph 8 7 8" xfId="19882"/>
    <cellStyle name="SAPBEXaggDataEmph 8 8" xfId="19883"/>
    <cellStyle name="SAPBEXaggDataEmph 8 8 2" xfId="19884"/>
    <cellStyle name="SAPBEXaggDataEmph 8 8 3" xfId="19885"/>
    <cellStyle name="SAPBEXaggDataEmph 8 8 4" xfId="19886"/>
    <cellStyle name="SAPBEXaggDataEmph 8 8 5" xfId="19887"/>
    <cellStyle name="SAPBEXaggDataEmph 8 8 6" xfId="19888"/>
    <cellStyle name="SAPBEXaggDataEmph 8 8 7" xfId="19889"/>
    <cellStyle name="SAPBEXaggDataEmph 8 8 8" xfId="19890"/>
    <cellStyle name="SAPBEXaggDataEmph 8 9" xfId="19891"/>
    <cellStyle name="SAPBEXaggDataEmph 9" xfId="19892"/>
    <cellStyle name="SAPBEXaggDataEmph 9 10" xfId="19893"/>
    <cellStyle name="SAPBEXaggDataEmph 9 11" xfId="19894"/>
    <cellStyle name="SAPBEXaggDataEmph 9 12" xfId="19895"/>
    <cellStyle name="SAPBEXaggDataEmph 9 13" xfId="19896"/>
    <cellStyle name="SAPBEXaggDataEmph 9 14" xfId="19897"/>
    <cellStyle name="SAPBEXaggDataEmph 9 15" xfId="19898"/>
    <cellStyle name="SAPBEXaggDataEmph 9 2" xfId="19899"/>
    <cellStyle name="SAPBEXaggDataEmph 9 3" xfId="19900"/>
    <cellStyle name="SAPBEXaggDataEmph 9 3 2" xfId="19901"/>
    <cellStyle name="SAPBEXaggDataEmph 9 3 3" xfId="19902"/>
    <cellStyle name="SAPBEXaggDataEmph 9 3 4" xfId="19903"/>
    <cellStyle name="SAPBEXaggDataEmph 9 3 5" xfId="19904"/>
    <cellStyle name="SAPBEXaggDataEmph 9 3 6" xfId="19905"/>
    <cellStyle name="SAPBEXaggDataEmph 9 3 7" xfId="19906"/>
    <cellStyle name="SAPBEXaggDataEmph 9 3 8" xfId="19907"/>
    <cellStyle name="SAPBEXaggDataEmph 9 4" xfId="19908"/>
    <cellStyle name="SAPBEXaggDataEmph 9 4 2" xfId="19909"/>
    <cellStyle name="SAPBEXaggDataEmph 9 4 3" xfId="19910"/>
    <cellStyle name="SAPBEXaggDataEmph 9 4 4" xfId="19911"/>
    <cellStyle name="SAPBEXaggDataEmph 9 4 5" xfId="19912"/>
    <cellStyle name="SAPBEXaggDataEmph 9 4 6" xfId="19913"/>
    <cellStyle name="SAPBEXaggDataEmph 9 4 7" xfId="19914"/>
    <cellStyle name="SAPBEXaggDataEmph 9 4 8" xfId="19915"/>
    <cellStyle name="SAPBEXaggDataEmph 9 5" xfId="19916"/>
    <cellStyle name="SAPBEXaggDataEmph 9 5 2" xfId="19917"/>
    <cellStyle name="SAPBEXaggDataEmph 9 5 3" xfId="19918"/>
    <cellStyle name="SAPBEXaggDataEmph 9 5 4" xfId="19919"/>
    <cellStyle name="SAPBEXaggDataEmph 9 5 5" xfId="19920"/>
    <cellStyle name="SAPBEXaggDataEmph 9 5 6" xfId="19921"/>
    <cellStyle name="SAPBEXaggDataEmph 9 5 7" xfId="19922"/>
    <cellStyle name="SAPBEXaggDataEmph 9 5 8" xfId="19923"/>
    <cellStyle name="SAPBEXaggDataEmph 9 6" xfId="19924"/>
    <cellStyle name="SAPBEXaggDataEmph 9 6 2" xfId="19925"/>
    <cellStyle name="SAPBEXaggDataEmph 9 6 3" xfId="19926"/>
    <cellStyle name="SAPBEXaggDataEmph 9 6 4" xfId="19927"/>
    <cellStyle name="SAPBEXaggDataEmph 9 6 5" xfId="19928"/>
    <cellStyle name="SAPBEXaggDataEmph 9 6 6" xfId="19929"/>
    <cellStyle name="SAPBEXaggDataEmph 9 6 7" xfId="19930"/>
    <cellStyle name="SAPBEXaggDataEmph 9 6 8" xfId="19931"/>
    <cellStyle name="SAPBEXaggDataEmph 9 7" xfId="19932"/>
    <cellStyle name="SAPBEXaggDataEmph 9 7 2" xfId="19933"/>
    <cellStyle name="SAPBEXaggDataEmph 9 7 3" xfId="19934"/>
    <cellStyle name="SAPBEXaggDataEmph 9 7 4" xfId="19935"/>
    <cellStyle name="SAPBEXaggDataEmph 9 7 5" xfId="19936"/>
    <cellStyle name="SAPBEXaggDataEmph 9 7 6" xfId="19937"/>
    <cellStyle name="SAPBEXaggDataEmph 9 7 7" xfId="19938"/>
    <cellStyle name="SAPBEXaggDataEmph 9 7 8" xfId="19939"/>
    <cellStyle name="SAPBEXaggDataEmph 9 8" xfId="19940"/>
    <cellStyle name="SAPBEXaggDataEmph 9 8 2" xfId="19941"/>
    <cellStyle name="SAPBEXaggDataEmph 9 8 3" xfId="19942"/>
    <cellStyle name="SAPBEXaggDataEmph 9 8 4" xfId="19943"/>
    <cellStyle name="SAPBEXaggDataEmph 9 8 5" xfId="19944"/>
    <cellStyle name="SAPBEXaggDataEmph 9 8 6" xfId="19945"/>
    <cellStyle name="SAPBEXaggDataEmph 9 8 7" xfId="19946"/>
    <cellStyle name="SAPBEXaggDataEmph 9 8 8" xfId="19947"/>
    <cellStyle name="SAPBEXaggDataEmph 9 9" xfId="19948"/>
    <cellStyle name="SAPBEXaggItem" xfId="19949"/>
    <cellStyle name="SAPBEXaggItem 2" xfId="19950"/>
    <cellStyle name="SAPBEXaggItem 2 2" xfId="19951"/>
    <cellStyle name="SAPBEXaggItem 2 3" xfId="19952"/>
    <cellStyle name="SAPBEXaggItem 2 3 10" xfId="19953"/>
    <cellStyle name="SAPBEXaggItem 2 3 11" xfId="19954"/>
    <cellStyle name="SAPBEXaggItem 2 3 12" xfId="19955"/>
    <cellStyle name="SAPBEXaggItem 2 3 13" xfId="19956"/>
    <cellStyle name="SAPBEXaggItem 2 3 14" xfId="19957"/>
    <cellStyle name="SAPBEXaggItem 2 3 15" xfId="19958"/>
    <cellStyle name="SAPBEXaggItem 2 3 2" xfId="19959"/>
    <cellStyle name="SAPBEXaggItem 2 3 3" xfId="19960"/>
    <cellStyle name="SAPBEXaggItem 2 3 3 2" xfId="19961"/>
    <cellStyle name="SAPBEXaggItem 2 3 3 3" xfId="19962"/>
    <cellStyle name="SAPBEXaggItem 2 3 3 4" xfId="19963"/>
    <cellStyle name="SAPBEXaggItem 2 3 3 5" xfId="19964"/>
    <cellStyle name="SAPBEXaggItem 2 3 3 6" xfId="19965"/>
    <cellStyle name="SAPBEXaggItem 2 3 3 7" xfId="19966"/>
    <cellStyle name="SAPBEXaggItem 2 3 3 8" xfId="19967"/>
    <cellStyle name="SAPBEXaggItem 2 3 4" xfId="19968"/>
    <cellStyle name="SAPBEXaggItem 2 3 4 2" xfId="19969"/>
    <cellStyle name="SAPBEXaggItem 2 3 4 3" xfId="19970"/>
    <cellStyle name="SAPBEXaggItem 2 3 4 4" xfId="19971"/>
    <cellStyle name="SAPBEXaggItem 2 3 4 5" xfId="19972"/>
    <cellStyle name="SAPBEXaggItem 2 3 4 6" xfId="19973"/>
    <cellStyle name="SAPBEXaggItem 2 3 4 7" xfId="19974"/>
    <cellStyle name="SAPBEXaggItem 2 3 4 8" xfId="19975"/>
    <cellStyle name="SAPBEXaggItem 2 3 5" xfId="19976"/>
    <cellStyle name="SAPBEXaggItem 2 3 5 2" xfId="19977"/>
    <cellStyle name="SAPBEXaggItem 2 3 5 3" xfId="19978"/>
    <cellStyle name="SAPBEXaggItem 2 3 5 4" xfId="19979"/>
    <cellStyle name="SAPBEXaggItem 2 3 5 5" xfId="19980"/>
    <cellStyle name="SAPBEXaggItem 2 3 5 6" xfId="19981"/>
    <cellStyle name="SAPBEXaggItem 2 3 5 7" xfId="19982"/>
    <cellStyle name="SAPBEXaggItem 2 3 5 8" xfId="19983"/>
    <cellStyle name="SAPBEXaggItem 2 3 6" xfId="19984"/>
    <cellStyle name="SAPBEXaggItem 2 3 6 2" xfId="19985"/>
    <cellStyle name="SAPBEXaggItem 2 3 6 3" xfId="19986"/>
    <cellStyle name="SAPBEXaggItem 2 3 6 4" xfId="19987"/>
    <cellStyle name="SAPBEXaggItem 2 3 6 5" xfId="19988"/>
    <cellStyle name="SAPBEXaggItem 2 3 6 6" xfId="19989"/>
    <cellStyle name="SAPBEXaggItem 2 3 6 7" xfId="19990"/>
    <cellStyle name="SAPBEXaggItem 2 3 6 8" xfId="19991"/>
    <cellStyle name="SAPBEXaggItem 2 3 7" xfId="19992"/>
    <cellStyle name="SAPBEXaggItem 2 3 7 2" xfId="19993"/>
    <cellStyle name="SAPBEXaggItem 2 3 7 3" xfId="19994"/>
    <cellStyle name="SAPBEXaggItem 2 3 7 4" xfId="19995"/>
    <cellStyle name="SAPBEXaggItem 2 3 7 5" xfId="19996"/>
    <cellStyle name="SAPBEXaggItem 2 3 7 6" xfId="19997"/>
    <cellStyle name="SAPBEXaggItem 2 3 7 7" xfId="19998"/>
    <cellStyle name="SAPBEXaggItem 2 3 7 8" xfId="19999"/>
    <cellStyle name="SAPBEXaggItem 2 3 8" xfId="20000"/>
    <cellStyle name="SAPBEXaggItem 2 3 8 2" xfId="20001"/>
    <cellStyle name="SAPBEXaggItem 2 3 8 3" xfId="20002"/>
    <cellStyle name="SAPBEXaggItem 2 3 8 4" xfId="20003"/>
    <cellStyle name="SAPBEXaggItem 2 3 8 5" xfId="20004"/>
    <cellStyle name="SAPBEXaggItem 2 3 8 6" xfId="20005"/>
    <cellStyle name="SAPBEXaggItem 2 3 8 7" xfId="20006"/>
    <cellStyle name="SAPBEXaggItem 2 3 8 8" xfId="20007"/>
    <cellStyle name="SAPBEXaggItem 2 3 9" xfId="20008"/>
    <cellStyle name="SAPBEXaggItem 2 4" xfId="20009"/>
    <cellStyle name="SAPBEXaggItem 2 4 10" xfId="20010"/>
    <cellStyle name="SAPBEXaggItem 2 4 11" xfId="20011"/>
    <cellStyle name="SAPBEXaggItem 2 4 12" xfId="20012"/>
    <cellStyle name="SAPBEXaggItem 2 4 13" xfId="20013"/>
    <cellStyle name="SAPBEXaggItem 2 4 14" xfId="20014"/>
    <cellStyle name="SAPBEXaggItem 2 4 15" xfId="20015"/>
    <cellStyle name="SAPBEXaggItem 2 4 2" xfId="20016"/>
    <cellStyle name="SAPBEXaggItem 2 4 3" xfId="20017"/>
    <cellStyle name="SAPBEXaggItem 2 4 3 2" xfId="20018"/>
    <cellStyle name="SAPBEXaggItem 2 4 3 3" xfId="20019"/>
    <cellStyle name="SAPBEXaggItem 2 4 3 4" xfId="20020"/>
    <cellStyle name="SAPBEXaggItem 2 4 3 5" xfId="20021"/>
    <cellStyle name="SAPBEXaggItem 2 4 3 6" xfId="20022"/>
    <cellStyle name="SAPBEXaggItem 2 4 3 7" xfId="20023"/>
    <cellStyle name="SAPBEXaggItem 2 4 3 8" xfId="20024"/>
    <cellStyle name="SAPBEXaggItem 2 4 4" xfId="20025"/>
    <cellStyle name="SAPBEXaggItem 2 4 4 2" xfId="20026"/>
    <cellStyle name="SAPBEXaggItem 2 4 4 3" xfId="20027"/>
    <cellStyle name="SAPBEXaggItem 2 4 4 4" xfId="20028"/>
    <cellStyle name="SAPBEXaggItem 2 4 4 5" xfId="20029"/>
    <cellStyle name="SAPBEXaggItem 2 4 4 6" xfId="20030"/>
    <cellStyle name="SAPBEXaggItem 2 4 4 7" xfId="20031"/>
    <cellStyle name="SAPBEXaggItem 2 4 4 8" xfId="20032"/>
    <cellStyle name="SAPBEXaggItem 2 4 5" xfId="20033"/>
    <cellStyle name="SAPBEXaggItem 2 4 5 2" xfId="20034"/>
    <cellStyle name="SAPBEXaggItem 2 4 5 3" xfId="20035"/>
    <cellStyle name="SAPBEXaggItem 2 4 5 4" xfId="20036"/>
    <cellStyle name="SAPBEXaggItem 2 4 5 5" xfId="20037"/>
    <cellStyle name="SAPBEXaggItem 2 4 5 6" xfId="20038"/>
    <cellStyle name="SAPBEXaggItem 2 4 5 7" xfId="20039"/>
    <cellStyle name="SAPBEXaggItem 2 4 5 8" xfId="20040"/>
    <cellStyle name="SAPBEXaggItem 2 4 6" xfId="20041"/>
    <cellStyle name="SAPBEXaggItem 2 4 6 2" xfId="20042"/>
    <cellStyle name="SAPBEXaggItem 2 4 6 3" xfId="20043"/>
    <cellStyle name="SAPBEXaggItem 2 4 6 4" xfId="20044"/>
    <cellStyle name="SAPBEXaggItem 2 4 6 5" xfId="20045"/>
    <cellStyle name="SAPBEXaggItem 2 4 6 6" xfId="20046"/>
    <cellStyle name="SAPBEXaggItem 2 4 6 7" xfId="20047"/>
    <cellStyle name="SAPBEXaggItem 2 4 6 8" xfId="20048"/>
    <cellStyle name="SAPBEXaggItem 2 4 7" xfId="20049"/>
    <cellStyle name="SAPBEXaggItem 2 4 7 2" xfId="20050"/>
    <cellStyle name="SAPBEXaggItem 2 4 7 3" xfId="20051"/>
    <cellStyle name="SAPBEXaggItem 2 4 7 4" xfId="20052"/>
    <cellStyle name="SAPBEXaggItem 2 4 7 5" xfId="20053"/>
    <cellStyle name="SAPBEXaggItem 2 4 7 6" xfId="20054"/>
    <cellStyle name="SAPBEXaggItem 2 4 7 7" xfId="20055"/>
    <cellStyle name="SAPBEXaggItem 2 4 7 8" xfId="20056"/>
    <cellStyle name="SAPBEXaggItem 2 4 8" xfId="20057"/>
    <cellStyle name="SAPBEXaggItem 2 4 8 2" xfId="20058"/>
    <cellStyle name="SAPBEXaggItem 2 4 8 3" xfId="20059"/>
    <cellStyle name="SAPBEXaggItem 2 4 8 4" xfId="20060"/>
    <cellStyle name="SAPBEXaggItem 2 4 8 5" xfId="20061"/>
    <cellStyle name="SAPBEXaggItem 2 4 8 6" xfId="20062"/>
    <cellStyle name="SAPBEXaggItem 2 4 8 7" xfId="20063"/>
    <cellStyle name="SAPBEXaggItem 2 4 8 8" xfId="20064"/>
    <cellStyle name="SAPBEXaggItem 2 4 9" xfId="20065"/>
    <cellStyle name="SAPBEXaggItem 2 5" xfId="20066"/>
    <cellStyle name="SAPBEXaggItem 2 5 10" xfId="20067"/>
    <cellStyle name="SAPBEXaggItem 2 5 11" xfId="20068"/>
    <cellStyle name="SAPBEXaggItem 2 5 12" xfId="20069"/>
    <cellStyle name="SAPBEXaggItem 2 5 13" xfId="20070"/>
    <cellStyle name="SAPBEXaggItem 2 5 14" xfId="20071"/>
    <cellStyle name="SAPBEXaggItem 2 5 15" xfId="20072"/>
    <cellStyle name="SAPBEXaggItem 2 5 2" xfId="20073"/>
    <cellStyle name="SAPBEXaggItem 2 5 3" xfId="20074"/>
    <cellStyle name="SAPBEXaggItem 2 5 3 2" xfId="20075"/>
    <cellStyle name="SAPBEXaggItem 2 5 3 3" xfId="20076"/>
    <cellStyle name="SAPBEXaggItem 2 5 3 4" xfId="20077"/>
    <cellStyle name="SAPBEXaggItem 2 5 3 5" xfId="20078"/>
    <cellStyle name="SAPBEXaggItem 2 5 3 6" xfId="20079"/>
    <cellStyle name="SAPBEXaggItem 2 5 3 7" xfId="20080"/>
    <cellStyle name="SAPBEXaggItem 2 5 3 8" xfId="20081"/>
    <cellStyle name="SAPBEXaggItem 2 5 4" xfId="20082"/>
    <cellStyle name="SAPBEXaggItem 2 5 4 2" xfId="20083"/>
    <cellStyle name="SAPBEXaggItem 2 5 4 3" xfId="20084"/>
    <cellStyle name="SAPBEXaggItem 2 5 4 4" xfId="20085"/>
    <cellStyle name="SAPBEXaggItem 2 5 4 5" xfId="20086"/>
    <cellStyle name="SAPBEXaggItem 2 5 4 6" xfId="20087"/>
    <cellStyle name="SAPBEXaggItem 2 5 4 7" xfId="20088"/>
    <cellStyle name="SAPBEXaggItem 2 5 4 8" xfId="20089"/>
    <cellStyle name="SAPBEXaggItem 2 5 5" xfId="20090"/>
    <cellStyle name="SAPBEXaggItem 2 5 5 2" xfId="20091"/>
    <cellStyle name="SAPBEXaggItem 2 5 5 3" xfId="20092"/>
    <cellStyle name="SAPBEXaggItem 2 5 5 4" xfId="20093"/>
    <cellStyle name="SAPBEXaggItem 2 5 5 5" xfId="20094"/>
    <cellStyle name="SAPBEXaggItem 2 5 5 6" xfId="20095"/>
    <cellStyle name="SAPBEXaggItem 2 5 5 7" xfId="20096"/>
    <cellStyle name="SAPBEXaggItem 2 5 5 8" xfId="20097"/>
    <cellStyle name="SAPBEXaggItem 2 5 6" xfId="20098"/>
    <cellStyle name="SAPBEXaggItem 2 5 6 2" xfId="20099"/>
    <cellStyle name="SAPBEXaggItem 2 5 6 3" xfId="20100"/>
    <cellStyle name="SAPBEXaggItem 2 5 6 4" xfId="20101"/>
    <cellStyle name="SAPBEXaggItem 2 5 6 5" xfId="20102"/>
    <cellStyle name="SAPBEXaggItem 2 5 6 6" xfId="20103"/>
    <cellStyle name="SAPBEXaggItem 2 5 6 7" xfId="20104"/>
    <cellStyle name="SAPBEXaggItem 2 5 6 8" xfId="20105"/>
    <cellStyle name="SAPBEXaggItem 2 5 7" xfId="20106"/>
    <cellStyle name="SAPBEXaggItem 2 5 7 2" xfId="20107"/>
    <cellStyle name="SAPBEXaggItem 2 5 7 3" xfId="20108"/>
    <cellStyle name="SAPBEXaggItem 2 5 7 4" xfId="20109"/>
    <cellStyle name="SAPBEXaggItem 2 5 7 5" xfId="20110"/>
    <cellStyle name="SAPBEXaggItem 2 5 7 6" xfId="20111"/>
    <cellStyle name="SAPBEXaggItem 2 5 7 7" xfId="20112"/>
    <cellStyle name="SAPBEXaggItem 2 5 7 8" xfId="20113"/>
    <cellStyle name="SAPBEXaggItem 2 5 8" xfId="20114"/>
    <cellStyle name="SAPBEXaggItem 2 5 8 2" xfId="20115"/>
    <cellStyle name="SAPBEXaggItem 2 5 8 3" xfId="20116"/>
    <cellStyle name="SAPBEXaggItem 2 5 8 4" xfId="20117"/>
    <cellStyle name="SAPBEXaggItem 2 5 8 5" xfId="20118"/>
    <cellStyle name="SAPBEXaggItem 2 5 8 6" xfId="20119"/>
    <cellStyle name="SAPBEXaggItem 2 5 8 7" xfId="20120"/>
    <cellStyle name="SAPBEXaggItem 2 5 8 8" xfId="20121"/>
    <cellStyle name="SAPBEXaggItem 2 5 9" xfId="20122"/>
    <cellStyle name="SAPBEXaggItem 2 6" xfId="20123"/>
    <cellStyle name="SAPBEXaggItem 2 6 10" xfId="20124"/>
    <cellStyle name="SAPBEXaggItem 2 6 11" xfId="20125"/>
    <cellStyle name="SAPBEXaggItem 2 6 12" xfId="20126"/>
    <cellStyle name="SAPBEXaggItem 2 6 13" xfId="20127"/>
    <cellStyle name="SAPBEXaggItem 2 6 14" xfId="20128"/>
    <cellStyle name="SAPBEXaggItem 2 6 15" xfId="20129"/>
    <cellStyle name="SAPBEXaggItem 2 6 2" xfId="20130"/>
    <cellStyle name="SAPBEXaggItem 2 6 3" xfId="20131"/>
    <cellStyle name="SAPBEXaggItem 2 6 3 2" xfId="20132"/>
    <cellStyle name="SAPBEXaggItem 2 6 3 3" xfId="20133"/>
    <cellStyle name="SAPBEXaggItem 2 6 3 4" xfId="20134"/>
    <cellStyle name="SAPBEXaggItem 2 6 3 5" xfId="20135"/>
    <cellStyle name="SAPBEXaggItem 2 6 3 6" xfId="20136"/>
    <cellStyle name="SAPBEXaggItem 2 6 3 7" xfId="20137"/>
    <cellStyle name="SAPBEXaggItem 2 6 3 8" xfId="20138"/>
    <cellStyle name="SAPBEXaggItem 2 6 4" xfId="20139"/>
    <cellStyle name="SAPBEXaggItem 2 6 4 2" xfId="20140"/>
    <cellStyle name="SAPBEXaggItem 2 6 4 3" xfId="20141"/>
    <cellStyle name="SAPBEXaggItem 2 6 4 4" xfId="20142"/>
    <cellStyle name="SAPBEXaggItem 2 6 4 5" xfId="20143"/>
    <cellStyle name="SAPBEXaggItem 2 6 4 6" xfId="20144"/>
    <cellStyle name="SAPBEXaggItem 2 6 4 7" xfId="20145"/>
    <cellStyle name="SAPBEXaggItem 2 6 4 8" xfId="20146"/>
    <cellStyle name="SAPBEXaggItem 2 6 5" xfId="20147"/>
    <cellStyle name="SAPBEXaggItem 2 6 5 2" xfId="20148"/>
    <cellStyle name="SAPBEXaggItem 2 6 5 3" xfId="20149"/>
    <cellStyle name="SAPBEXaggItem 2 6 5 4" xfId="20150"/>
    <cellStyle name="SAPBEXaggItem 2 6 5 5" xfId="20151"/>
    <cellStyle name="SAPBEXaggItem 2 6 5 6" xfId="20152"/>
    <cellStyle name="SAPBEXaggItem 2 6 5 7" xfId="20153"/>
    <cellStyle name="SAPBEXaggItem 2 6 5 8" xfId="20154"/>
    <cellStyle name="SAPBEXaggItem 2 6 6" xfId="20155"/>
    <cellStyle name="SAPBEXaggItem 2 6 6 2" xfId="20156"/>
    <cellStyle name="SAPBEXaggItem 2 6 6 3" xfId="20157"/>
    <cellStyle name="SAPBEXaggItem 2 6 6 4" xfId="20158"/>
    <cellStyle name="SAPBEXaggItem 2 6 6 5" xfId="20159"/>
    <cellStyle name="SAPBEXaggItem 2 6 6 6" xfId="20160"/>
    <cellStyle name="SAPBEXaggItem 2 6 6 7" xfId="20161"/>
    <cellStyle name="SAPBEXaggItem 2 6 6 8" xfId="20162"/>
    <cellStyle name="SAPBEXaggItem 2 6 7" xfId="20163"/>
    <cellStyle name="SAPBEXaggItem 2 6 7 2" xfId="20164"/>
    <cellStyle name="SAPBEXaggItem 2 6 7 3" xfId="20165"/>
    <cellStyle name="SAPBEXaggItem 2 6 7 4" xfId="20166"/>
    <cellStyle name="SAPBEXaggItem 2 6 7 5" xfId="20167"/>
    <cellStyle name="SAPBEXaggItem 2 6 7 6" xfId="20168"/>
    <cellStyle name="SAPBEXaggItem 2 6 7 7" xfId="20169"/>
    <cellStyle name="SAPBEXaggItem 2 6 7 8" xfId="20170"/>
    <cellStyle name="SAPBEXaggItem 2 6 8" xfId="20171"/>
    <cellStyle name="SAPBEXaggItem 2 6 8 2" xfId="20172"/>
    <cellStyle name="SAPBEXaggItem 2 6 8 3" xfId="20173"/>
    <cellStyle name="SAPBEXaggItem 2 6 8 4" xfId="20174"/>
    <cellStyle name="SAPBEXaggItem 2 6 8 5" xfId="20175"/>
    <cellStyle name="SAPBEXaggItem 2 6 8 6" xfId="20176"/>
    <cellStyle name="SAPBEXaggItem 2 6 8 7" xfId="20177"/>
    <cellStyle name="SAPBEXaggItem 2 6 8 8" xfId="20178"/>
    <cellStyle name="SAPBEXaggItem 2 6 9" xfId="20179"/>
    <cellStyle name="SAPBEXaggItem 2 7" xfId="20180"/>
    <cellStyle name="SAPBEXaggItem 2 7 10" xfId="20181"/>
    <cellStyle name="SAPBEXaggItem 2 7 11" xfId="20182"/>
    <cellStyle name="SAPBEXaggItem 2 7 12" xfId="20183"/>
    <cellStyle name="SAPBEXaggItem 2 7 13" xfId="20184"/>
    <cellStyle name="SAPBEXaggItem 2 7 14" xfId="20185"/>
    <cellStyle name="SAPBEXaggItem 2 7 15" xfId="20186"/>
    <cellStyle name="SAPBEXaggItem 2 7 2" xfId="20187"/>
    <cellStyle name="SAPBEXaggItem 2 7 3" xfId="20188"/>
    <cellStyle name="SAPBEXaggItem 2 7 3 2" xfId="20189"/>
    <cellStyle name="SAPBEXaggItem 2 7 3 3" xfId="20190"/>
    <cellStyle name="SAPBEXaggItem 2 7 3 4" xfId="20191"/>
    <cellStyle name="SAPBEXaggItem 2 7 3 5" xfId="20192"/>
    <cellStyle name="SAPBEXaggItem 2 7 3 6" xfId="20193"/>
    <cellStyle name="SAPBEXaggItem 2 7 3 7" xfId="20194"/>
    <cellStyle name="SAPBEXaggItem 2 7 3 8" xfId="20195"/>
    <cellStyle name="SAPBEXaggItem 2 7 4" xfId="20196"/>
    <cellStyle name="SAPBEXaggItem 2 7 4 2" xfId="20197"/>
    <cellStyle name="SAPBEXaggItem 2 7 4 3" xfId="20198"/>
    <cellStyle name="SAPBEXaggItem 2 7 4 4" xfId="20199"/>
    <cellStyle name="SAPBEXaggItem 2 7 4 5" xfId="20200"/>
    <cellStyle name="SAPBEXaggItem 2 7 4 6" xfId="20201"/>
    <cellStyle name="SAPBEXaggItem 2 7 4 7" xfId="20202"/>
    <cellStyle name="SAPBEXaggItem 2 7 4 8" xfId="20203"/>
    <cellStyle name="SAPBEXaggItem 2 7 5" xfId="20204"/>
    <cellStyle name="SAPBEXaggItem 2 7 5 2" xfId="20205"/>
    <cellStyle name="SAPBEXaggItem 2 7 5 3" xfId="20206"/>
    <cellStyle name="SAPBEXaggItem 2 7 5 4" xfId="20207"/>
    <cellStyle name="SAPBEXaggItem 2 7 5 5" xfId="20208"/>
    <cellStyle name="SAPBEXaggItem 2 7 5 6" xfId="20209"/>
    <cellStyle name="SAPBEXaggItem 2 7 5 7" xfId="20210"/>
    <cellStyle name="SAPBEXaggItem 2 7 5 8" xfId="20211"/>
    <cellStyle name="SAPBEXaggItem 2 7 6" xfId="20212"/>
    <cellStyle name="SAPBEXaggItem 2 7 6 2" xfId="20213"/>
    <cellStyle name="SAPBEXaggItem 2 7 6 3" xfId="20214"/>
    <cellStyle name="SAPBEXaggItem 2 7 6 4" xfId="20215"/>
    <cellStyle name="SAPBEXaggItem 2 7 6 5" xfId="20216"/>
    <cellStyle name="SAPBEXaggItem 2 7 6 6" xfId="20217"/>
    <cellStyle name="SAPBEXaggItem 2 7 6 7" xfId="20218"/>
    <cellStyle name="SAPBEXaggItem 2 7 6 8" xfId="20219"/>
    <cellStyle name="SAPBEXaggItem 2 7 7" xfId="20220"/>
    <cellStyle name="SAPBEXaggItem 2 7 7 2" xfId="20221"/>
    <cellStyle name="SAPBEXaggItem 2 7 7 3" xfId="20222"/>
    <cellStyle name="SAPBEXaggItem 2 7 7 4" xfId="20223"/>
    <cellStyle name="SAPBEXaggItem 2 7 7 5" xfId="20224"/>
    <cellStyle name="SAPBEXaggItem 2 7 7 6" xfId="20225"/>
    <cellStyle name="SAPBEXaggItem 2 7 7 7" xfId="20226"/>
    <cellStyle name="SAPBEXaggItem 2 7 7 8" xfId="20227"/>
    <cellStyle name="SAPBEXaggItem 2 7 8" xfId="20228"/>
    <cellStyle name="SAPBEXaggItem 2 7 8 2" xfId="20229"/>
    <cellStyle name="SAPBEXaggItem 2 7 8 3" xfId="20230"/>
    <cellStyle name="SAPBEXaggItem 2 7 8 4" xfId="20231"/>
    <cellStyle name="SAPBEXaggItem 2 7 8 5" xfId="20232"/>
    <cellStyle name="SAPBEXaggItem 2 7 8 6" xfId="20233"/>
    <cellStyle name="SAPBEXaggItem 2 7 8 7" xfId="20234"/>
    <cellStyle name="SAPBEXaggItem 2 7 8 8" xfId="20235"/>
    <cellStyle name="SAPBEXaggItem 2 7 9" xfId="20236"/>
    <cellStyle name="SAPBEXaggItem 2 8" xfId="20237"/>
    <cellStyle name="SAPBEXaggItem 2 8 10" xfId="20238"/>
    <cellStyle name="SAPBEXaggItem 2 8 11" xfId="20239"/>
    <cellStyle name="SAPBEXaggItem 2 8 12" xfId="20240"/>
    <cellStyle name="SAPBEXaggItem 2 8 13" xfId="20241"/>
    <cellStyle name="SAPBEXaggItem 2 8 14" xfId="20242"/>
    <cellStyle name="SAPBEXaggItem 2 8 15" xfId="20243"/>
    <cellStyle name="SAPBEXaggItem 2 8 2" xfId="20244"/>
    <cellStyle name="SAPBEXaggItem 2 8 3" xfId="20245"/>
    <cellStyle name="SAPBEXaggItem 2 8 3 2" xfId="20246"/>
    <cellStyle name="SAPBEXaggItem 2 8 3 3" xfId="20247"/>
    <cellStyle name="SAPBEXaggItem 2 8 3 4" xfId="20248"/>
    <cellStyle name="SAPBEXaggItem 2 8 3 5" xfId="20249"/>
    <cellStyle name="SAPBEXaggItem 2 8 3 6" xfId="20250"/>
    <cellStyle name="SAPBEXaggItem 2 8 3 7" xfId="20251"/>
    <cellStyle name="SAPBEXaggItem 2 8 3 8" xfId="20252"/>
    <cellStyle name="SAPBEXaggItem 2 8 4" xfId="20253"/>
    <cellStyle name="SAPBEXaggItem 2 8 4 2" xfId="20254"/>
    <cellStyle name="SAPBEXaggItem 2 8 4 3" xfId="20255"/>
    <cellStyle name="SAPBEXaggItem 2 8 4 4" xfId="20256"/>
    <cellStyle name="SAPBEXaggItem 2 8 4 5" xfId="20257"/>
    <cellStyle name="SAPBEXaggItem 2 8 4 6" xfId="20258"/>
    <cellStyle name="SAPBEXaggItem 2 8 4 7" xfId="20259"/>
    <cellStyle name="SAPBEXaggItem 2 8 4 8" xfId="20260"/>
    <cellStyle name="SAPBEXaggItem 2 8 5" xfId="20261"/>
    <cellStyle name="SAPBEXaggItem 2 8 5 2" xfId="20262"/>
    <cellStyle name="SAPBEXaggItem 2 8 5 3" xfId="20263"/>
    <cellStyle name="SAPBEXaggItem 2 8 5 4" xfId="20264"/>
    <cellStyle name="SAPBEXaggItem 2 8 5 5" xfId="20265"/>
    <cellStyle name="SAPBEXaggItem 2 8 5 6" xfId="20266"/>
    <cellStyle name="SAPBEXaggItem 2 8 5 7" xfId="20267"/>
    <cellStyle name="SAPBEXaggItem 2 8 5 8" xfId="20268"/>
    <cellStyle name="SAPBEXaggItem 2 8 6" xfId="20269"/>
    <cellStyle name="SAPBEXaggItem 2 8 6 2" xfId="20270"/>
    <cellStyle name="SAPBEXaggItem 2 8 6 3" xfId="20271"/>
    <cellStyle name="SAPBEXaggItem 2 8 6 4" xfId="20272"/>
    <cellStyle name="SAPBEXaggItem 2 8 6 5" xfId="20273"/>
    <cellStyle name="SAPBEXaggItem 2 8 6 6" xfId="20274"/>
    <cellStyle name="SAPBEXaggItem 2 8 6 7" xfId="20275"/>
    <cellStyle name="SAPBEXaggItem 2 8 6 8" xfId="20276"/>
    <cellStyle name="SAPBEXaggItem 2 8 7" xfId="20277"/>
    <cellStyle name="SAPBEXaggItem 2 8 7 2" xfId="20278"/>
    <cellStyle name="SAPBEXaggItem 2 8 7 3" xfId="20279"/>
    <cellStyle name="SAPBEXaggItem 2 8 7 4" xfId="20280"/>
    <cellStyle name="SAPBEXaggItem 2 8 7 5" xfId="20281"/>
    <cellStyle name="SAPBEXaggItem 2 8 7 6" xfId="20282"/>
    <cellStyle name="SAPBEXaggItem 2 8 7 7" xfId="20283"/>
    <cellStyle name="SAPBEXaggItem 2 8 7 8" xfId="20284"/>
    <cellStyle name="SAPBEXaggItem 2 8 8" xfId="20285"/>
    <cellStyle name="SAPBEXaggItem 2 8 8 2" xfId="20286"/>
    <cellStyle name="SAPBEXaggItem 2 8 8 3" xfId="20287"/>
    <cellStyle name="SAPBEXaggItem 2 8 8 4" xfId="20288"/>
    <cellStyle name="SAPBEXaggItem 2 8 8 5" xfId="20289"/>
    <cellStyle name="SAPBEXaggItem 2 8 8 6" xfId="20290"/>
    <cellStyle name="SAPBEXaggItem 2 8 8 7" xfId="20291"/>
    <cellStyle name="SAPBEXaggItem 2 8 8 8" xfId="20292"/>
    <cellStyle name="SAPBEXaggItem 2 8 9" xfId="20293"/>
    <cellStyle name="SAPBEXaggItem 3" xfId="20294"/>
    <cellStyle name="SAPBEXaggItem 4" xfId="20295"/>
    <cellStyle name="SAPBEXaggItem 4 10" xfId="20296"/>
    <cellStyle name="SAPBEXaggItem 4 11" xfId="20297"/>
    <cellStyle name="SAPBEXaggItem 4 12" xfId="20298"/>
    <cellStyle name="SAPBEXaggItem 4 13" xfId="20299"/>
    <cellStyle name="SAPBEXaggItem 4 14" xfId="20300"/>
    <cellStyle name="SAPBEXaggItem 4 15" xfId="20301"/>
    <cellStyle name="SAPBEXaggItem 4 2" xfId="20302"/>
    <cellStyle name="SAPBEXaggItem 4 3" xfId="20303"/>
    <cellStyle name="SAPBEXaggItem 4 3 2" xfId="20304"/>
    <cellStyle name="SAPBEXaggItem 4 3 3" xfId="20305"/>
    <cellStyle name="SAPBEXaggItem 4 3 4" xfId="20306"/>
    <cellStyle name="SAPBEXaggItem 4 3 5" xfId="20307"/>
    <cellStyle name="SAPBEXaggItem 4 3 6" xfId="20308"/>
    <cellStyle name="SAPBEXaggItem 4 3 7" xfId="20309"/>
    <cellStyle name="SAPBEXaggItem 4 3 8" xfId="20310"/>
    <cellStyle name="SAPBEXaggItem 4 4" xfId="20311"/>
    <cellStyle name="SAPBEXaggItem 4 4 2" xfId="20312"/>
    <cellStyle name="SAPBEXaggItem 4 4 3" xfId="20313"/>
    <cellStyle name="SAPBEXaggItem 4 4 4" xfId="20314"/>
    <cellStyle name="SAPBEXaggItem 4 4 5" xfId="20315"/>
    <cellStyle name="SAPBEXaggItem 4 4 6" xfId="20316"/>
    <cellStyle name="SAPBEXaggItem 4 4 7" xfId="20317"/>
    <cellStyle name="SAPBEXaggItem 4 4 8" xfId="20318"/>
    <cellStyle name="SAPBEXaggItem 4 5" xfId="20319"/>
    <cellStyle name="SAPBEXaggItem 4 5 2" xfId="20320"/>
    <cellStyle name="SAPBEXaggItem 4 5 3" xfId="20321"/>
    <cellStyle name="SAPBEXaggItem 4 5 4" xfId="20322"/>
    <cellStyle name="SAPBEXaggItem 4 5 5" xfId="20323"/>
    <cellStyle name="SAPBEXaggItem 4 5 6" xfId="20324"/>
    <cellStyle name="SAPBEXaggItem 4 5 7" xfId="20325"/>
    <cellStyle name="SAPBEXaggItem 4 5 8" xfId="20326"/>
    <cellStyle name="SAPBEXaggItem 4 6" xfId="20327"/>
    <cellStyle name="SAPBEXaggItem 4 6 2" xfId="20328"/>
    <cellStyle name="SAPBEXaggItem 4 6 3" xfId="20329"/>
    <cellStyle name="SAPBEXaggItem 4 6 4" xfId="20330"/>
    <cellStyle name="SAPBEXaggItem 4 6 5" xfId="20331"/>
    <cellStyle name="SAPBEXaggItem 4 6 6" xfId="20332"/>
    <cellStyle name="SAPBEXaggItem 4 6 7" xfId="20333"/>
    <cellStyle name="SAPBEXaggItem 4 6 8" xfId="20334"/>
    <cellStyle name="SAPBEXaggItem 4 7" xfId="20335"/>
    <cellStyle name="SAPBEXaggItem 4 7 2" xfId="20336"/>
    <cellStyle name="SAPBEXaggItem 4 7 3" xfId="20337"/>
    <cellStyle name="SAPBEXaggItem 4 7 4" xfId="20338"/>
    <cellStyle name="SAPBEXaggItem 4 7 5" xfId="20339"/>
    <cellStyle name="SAPBEXaggItem 4 7 6" xfId="20340"/>
    <cellStyle name="SAPBEXaggItem 4 7 7" xfId="20341"/>
    <cellStyle name="SAPBEXaggItem 4 7 8" xfId="20342"/>
    <cellStyle name="SAPBEXaggItem 4 8" xfId="20343"/>
    <cellStyle name="SAPBEXaggItem 4 8 2" xfId="20344"/>
    <cellStyle name="SAPBEXaggItem 4 8 3" xfId="20345"/>
    <cellStyle name="SAPBEXaggItem 4 8 4" xfId="20346"/>
    <cellStyle name="SAPBEXaggItem 4 8 5" xfId="20347"/>
    <cellStyle name="SAPBEXaggItem 4 8 6" xfId="20348"/>
    <cellStyle name="SAPBEXaggItem 4 8 7" xfId="20349"/>
    <cellStyle name="SAPBEXaggItem 4 8 8" xfId="20350"/>
    <cellStyle name="SAPBEXaggItem 4 9" xfId="20351"/>
    <cellStyle name="SAPBEXaggItem 5" xfId="20352"/>
    <cellStyle name="SAPBEXaggItem 5 10" xfId="20353"/>
    <cellStyle name="SAPBEXaggItem 5 11" xfId="20354"/>
    <cellStyle name="SAPBEXaggItem 5 12" xfId="20355"/>
    <cellStyle name="SAPBEXaggItem 5 13" xfId="20356"/>
    <cellStyle name="SAPBEXaggItem 5 14" xfId="20357"/>
    <cellStyle name="SAPBEXaggItem 5 15" xfId="20358"/>
    <cellStyle name="SAPBEXaggItem 5 2" xfId="20359"/>
    <cellStyle name="SAPBEXaggItem 5 3" xfId="20360"/>
    <cellStyle name="SAPBEXaggItem 5 3 2" xfId="20361"/>
    <cellStyle name="SAPBEXaggItem 5 3 3" xfId="20362"/>
    <cellStyle name="SAPBEXaggItem 5 3 4" xfId="20363"/>
    <cellStyle name="SAPBEXaggItem 5 3 5" xfId="20364"/>
    <cellStyle name="SAPBEXaggItem 5 3 6" xfId="20365"/>
    <cellStyle name="SAPBEXaggItem 5 3 7" xfId="20366"/>
    <cellStyle name="SAPBEXaggItem 5 3 8" xfId="20367"/>
    <cellStyle name="SAPBEXaggItem 5 4" xfId="20368"/>
    <cellStyle name="SAPBEXaggItem 5 4 2" xfId="20369"/>
    <cellStyle name="SAPBEXaggItem 5 4 3" xfId="20370"/>
    <cellStyle name="SAPBEXaggItem 5 4 4" xfId="20371"/>
    <cellStyle name="SAPBEXaggItem 5 4 5" xfId="20372"/>
    <cellStyle name="SAPBEXaggItem 5 4 6" xfId="20373"/>
    <cellStyle name="SAPBEXaggItem 5 4 7" xfId="20374"/>
    <cellStyle name="SAPBEXaggItem 5 4 8" xfId="20375"/>
    <cellStyle name="SAPBEXaggItem 5 5" xfId="20376"/>
    <cellStyle name="SAPBEXaggItem 5 5 2" xfId="20377"/>
    <cellStyle name="SAPBEXaggItem 5 5 3" xfId="20378"/>
    <cellStyle name="SAPBEXaggItem 5 5 4" xfId="20379"/>
    <cellStyle name="SAPBEXaggItem 5 5 5" xfId="20380"/>
    <cellStyle name="SAPBEXaggItem 5 5 6" xfId="20381"/>
    <cellStyle name="SAPBEXaggItem 5 5 7" xfId="20382"/>
    <cellStyle name="SAPBEXaggItem 5 5 8" xfId="20383"/>
    <cellStyle name="SAPBEXaggItem 5 6" xfId="20384"/>
    <cellStyle name="SAPBEXaggItem 5 6 2" xfId="20385"/>
    <cellStyle name="SAPBEXaggItem 5 6 3" xfId="20386"/>
    <cellStyle name="SAPBEXaggItem 5 6 4" xfId="20387"/>
    <cellStyle name="SAPBEXaggItem 5 6 5" xfId="20388"/>
    <cellStyle name="SAPBEXaggItem 5 6 6" xfId="20389"/>
    <cellStyle name="SAPBEXaggItem 5 6 7" xfId="20390"/>
    <cellStyle name="SAPBEXaggItem 5 6 8" xfId="20391"/>
    <cellStyle name="SAPBEXaggItem 5 7" xfId="20392"/>
    <cellStyle name="SAPBEXaggItem 5 7 2" xfId="20393"/>
    <cellStyle name="SAPBEXaggItem 5 7 3" xfId="20394"/>
    <cellStyle name="SAPBEXaggItem 5 7 4" xfId="20395"/>
    <cellStyle name="SAPBEXaggItem 5 7 5" xfId="20396"/>
    <cellStyle name="SAPBEXaggItem 5 7 6" xfId="20397"/>
    <cellStyle name="SAPBEXaggItem 5 7 7" xfId="20398"/>
    <cellStyle name="SAPBEXaggItem 5 7 8" xfId="20399"/>
    <cellStyle name="SAPBEXaggItem 5 8" xfId="20400"/>
    <cellStyle name="SAPBEXaggItem 5 8 2" xfId="20401"/>
    <cellStyle name="SAPBEXaggItem 5 8 3" xfId="20402"/>
    <cellStyle name="SAPBEXaggItem 5 8 4" xfId="20403"/>
    <cellStyle name="SAPBEXaggItem 5 8 5" xfId="20404"/>
    <cellStyle name="SAPBEXaggItem 5 8 6" xfId="20405"/>
    <cellStyle name="SAPBEXaggItem 5 8 7" xfId="20406"/>
    <cellStyle name="SAPBEXaggItem 5 8 8" xfId="20407"/>
    <cellStyle name="SAPBEXaggItem 5 9" xfId="20408"/>
    <cellStyle name="SAPBEXaggItem 6" xfId="20409"/>
    <cellStyle name="SAPBEXaggItem 6 10" xfId="20410"/>
    <cellStyle name="SAPBEXaggItem 6 11" xfId="20411"/>
    <cellStyle name="SAPBEXaggItem 6 12" xfId="20412"/>
    <cellStyle name="SAPBEXaggItem 6 13" xfId="20413"/>
    <cellStyle name="SAPBEXaggItem 6 14" xfId="20414"/>
    <cellStyle name="SAPBEXaggItem 6 15" xfId="20415"/>
    <cellStyle name="SAPBEXaggItem 6 2" xfId="20416"/>
    <cellStyle name="SAPBEXaggItem 6 3" xfId="20417"/>
    <cellStyle name="SAPBEXaggItem 6 3 2" xfId="20418"/>
    <cellStyle name="SAPBEXaggItem 6 3 3" xfId="20419"/>
    <cellStyle name="SAPBEXaggItem 6 3 4" xfId="20420"/>
    <cellStyle name="SAPBEXaggItem 6 3 5" xfId="20421"/>
    <cellStyle name="SAPBEXaggItem 6 3 6" xfId="20422"/>
    <cellStyle name="SAPBEXaggItem 6 3 7" xfId="20423"/>
    <cellStyle name="SAPBEXaggItem 6 3 8" xfId="20424"/>
    <cellStyle name="SAPBEXaggItem 6 4" xfId="20425"/>
    <cellStyle name="SAPBEXaggItem 6 4 2" xfId="20426"/>
    <cellStyle name="SAPBEXaggItem 6 4 3" xfId="20427"/>
    <cellStyle name="SAPBEXaggItem 6 4 4" xfId="20428"/>
    <cellStyle name="SAPBEXaggItem 6 4 5" xfId="20429"/>
    <cellStyle name="SAPBEXaggItem 6 4 6" xfId="20430"/>
    <cellStyle name="SAPBEXaggItem 6 4 7" xfId="20431"/>
    <cellStyle name="SAPBEXaggItem 6 4 8" xfId="20432"/>
    <cellStyle name="SAPBEXaggItem 6 5" xfId="20433"/>
    <cellStyle name="SAPBEXaggItem 6 5 2" xfId="20434"/>
    <cellStyle name="SAPBEXaggItem 6 5 3" xfId="20435"/>
    <cellStyle name="SAPBEXaggItem 6 5 4" xfId="20436"/>
    <cellStyle name="SAPBEXaggItem 6 5 5" xfId="20437"/>
    <cellStyle name="SAPBEXaggItem 6 5 6" xfId="20438"/>
    <cellStyle name="SAPBEXaggItem 6 5 7" xfId="20439"/>
    <cellStyle name="SAPBEXaggItem 6 5 8" xfId="20440"/>
    <cellStyle name="SAPBEXaggItem 6 6" xfId="20441"/>
    <cellStyle name="SAPBEXaggItem 6 6 2" xfId="20442"/>
    <cellStyle name="SAPBEXaggItem 6 6 3" xfId="20443"/>
    <cellStyle name="SAPBEXaggItem 6 6 4" xfId="20444"/>
    <cellStyle name="SAPBEXaggItem 6 6 5" xfId="20445"/>
    <cellStyle name="SAPBEXaggItem 6 6 6" xfId="20446"/>
    <cellStyle name="SAPBEXaggItem 6 6 7" xfId="20447"/>
    <cellStyle name="SAPBEXaggItem 6 6 8" xfId="20448"/>
    <cellStyle name="SAPBEXaggItem 6 7" xfId="20449"/>
    <cellStyle name="SAPBEXaggItem 6 7 2" xfId="20450"/>
    <cellStyle name="SAPBEXaggItem 6 7 3" xfId="20451"/>
    <cellStyle name="SAPBEXaggItem 6 7 4" xfId="20452"/>
    <cellStyle name="SAPBEXaggItem 6 7 5" xfId="20453"/>
    <cellStyle name="SAPBEXaggItem 6 7 6" xfId="20454"/>
    <cellStyle name="SAPBEXaggItem 6 7 7" xfId="20455"/>
    <cellStyle name="SAPBEXaggItem 6 7 8" xfId="20456"/>
    <cellStyle name="SAPBEXaggItem 6 8" xfId="20457"/>
    <cellStyle name="SAPBEXaggItem 6 8 2" xfId="20458"/>
    <cellStyle name="SAPBEXaggItem 6 8 3" xfId="20459"/>
    <cellStyle name="SAPBEXaggItem 6 8 4" xfId="20460"/>
    <cellStyle name="SAPBEXaggItem 6 8 5" xfId="20461"/>
    <cellStyle name="SAPBEXaggItem 6 8 6" xfId="20462"/>
    <cellStyle name="SAPBEXaggItem 6 8 7" xfId="20463"/>
    <cellStyle name="SAPBEXaggItem 6 8 8" xfId="20464"/>
    <cellStyle name="SAPBEXaggItem 6 9" xfId="20465"/>
    <cellStyle name="SAPBEXaggItem 7" xfId="20466"/>
    <cellStyle name="SAPBEXaggItem 7 10" xfId="20467"/>
    <cellStyle name="SAPBEXaggItem 7 11" xfId="20468"/>
    <cellStyle name="SAPBEXaggItem 7 12" xfId="20469"/>
    <cellStyle name="SAPBEXaggItem 7 13" xfId="20470"/>
    <cellStyle name="SAPBEXaggItem 7 14" xfId="20471"/>
    <cellStyle name="SAPBEXaggItem 7 15" xfId="20472"/>
    <cellStyle name="SAPBEXaggItem 7 2" xfId="20473"/>
    <cellStyle name="SAPBEXaggItem 7 3" xfId="20474"/>
    <cellStyle name="SAPBEXaggItem 7 3 2" xfId="20475"/>
    <cellStyle name="SAPBEXaggItem 7 3 3" xfId="20476"/>
    <cellStyle name="SAPBEXaggItem 7 3 4" xfId="20477"/>
    <cellStyle name="SAPBEXaggItem 7 3 5" xfId="20478"/>
    <cellStyle name="SAPBEXaggItem 7 3 6" xfId="20479"/>
    <cellStyle name="SAPBEXaggItem 7 3 7" xfId="20480"/>
    <cellStyle name="SAPBEXaggItem 7 3 8" xfId="20481"/>
    <cellStyle name="SAPBEXaggItem 7 4" xfId="20482"/>
    <cellStyle name="SAPBEXaggItem 7 4 2" xfId="20483"/>
    <cellStyle name="SAPBEXaggItem 7 4 3" xfId="20484"/>
    <cellStyle name="SAPBEXaggItem 7 4 4" xfId="20485"/>
    <cellStyle name="SAPBEXaggItem 7 4 5" xfId="20486"/>
    <cellStyle name="SAPBEXaggItem 7 4 6" xfId="20487"/>
    <cellStyle name="SAPBEXaggItem 7 4 7" xfId="20488"/>
    <cellStyle name="SAPBEXaggItem 7 4 8" xfId="20489"/>
    <cellStyle name="SAPBEXaggItem 7 5" xfId="20490"/>
    <cellStyle name="SAPBEXaggItem 7 5 2" xfId="20491"/>
    <cellStyle name="SAPBEXaggItem 7 5 3" xfId="20492"/>
    <cellStyle name="SAPBEXaggItem 7 5 4" xfId="20493"/>
    <cellStyle name="SAPBEXaggItem 7 5 5" xfId="20494"/>
    <cellStyle name="SAPBEXaggItem 7 5 6" xfId="20495"/>
    <cellStyle name="SAPBEXaggItem 7 5 7" xfId="20496"/>
    <cellStyle name="SAPBEXaggItem 7 5 8" xfId="20497"/>
    <cellStyle name="SAPBEXaggItem 7 6" xfId="20498"/>
    <cellStyle name="SAPBEXaggItem 7 6 2" xfId="20499"/>
    <cellStyle name="SAPBEXaggItem 7 6 3" xfId="20500"/>
    <cellStyle name="SAPBEXaggItem 7 6 4" xfId="20501"/>
    <cellStyle name="SAPBEXaggItem 7 6 5" xfId="20502"/>
    <cellStyle name="SAPBEXaggItem 7 6 6" xfId="20503"/>
    <cellStyle name="SAPBEXaggItem 7 6 7" xfId="20504"/>
    <cellStyle name="SAPBEXaggItem 7 6 8" xfId="20505"/>
    <cellStyle name="SAPBEXaggItem 7 7" xfId="20506"/>
    <cellStyle name="SAPBEXaggItem 7 7 2" xfId="20507"/>
    <cellStyle name="SAPBEXaggItem 7 7 3" xfId="20508"/>
    <cellStyle name="SAPBEXaggItem 7 7 4" xfId="20509"/>
    <cellStyle name="SAPBEXaggItem 7 7 5" xfId="20510"/>
    <cellStyle name="SAPBEXaggItem 7 7 6" xfId="20511"/>
    <cellStyle name="SAPBEXaggItem 7 7 7" xfId="20512"/>
    <cellStyle name="SAPBEXaggItem 7 7 8" xfId="20513"/>
    <cellStyle name="SAPBEXaggItem 7 8" xfId="20514"/>
    <cellStyle name="SAPBEXaggItem 7 8 2" xfId="20515"/>
    <cellStyle name="SAPBEXaggItem 7 8 3" xfId="20516"/>
    <cellStyle name="SAPBEXaggItem 7 8 4" xfId="20517"/>
    <cellStyle name="SAPBEXaggItem 7 8 5" xfId="20518"/>
    <cellStyle name="SAPBEXaggItem 7 8 6" xfId="20519"/>
    <cellStyle name="SAPBEXaggItem 7 8 7" xfId="20520"/>
    <cellStyle name="SAPBEXaggItem 7 8 8" xfId="20521"/>
    <cellStyle name="SAPBEXaggItem 7 9" xfId="20522"/>
    <cellStyle name="SAPBEXaggItem 8" xfId="20523"/>
    <cellStyle name="SAPBEXaggItem 8 10" xfId="20524"/>
    <cellStyle name="SAPBEXaggItem 8 11" xfId="20525"/>
    <cellStyle name="SAPBEXaggItem 8 12" xfId="20526"/>
    <cellStyle name="SAPBEXaggItem 8 13" xfId="20527"/>
    <cellStyle name="SAPBEXaggItem 8 14" xfId="20528"/>
    <cellStyle name="SAPBEXaggItem 8 15" xfId="20529"/>
    <cellStyle name="SAPBEXaggItem 8 2" xfId="20530"/>
    <cellStyle name="SAPBEXaggItem 8 3" xfId="20531"/>
    <cellStyle name="SAPBEXaggItem 8 3 2" xfId="20532"/>
    <cellStyle name="SAPBEXaggItem 8 3 3" xfId="20533"/>
    <cellStyle name="SAPBEXaggItem 8 3 4" xfId="20534"/>
    <cellStyle name="SAPBEXaggItem 8 3 5" xfId="20535"/>
    <cellStyle name="SAPBEXaggItem 8 3 6" xfId="20536"/>
    <cellStyle name="SAPBEXaggItem 8 3 7" xfId="20537"/>
    <cellStyle name="SAPBEXaggItem 8 3 8" xfId="20538"/>
    <cellStyle name="SAPBEXaggItem 8 4" xfId="20539"/>
    <cellStyle name="SAPBEXaggItem 8 4 2" xfId="20540"/>
    <cellStyle name="SAPBEXaggItem 8 4 3" xfId="20541"/>
    <cellStyle name="SAPBEXaggItem 8 4 4" xfId="20542"/>
    <cellStyle name="SAPBEXaggItem 8 4 5" xfId="20543"/>
    <cellStyle name="SAPBEXaggItem 8 4 6" xfId="20544"/>
    <cellStyle name="SAPBEXaggItem 8 4 7" xfId="20545"/>
    <cellStyle name="SAPBEXaggItem 8 4 8" xfId="20546"/>
    <cellStyle name="SAPBEXaggItem 8 5" xfId="20547"/>
    <cellStyle name="SAPBEXaggItem 8 5 2" xfId="20548"/>
    <cellStyle name="SAPBEXaggItem 8 5 3" xfId="20549"/>
    <cellStyle name="SAPBEXaggItem 8 5 4" xfId="20550"/>
    <cellStyle name="SAPBEXaggItem 8 5 5" xfId="20551"/>
    <cellStyle name="SAPBEXaggItem 8 5 6" xfId="20552"/>
    <cellStyle name="SAPBEXaggItem 8 5 7" xfId="20553"/>
    <cellStyle name="SAPBEXaggItem 8 5 8" xfId="20554"/>
    <cellStyle name="SAPBEXaggItem 8 6" xfId="20555"/>
    <cellStyle name="SAPBEXaggItem 8 6 2" xfId="20556"/>
    <cellStyle name="SAPBEXaggItem 8 6 3" xfId="20557"/>
    <cellStyle name="SAPBEXaggItem 8 6 4" xfId="20558"/>
    <cellStyle name="SAPBEXaggItem 8 6 5" xfId="20559"/>
    <cellStyle name="SAPBEXaggItem 8 6 6" xfId="20560"/>
    <cellStyle name="SAPBEXaggItem 8 6 7" xfId="20561"/>
    <cellStyle name="SAPBEXaggItem 8 6 8" xfId="20562"/>
    <cellStyle name="SAPBEXaggItem 8 7" xfId="20563"/>
    <cellStyle name="SAPBEXaggItem 8 7 2" xfId="20564"/>
    <cellStyle name="SAPBEXaggItem 8 7 3" xfId="20565"/>
    <cellStyle name="SAPBEXaggItem 8 7 4" xfId="20566"/>
    <cellStyle name="SAPBEXaggItem 8 7 5" xfId="20567"/>
    <cellStyle name="SAPBEXaggItem 8 7 6" xfId="20568"/>
    <cellStyle name="SAPBEXaggItem 8 7 7" xfId="20569"/>
    <cellStyle name="SAPBEXaggItem 8 7 8" xfId="20570"/>
    <cellStyle name="SAPBEXaggItem 8 8" xfId="20571"/>
    <cellStyle name="SAPBEXaggItem 8 8 2" xfId="20572"/>
    <cellStyle name="SAPBEXaggItem 8 8 3" xfId="20573"/>
    <cellStyle name="SAPBEXaggItem 8 8 4" xfId="20574"/>
    <cellStyle name="SAPBEXaggItem 8 8 5" xfId="20575"/>
    <cellStyle name="SAPBEXaggItem 8 8 6" xfId="20576"/>
    <cellStyle name="SAPBEXaggItem 8 8 7" xfId="20577"/>
    <cellStyle name="SAPBEXaggItem 8 8 8" xfId="20578"/>
    <cellStyle name="SAPBEXaggItem 8 9" xfId="20579"/>
    <cellStyle name="SAPBEXaggItem 9" xfId="20580"/>
    <cellStyle name="SAPBEXaggItem 9 10" xfId="20581"/>
    <cellStyle name="SAPBEXaggItem 9 11" xfId="20582"/>
    <cellStyle name="SAPBEXaggItem 9 12" xfId="20583"/>
    <cellStyle name="SAPBEXaggItem 9 13" xfId="20584"/>
    <cellStyle name="SAPBEXaggItem 9 14" xfId="20585"/>
    <cellStyle name="SAPBEXaggItem 9 15" xfId="20586"/>
    <cellStyle name="SAPBEXaggItem 9 2" xfId="20587"/>
    <cellStyle name="SAPBEXaggItem 9 3" xfId="20588"/>
    <cellStyle name="SAPBEXaggItem 9 3 2" xfId="20589"/>
    <cellStyle name="SAPBEXaggItem 9 3 3" xfId="20590"/>
    <cellStyle name="SAPBEXaggItem 9 3 4" xfId="20591"/>
    <cellStyle name="SAPBEXaggItem 9 3 5" xfId="20592"/>
    <cellStyle name="SAPBEXaggItem 9 3 6" xfId="20593"/>
    <cellStyle name="SAPBEXaggItem 9 3 7" xfId="20594"/>
    <cellStyle name="SAPBEXaggItem 9 3 8" xfId="20595"/>
    <cellStyle name="SAPBEXaggItem 9 4" xfId="20596"/>
    <cellStyle name="SAPBEXaggItem 9 4 2" xfId="20597"/>
    <cellStyle name="SAPBEXaggItem 9 4 3" xfId="20598"/>
    <cellStyle name="SAPBEXaggItem 9 4 4" xfId="20599"/>
    <cellStyle name="SAPBEXaggItem 9 4 5" xfId="20600"/>
    <cellStyle name="SAPBEXaggItem 9 4 6" xfId="20601"/>
    <cellStyle name="SAPBEXaggItem 9 4 7" xfId="20602"/>
    <cellStyle name="SAPBEXaggItem 9 4 8" xfId="20603"/>
    <cellStyle name="SAPBEXaggItem 9 5" xfId="20604"/>
    <cellStyle name="SAPBEXaggItem 9 5 2" xfId="20605"/>
    <cellStyle name="SAPBEXaggItem 9 5 3" xfId="20606"/>
    <cellStyle name="SAPBEXaggItem 9 5 4" xfId="20607"/>
    <cellStyle name="SAPBEXaggItem 9 5 5" xfId="20608"/>
    <cellStyle name="SAPBEXaggItem 9 5 6" xfId="20609"/>
    <cellStyle name="SAPBEXaggItem 9 5 7" xfId="20610"/>
    <cellStyle name="SAPBEXaggItem 9 5 8" xfId="20611"/>
    <cellStyle name="SAPBEXaggItem 9 6" xfId="20612"/>
    <cellStyle name="SAPBEXaggItem 9 6 2" xfId="20613"/>
    <cellStyle name="SAPBEXaggItem 9 6 3" xfId="20614"/>
    <cellStyle name="SAPBEXaggItem 9 6 4" xfId="20615"/>
    <cellStyle name="SAPBEXaggItem 9 6 5" xfId="20616"/>
    <cellStyle name="SAPBEXaggItem 9 6 6" xfId="20617"/>
    <cellStyle name="SAPBEXaggItem 9 6 7" xfId="20618"/>
    <cellStyle name="SAPBEXaggItem 9 6 8" xfId="20619"/>
    <cellStyle name="SAPBEXaggItem 9 7" xfId="20620"/>
    <cellStyle name="SAPBEXaggItem 9 7 2" xfId="20621"/>
    <cellStyle name="SAPBEXaggItem 9 7 3" xfId="20622"/>
    <cellStyle name="SAPBEXaggItem 9 7 4" xfId="20623"/>
    <cellStyle name="SAPBEXaggItem 9 7 5" xfId="20624"/>
    <cellStyle name="SAPBEXaggItem 9 7 6" xfId="20625"/>
    <cellStyle name="SAPBEXaggItem 9 7 7" xfId="20626"/>
    <cellStyle name="SAPBEXaggItem 9 7 8" xfId="20627"/>
    <cellStyle name="SAPBEXaggItem 9 8" xfId="20628"/>
    <cellStyle name="SAPBEXaggItem 9 8 2" xfId="20629"/>
    <cellStyle name="SAPBEXaggItem 9 8 3" xfId="20630"/>
    <cellStyle name="SAPBEXaggItem 9 8 4" xfId="20631"/>
    <cellStyle name="SAPBEXaggItem 9 8 5" xfId="20632"/>
    <cellStyle name="SAPBEXaggItem 9 8 6" xfId="20633"/>
    <cellStyle name="SAPBEXaggItem 9 8 7" xfId="20634"/>
    <cellStyle name="SAPBEXaggItem 9 8 8" xfId="20635"/>
    <cellStyle name="SAPBEXaggItem 9 9" xfId="20636"/>
    <cellStyle name="SAPBEXchaText" xfId="20637"/>
    <cellStyle name="SAPBEXchaText 2" xfId="20638"/>
    <cellStyle name="SAPBEXchaText 2 2" xfId="20639"/>
    <cellStyle name="SAPBEXchaText 3" xfId="20640"/>
    <cellStyle name="SAPBEXexcBad7" xfId="20641"/>
    <cellStyle name="SAPBEXexcBad7 2" xfId="20642"/>
    <cellStyle name="SAPBEXexcBad7 2 2" xfId="20643"/>
    <cellStyle name="SAPBEXexcBad7 2 3" xfId="20644"/>
    <cellStyle name="SAPBEXexcBad7 2 3 10" xfId="20645"/>
    <cellStyle name="SAPBEXexcBad7 2 3 11" xfId="20646"/>
    <cellStyle name="SAPBEXexcBad7 2 3 12" xfId="20647"/>
    <cellStyle name="SAPBEXexcBad7 2 3 13" xfId="20648"/>
    <cellStyle name="SAPBEXexcBad7 2 3 14" xfId="20649"/>
    <cellStyle name="SAPBEXexcBad7 2 3 15" xfId="20650"/>
    <cellStyle name="SAPBEXexcBad7 2 3 2" xfId="20651"/>
    <cellStyle name="SAPBEXexcBad7 2 3 3" xfId="20652"/>
    <cellStyle name="SAPBEXexcBad7 2 3 3 2" xfId="20653"/>
    <cellStyle name="SAPBEXexcBad7 2 3 3 3" xfId="20654"/>
    <cellStyle name="SAPBEXexcBad7 2 3 3 4" xfId="20655"/>
    <cellStyle name="SAPBEXexcBad7 2 3 3 5" xfId="20656"/>
    <cellStyle name="SAPBEXexcBad7 2 3 3 6" xfId="20657"/>
    <cellStyle name="SAPBEXexcBad7 2 3 3 7" xfId="20658"/>
    <cellStyle name="SAPBEXexcBad7 2 3 3 8" xfId="20659"/>
    <cellStyle name="SAPBEXexcBad7 2 3 4" xfId="20660"/>
    <cellStyle name="SAPBEXexcBad7 2 3 4 2" xfId="20661"/>
    <cellStyle name="SAPBEXexcBad7 2 3 4 3" xfId="20662"/>
    <cellStyle name="SAPBEXexcBad7 2 3 4 4" xfId="20663"/>
    <cellStyle name="SAPBEXexcBad7 2 3 4 5" xfId="20664"/>
    <cellStyle name="SAPBEXexcBad7 2 3 4 6" xfId="20665"/>
    <cellStyle name="SAPBEXexcBad7 2 3 4 7" xfId="20666"/>
    <cellStyle name="SAPBEXexcBad7 2 3 4 8" xfId="20667"/>
    <cellStyle name="SAPBEXexcBad7 2 3 5" xfId="20668"/>
    <cellStyle name="SAPBEXexcBad7 2 3 5 2" xfId="20669"/>
    <cellStyle name="SAPBEXexcBad7 2 3 5 3" xfId="20670"/>
    <cellStyle name="SAPBEXexcBad7 2 3 5 4" xfId="20671"/>
    <cellStyle name="SAPBEXexcBad7 2 3 5 5" xfId="20672"/>
    <cellStyle name="SAPBEXexcBad7 2 3 5 6" xfId="20673"/>
    <cellStyle name="SAPBEXexcBad7 2 3 5 7" xfId="20674"/>
    <cellStyle name="SAPBEXexcBad7 2 3 5 8" xfId="20675"/>
    <cellStyle name="SAPBEXexcBad7 2 3 6" xfId="20676"/>
    <cellStyle name="SAPBEXexcBad7 2 3 6 2" xfId="20677"/>
    <cellStyle name="SAPBEXexcBad7 2 3 6 3" xfId="20678"/>
    <cellStyle name="SAPBEXexcBad7 2 3 6 4" xfId="20679"/>
    <cellStyle name="SAPBEXexcBad7 2 3 6 5" xfId="20680"/>
    <cellStyle name="SAPBEXexcBad7 2 3 6 6" xfId="20681"/>
    <cellStyle name="SAPBEXexcBad7 2 3 6 7" xfId="20682"/>
    <cellStyle name="SAPBEXexcBad7 2 3 6 8" xfId="20683"/>
    <cellStyle name="SAPBEXexcBad7 2 3 7" xfId="20684"/>
    <cellStyle name="SAPBEXexcBad7 2 3 7 2" xfId="20685"/>
    <cellStyle name="SAPBEXexcBad7 2 3 7 3" xfId="20686"/>
    <cellStyle name="SAPBEXexcBad7 2 3 7 4" xfId="20687"/>
    <cellStyle name="SAPBEXexcBad7 2 3 7 5" xfId="20688"/>
    <cellStyle name="SAPBEXexcBad7 2 3 7 6" xfId="20689"/>
    <cellStyle name="SAPBEXexcBad7 2 3 7 7" xfId="20690"/>
    <cellStyle name="SAPBEXexcBad7 2 3 7 8" xfId="20691"/>
    <cellStyle name="SAPBEXexcBad7 2 3 8" xfId="20692"/>
    <cellStyle name="SAPBEXexcBad7 2 3 8 2" xfId="20693"/>
    <cellStyle name="SAPBEXexcBad7 2 3 8 3" xfId="20694"/>
    <cellStyle name="SAPBEXexcBad7 2 3 8 4" xfId="20695"/>
    <cellStyle name="SAPBEXexcBad7 2 3 8 5" xfId="20696"/>
    <cellStyle name="SAPBEXexcBad7 2 3 8 6" xfId="20697"/>
    <cellStyle name="SAPBEXexcBad7 2 3 8 7" xfId="20698"/>
    <cellStyle name="SAPBEXexcBad7 2 3 8 8" xfId="20699"/>
    <cellStyle name="SAPBEXexcBad7 2 3 9" xfId="20700"/>
    <cellStyle name="SAPBEXexcBad7 2 4" xfId="20701"/>
    <cellStyle name="SAPBEXexcBad7 2 4 10" xfId="20702"/>
    <cellStyle name="SAPBEXexcBad7 2 4 11" xfId="20703"/>
    <cellStyle name="SAPBEXexcBad7 2 4 12" xfId="20704"/>
    <cellStyle name="SAPBEXexcBad7 2 4 13" xfId="20705"/>
    <cellStyle name="SAPBEXexcBad7 2 4 14" xfId="20706"/>
    <cellStyle name="SAPBEXexcBad7 2 4 15" xfId="20707"/>
    <cellStyle name="SAPBEXexcBad7 2 4 2" xfId="20708"/>
    <cellStyle name="SAPBEXexcBad7 2 4 3" xfId="20709"/>
    <cellStyle name="SAPBEXexcBad7 2 4 3 2" xfId="20710"/>
    <cellStyle name="SAPBEXexcBad7 2 4 3 3" xfId="20711"/>
    <cellStyle name="SAPBEXexcBad7 2 4 3 4" xfId="20712"/>
    <cellStyle name="SAPBEXexcBad7 2 4 3 5" xfId="20713"/>
    <cellStyle name="SAPBEXexcBad7 2 4 3 6" xfId="20714"/>
    <cellStyle name="SAPBEXexcBad7 2 4 3 7" xfId="20715"/>
    <cellStyle name="SAPBEXexcBad7 2 4 3 8" xfId="20716"/>
    <cellStyle name="SAPBEXexcBad7 2 4 4" xfId="20717"/>
    <cellStyle name="SAPBEXexcBad7 2 4 4 2" xfId="20718"/>
    <cellStyle name="SAPBEXexcBad7 2 4 4 3" xfId="20719"/>
    <cellStyle name="SAPBEXexcBad7 2 4 4 4" xfId="20720"/>
    <cellStyle name="SAPBEXexcBad7 2 4 4 5" xfId="20721"/>
    <cellStyle name="SAPBEXexcBad7 2 4 4 6" xfId="20722"/>
    <cellStyle name="SAPBEXexcBad7 2 4 4 7" xfId="20723"/>
    <cellStyle name="SAPBEXexcBad7 2 4 4 8" xfId="20724"/>
    <cellStyle name="SAPBEXexcBad7 2 4 5" xfId="20725"/>
    <cellStyle name="SAPBEXexcBad7 2 4 5 2" xfId="20726"/>
    <cellStyle name="SAPBEXexcBad7 2 4 5 3" xfId="20727"/>
    <cellStyle name="SAPBEXexcBad7 2 4 5 4" xfId="20728"/>
    <cellStyle name="SAPBEXexcBad7 2 4 5 5" xfId="20729"/>
    <cellStyle name="SAPBEXexcBad7 2 4 5 6" xfId="20730"/>
    <cellStyle name="SAPBEXexcBad7 2 4 5 7" xfId="20731"/>
    <cellStyle name="SAPBEXexcBad7 2 4 5 8" xfId="20732"/>
    <cellStyle name="SAPBEXexcBad7 2 4 6" xfId="20733"/>
    <cellStyle name="SAPBEXexcBad7 2 4 6 2" xfId="20734"/>
    <cellStyle name="SAPBEXexcBad7 2 4 6 3" xfId="20735"/>
    <cellStyle name="SAPBEXexcBad7 2 4 6 4" xfId="20736"/>
    <cellStyle name="SAPBEXexcBad7 2 4 6 5" xfId="20737"/>
    <cellStyle name="SAPBEXexcBad7 2 4 6 6" xfId="20738"/>
    <cellStyle name="SAPBEXexcBad7 2 4 6 7" xfId="20739"/>
    <cellStyle name="SAPBEXexcBad7 2 4 6 8" xfId="20740"/>
    <cellStyle name="SAPBEXexcBad7 2 4 7" xfId="20741"/>
    <cellStyle name="SAPBEXexcBad7 2 4 7 2" xfId="20742"/>
    <cellStyle name="SAPBEXexcBad7 2 4 7 3" xfId="20743"/>
    <cellStyle name="SAPBEXexcBad7 2 4 7 4" xfId="20744"/>
    <cellStyle name="SAPBEXexcBad7 2 4 7 5" xfId="20745"/>
    <cellStyle name="SAPBEXexcBad7 2 4 7 6" xfId="20746"/>
    <cellStyle name="SAPBEXexcBad7 2 4 7 7" xfId="20747"/>
    <cellStyle name="SAPBEXexcBad7 2 4 7 8" xfId="20748"/>
    <cellStyle name="SAPBEXexcBad7 2 4 8" xfId="20749"/>
    <cellStyle name="SAPBEXexcBad7 2 4 8 2" xfId="20750"/>
    <cellStyle name="SAPBEXexcBad7 2 4 8 3" xfId="20751"/>
    <cellStyle name="SAPBEXexcBad7 2 4 8 4" xfId="20752"/>
    <cellStyle name="SAPBEXexcBad7 2 4 8 5" xfId="20753"/>
    <cellStyle name="SAPBEXexcBad7 2 4 8 6" xfId="20754"/>
    <cellStyle name="SAPBEXexcBad7 2 4 8 7" xfId="20755"/>
    <cellStyle name="SAPBEXexcBad7 2 4 8 8" xfId="20756"/>
    <cellStyle name="SAPBEXexcBad7 2 4 9" xfId="20757"/>
    <cellStyle name="SAPBEXexcBad7 2 5" xfId="20758"/>
    <cellStyle name="SAPBEXexcBad7 2 5 10" xfId="20759"/>
    <cellStyle name="SAPBEXexcBad7 2 5 11" xfId="20760"/>
    <cellStyle name="SAPBEXexcBad7 2 5 12" xfId="20761"/>
    <cellStyle name="SAPBEXexcBad7 2 5 13" xfId="20762"/>
    <cellStyle name="SAPBEXexcBad7 2 5 14" xfId="20763"/>
    <cellStyle name="SAPBEXexcBad7 2 5 15" xfId="20764"/>
    <cellStyle name="SAPBEXexcBad7 2 5 2" xfId="20765"/>
    <cellStyle name="SAPBEXexcBad7 2 5 3" xfId="20766"/>
    <cellStyle name="SAPBEXexcBad7 2 5 3 2" xfId="20767"/>
    <cellStyle name="SAPBEXexcBad7 2 5 3 3" xfId="20768"/>
    <cellStyle name="SAPBEXexcBad7 2 5 3 4" xfId="20769"/>
    <cellStyle name="SAPBEXexcBad7 2 5 3 5" xfId="20770"/>
    <cellStyle name="SAPBEXexcBad7 2 5 3 6" xfId="20771"/>
    <cellStyle name="SAPBEXexcBad7 2 5 3 7" xfId="20772"/>
    <cellStyle name="SAPBEXexcBad7 2 5 3 8" xfId="20773"/>
    <cellStyle name="SAPBEXexcBad7 2 5 4" xfId="20774"/>
    <cellStyle name="SAPBEXexcBad7 2 5 4 2" xfId="20775"/>
    <cellStyle name="SAPBEXexcBad7 2 5 4 3" xfId="20776"/>
    <cellStyle name="SAPBEXexcBad7 2 5 4 4" xfId="20777"/>
    <cellStyle name="SAPBEXexcBad7 2 5 4 5" xfId="20778"/>
    <cellStyle name="SAPBEXexcBad7 2 5 4 6" xfId="20779"/>
    <cellStyle name="SAPBEXexcBad7 2 5 4 7" xfId="20780"/>
    <cellStyle name="SAPBEXexcBad7 2 5 4 8" xfId="20781"/>
    <cellStyle name="SAPBEXexcBad7 2 5 5" xfId="20782"/>
    <cellStyle name="SAPBEXexcBad7 2 5 5 2" xfId="20783"/>
    <cellStyle name="SAPBEXexcBad7 2 5 5 3" xfId="20784"/>
    <cellStyle name="SAPBEXexcBad7 2 5 5 4" xfId="20785"/>
    <cellStyle name="SAPBEXexcBad7 2 5 5 5" xfId="20786"/>
    <cellStyle name="SAPBEXexcBad7 2 5 5 6" xfId="20787"/>
    <cellStyle name="SAPBEXexcBad7 2 5 5 7" xfId="20788"/>
    <cellStyle name="SAPBEXexcBad7 2 5 5 8" xfId="20789"/>
    <cellStyle name="SAPBEXexcBad7 2 5 6" xfId="20790"/>
    <cellStyle name="SAPBEXexcBad7 2 5 6 2" xfId="20791"/>
    <cellStyle name="SAPBEXexcBad7 2 5 6 3" xfId="20792"/>
    <cellStyle name="SAPBEXexcBad7 2 5 6 4" xfId="20793"/>
    <cellStyle name="SAPBEXexcBad7 2 5 6 5" xfId="20794"/>
    <cellStyle name="SAPBEXexcBad7 2 5 6 6" xfId="20795"/>
    <cellStyle name="SAPBEXexcBad7 2 5 6 7" xfId="20796"/>
    <cellStyle name="SAPBEXexcBad7 2 5 6 8" xfId="20797"/>
    <cellStyle name="SAPBEXexcBad7 2 5 7" xfId="20798"/>
    <cellStyle name="SAPBEXexcBad7 2 5 7 2" xfId="20799"/>
    <cellStyle name="SAPBEXexcBad7 2 5 7 3" xfId="20800"/>
    <cellStyle name="SAPBEXexcBad7 2 5 7 4" xfId="20801"/>
    <cellStyle name="SAPBEXexcBad7 2 5 7 5" xfId="20802"/>
    <cellStyle name="SAPBEXexcBad7 2 5 7 6" xfId="20803"/>
    <cellStyle name="SAPBEXexcBad7 2 5 7 7" xfId="20804"/>
    <cellStyle name="SAPBEXexcBad7 2 5 7 8" xfId="20805"/>
    <cellStyle name="SAPBEXexcBad7 2 5 8" xfId="20806"/>
    <cellStyle name="SAPBEXexcBad7 2 5 8 2" xfId="20807"/>
    <cellStyle name="SAPBEXexcBad7 2 5 8 3" xfId="20808"/>
    <cellStyle name="SAPBEXexcBad7 2 5 8 4" xfId="20809"/>
    <cellStyle name="SAPBEXexcBad7 2 5 8 5" xfId="20810"/>
    <cellStyle name="SAPBEXexcBad7 2 5 8 6" xfId="20811"/>
    <cellStyle name="SAPBEXexcBad7 2 5 8 7" xfId="20812"/>
    <cellStyle name="SAPBEXexcBad7 2 5 8 8" xfId="20813"/>
    <cellStyle name="SAPBEXexcBad7 2 5 9" xfId="20814"/>
    <cellStyle name="SAPBEXexcBad7 2 6" xfId="20815"/>
    <cellStyle name="SAPBEXexcBad7 2 6 10" xfId="20816"/>
    <cellStyle name="SAPBEXexcBad7 2 6 11" xfId="20817"/>
    <cellStyle name="SAPBEXexcBad7 2 6 12" xfId="20818"/>
    <cellStyle name="SAPBEXexcBad7 2 6 13" xfId="20819"/>
    <cellStyle name="SAPBEXexcBad7 2 6 14" xfId="20820"/>
    <cellStyle name="SAPBEXexcBad7 2 6 15" xfId="20821"/>
    <cellStyle name="SAPBEXexcBad7 2 6 2" xfId="20822"/>
    <cellStyle name="SAPBEXexcBad7 2 6 3" xfId="20823"/>
    <cellStyle name="SAPBEXexcBad7 2 6 3 2" xfId="20824"/>
    <cellStyle name="SAPBEXexcBad7 2 6 3 3" xfId="20825"/>
    <cellStyle name="SAPBEXexcBad7 2 6 3 4" xfId="20826"/>
    <cellStyle name="SAPBEXexcBad7 2 6 3 5" xfId="20827"/>
    <cellStyle name="SAPBEXexcBad7 2 6 3 6" xfId="20828"/>
    <cellStyle name="SAPBEXexcBad7 2 6 3 7" xfId="20829"/>
    <cellStyle name="SAPBEXexcBad7 2 6 3 8" xfId="20830"/>
    <cellStyle name="SAPBEXexcBad7 2 6 4" xfId="20831"/>
    <cellStyle name="SAPBEXexcBad7 2 6 4 2" xfId="20832"/>
    <cellStyle name="SAPBEXexcBad7 2 6 4 3" xfId="20833"/>
    <cellStyle name="SAPBEXexcBad7 2 6 4 4" xfId="20834"/>
    <cellStyle name="SAPBEXexcBad7 2 6 4 5" xfId="20835"/>
    <cellStyle name="SAPBEXexcBad7 2 6 4 6" xfId="20836"/>
    <cellStyle name="SAPBEXexcBad7 2 6 4 7" xfId="20837"/>
    <cellStyle name="SAPBEXexcBad7 2 6 4 8" xfId="20838"/>
    <cellStyle name="SAPBEXexcBad7 2 6 5" xfId="20839"/>
    <cellStyle name="SAPBEXexcBad7 2 6 5 2" xfId="20840"/>
    <cellStyle name="SAPBEXexcBad7 2 6 5 3" xfId="20841"/>
    <cellStyle name="SAPBEXexcBad7 2 6 5 4" xfId="20842"/>
    <cellStyle name="SAPBEXexcBad7 2 6 5 5" xfId="20843"/>
    <cellStyle name="SAPBEXexcBad7 2 6 5 6" xfId="20844"/>
    <cellStyle name="SAPBEXexcBad7 2 6 5 7" xfId="20845"/>
    <cellStyle name="SAPBEXexcBad7 2 6 5 8" xfId="20846"/>
    <cellStyle name="SAPBEXexcBad7 2 6 6" xfId="20847"/>
    <cellStyle name="SAPBEXexcBad7 2 6 6 2" xfId="20848"/>
    <cellStyle name="SAPBEXexcBad7 2 6 6 3" xfId="20849"/>
    <cellStyle name="SAPBEXexcBad7 2 6 6 4" xfId="20850"/>
    <cellStyle name="SAPBEXexcBad7 2 6 6 5" xfId="20851"/>
    <cellStyle name="SAPBEXexcBad7 2 6 6 6" xfId="20852"/>
    <cellStyle name="SAPBEXexcBad7 2 6 6 7" xfId="20853"/>
    <cellStyle name="SAPBEXexcBad7 2 6 6 8" xfId="20854"/>
    <cellStyle name="SAPBEXexcBad7 2 6 7" xfId="20855"/>
    <cellStyle name="SAPBEXexcBad7 2 6 7 2" xfId="20856"/>
    <cellStyle name="SAPBEXexcBad7 2 6 7 3" xfId="20857"/>
    <cellStyle name="SAPBEXexcBad7 2 6 7 4" xfId="20858"/>
    <cellStyle name="SAPBEXexcBad7 2 6 7 5" xfId="20859"/>
    <cellStyle name="SAPBEXexcBad7 2 6 7 6" xfId="20860"/>
    <cellStyle name="SAPBEXexcBad7 2 6 7 7" xfId="20861"/>
    <cellStyle name="SAPBEXexcBad7 2 6 7 8" xfId="20862"/>
    <cellStyle name="SAPBEXexcBad7 2 6 8" xfId="20863"/>
    <cellStyle name="SAPBEXexcBad7 2 6 8 2" xfId="20864"/>
    <cellStyle name="SAPBEXexcBad7 2 6 8 3" xfId="20865"/>
    <cellStyle name="SAPBEXexcBad7 2 6 8 4" xfId="20866"/>
    <cellStyle name="SAPBEXexcBad7 2 6 8 5" xfId="20867"/>
    <cellStyle name="SAPBEXexcBad7 2 6 8 6" xfId="20868"/>
    <cellStyle name="SAPBEXexcBad7 2 6 8 7" xfId="20869"/>
    <cellStyle name="SAPBEXexcBad7 2 6 8 8" xfId="20870"/>
    <cellStyle name="SAPBEXexcBad7 2 6 9" xfId="20871"/>
    <cellStyle name="SAPBEXexcBad7 2 7" xfId="20872"/>
    <cellStyle name="SAPBEXexcBad7 2 7 10" xfId="20873"/>
    <cellStyle name="SAPBEXexcBad7 2 7 11" xfId="20874"/>
    <cellStyle name="SAPBEXexcBad7 2 7 12" xfId="20875"/>
    <cellStyle name="SAPBEXexcBad7 2 7 13" xfId="20876"/>
    <cellStyle name="SAPBEXexcBad7 2 7 14" xfId="20877"/>
    <cellStyle name="SAPBEXexcBad7 2 7 15" xfId="20878"/>
    <cellStyle name="SAPBEXexcBad7 2 7 2" xfId="20879"/>
    <cellStyle name="SAPBEXexcBad7 2 7 3" xfId="20880"/>
    <cellStyle name="SAPBEXexcBad7 2 7 3 2" xfId="20881"/>
    <cellStyle name="SAPBEXexcBad7 2 7 3 3" xfId="20882"/>
    <cellStyle name="SAPBEXexcBad7 2 7 3 4" xfId="20883"/>
    <cellStyle name="SAPBEXexcBad7 2 7 3 5" xfId="20884"/>
    <cellStyle name="SAPBEXexcBad7 2 7 3 6" xfId="20885"/>
    <cellStyle name="SAPBEXexcBad7 2 7 3 7" xfId="20886"/>
    <cellStyle name="SAPBEXexcBad7 2 7 3 8" xfId="20887"/>
    <cellStyle name="SAPBEXexcBad7 2 7 4" xfId="20888"/>
    <cellStyle name="SAPBEXexcBad7 2 7 4 2" xfId="20889"/>
    <cellStyle name="SAPBEXexcBad7 2 7 4 3" xfId="20890"/>
    <cellStyle name="SAPBEXexcBad7 2 7 4 4" xfId="20891"/>
    <cellStyle name="SAPBEXexcBad7 2 7 4 5" xfId="20892"/>
    <cellStyle name="SAPBEXexcBad7 2 7 4 6" xfId="20893"/>
    <cellStyle name="SAPBEXexcBad7 2 7 4 7" xfId="20894"/>
    <cellStyle name="SAPBEXexcBad7 2 7 4 8" xfId="20895"/>
    <cellStyle name="SAPBEXexcBad7 2 7 5" xfId="20896"/>
    <cellStyle name="SAPBEXexcBad7 2 7 5 2" xfId="20897"/>
    <cellStyle name="SAPBEXexcBad7 2 7 5 3" xfId="20898"/>
    <cellStyle name="SAPBEXexcBad7 2 7 5 4" xfId="20899"/>
    <cellStyle name="SAPBEXexcBad7 2 7 5 5" xfId="20900"/>
    <cellStyle name="SAPBEXexcBad7 2 7 5 6" xfId="20901"/>
    <cellStyle name="SAPBEXexcBad7 2 7 5 7" xfId="20902"/>
    <cellStyle name="SAPBEXexcBad7 2 7 5 8" xfId="20903"/>
    <cellStyle name="SAPBEXexcBad7 2 7 6" xfId="20904"/>
    <cellStyle name="SAPBEXexcBad7 2 7 6 2" xfId="20905"/>
    <cellStyle name="SAPBEXexcBad7 2 7 6 3" xfId="20906"/>
    <cellStyle name="SAPBEXexcBad7 2 7 6 4" xfId="20907"/>
    <cellStyle name="SAPBEXexcBad7 2 7 6 5" xfId="20908"/>
    <cellStyle name="SAPBEXexcBad7 2 7 6 6" xfId="20909"/>
    <cellStyle name="SAPBEXexcBad7 2 7 6 7" xfId="20910"/>
    <cellStyle name="SAPBEXexcBad7 2 7 6 8" xfId="20911"/>
    <cellStyle name="SAPBEXexcBad7 2 7 7" xfId="20912"/>
    <cellStyle name="SAPBEXexcBad7 2 7 7 2" xfId="20913"/>
    <cellStyle name="SAPBEXexcBad7 2 7 7 3" xfId="20914"/>
    <cellStyle name="SAPBEXexcBad7 2 7 7 4" xfId="20915"/>
    <cellStyle name="SAPBEXexcBad7 2 7 7 5" xfId="20916"/>
    <cellStyle name="SAPBEXexcBad7 2 7 7 6" xfId="20917"/>
    <cellStyle name="SAPBEXexcBad7 2 7 7 7" xfId="20918"/>
    <cellStyle name="SAPBEXexcBad7 2 7 7 8" xfId="20919"/>
    <cellStyle name="SAPBEXexcBad7 2 7 8" xfId="20920"/>
    <cellStyle name="SAPBEXexcBad7 2 7 8 2" xfId="20921"/>
    <cellStyle name="SAPBEXexcBad7 2 7 8 3" xfId="20922"/>
    <cellStyle name="SAPBEXexcBad7 2 7 8 4" xfId="20923"/>
    <cellStyle name="SAPBEXexcBad7 2 7 8 5" xfId="20924"/>
    <cellStyle name="SAPBEXexcBad7 2 7 8 6" xfId="20925"/>
    <cellStyle name="SAPBEXexcBad7 2 7 8 7" xfId="20926"/>
    <cellStyle name="SAPBEXexcBad7 2 7 8 8" xfId="20927"/>
    <cellStyle name="SAPBEXexcBad7 2 7 9" xfId="20928"/>
    <cellStyle name="SAPBEXexcBad7 2 8" xfId="20929"/>
    <cellStyle name="SAPBEXexcBad7 2 8 10" xfId="20930"/>
    <cellStyle name="SAPBEXexcBad7 2 8 11" xfId="20931"/>
    <cellStyle name="SAPBEXexcBad7 2 8 12" xfId="20932"/>
    <cellStyle name="SAPBEXexcBad7 2 8 13" xfId="20933"/>
    <cellStyle name="SAPBEXexcBad7 2 8 14" xfId="20934"/>
    <cellStyle name="SAPBEXexcBad7 2 8 15" xfId="20935"/>
    <cellStyle name="SAPBEXexcBad7 2 8 2" xfId="20936"/>
    <cellStyle name="SAPBEXexcBad7 2 8 3" xfId="20937"/>
    <cellStyle name="SAPBEXexcBad7 2 8 3 2" xfId="20938"/>
    <cellStyle name="SAPBEXexcBad7 2 8 3 3" xfId="20939"/>
    <cellStyle name="SAPBEXexcBad7 2 8 3 4" xfId="20940"/>
    <cellStyle name="SAPBEXexcBad7 2 8 3 5" xfId="20941"/>
    <cellStyle name="SAPBEXexcBad7 2 8 3 6" xfId="20942"/>
    <cellStyle name="SAPBEXexcBad7 2 8 3 7" xfId="20943"/>
    <cellStyle name="SAPBEXexcBad7 2 8 3 8" xfId="20944"/>
    <cellStyle name="SAPBEXexcBad7 2 8 4" xfId="20945"/>
    <cellStyle name="SAPBEXexcBad7 2 8 4 2" xfId="20946"/>
    <cellStyle name="SAPBEXexcBad7 2 8 4 3" xfId="20947"/>
    <cellStyle name="SAPBEXexcBad7 2 8 4 4" xfId="20948"/>
    <cellStyle name="SAPBEXexcBad7 2 8 4 5" xfId="20949"/>
    <cellStyle name="SAPBEXexcBad7 2 8 4 6" xfId="20950"/>
    <cellStyle name="SAPBEXexcBad7 2 8 4 7" xfId="20951"/>
    <cellStyle name="SAPBEXexcBad7 2 8 4 8" xfId="20952"/>
    <cellStyle name="SAPBEXexcBad7 2 8 5" xfId="20953"/>
    <cellStyle name="SAPBEXexcBad7 2 8 5 2" xfId="20954"/>
    <cellStyle name="SAPBEXexcBad7 2 8 5 3" xfId="20955"/>
    <cellStyle name="SAPBEXexcBad7 2 8 5 4" xfId="20956"/>
    <cellStyle name="SAPBEXexcBad7 2 8 5 5" xfId="20957"/>
    <cellStyle name="SAPBEXexcBad7 2 8 5 6" xfId="20958"/>
    <cellStyle name="SAPBEXexcBad7 2 8 5 7" xfId="20959"/>
    <cellStyle name="SAPBEXexcBad7 2 8 5 8" xfId="20960"/>
    <cellStyle name="SAPBEXexcBad7 2 8 6" xfId="20961"/>
    <cellStyle name="SAPBEXexcBad7 2 8 6 2" xfId="20962"/>
    <cellStyle name="SAPBEXexcBad7 2 8 6 3" xfId="20963"/>
    <cellStyle name="SAPBEXexcBad7 2 8 6 4" xfId="20964"/>
    <cellStyle name="SAPBEXexcBad7 2 8 6 5" xfId="20965"/>
    <cellStyle name="SAPBEXexcBad7 2 8 6 6" xfId="20966"/>
    <cellStyle name="SAPBEXexcBad7 2 8 6 7" xfId="20967"/>
    <cellStyle name="SAPBEXexcBad7 2 8 6 8" xfId="20968"/>
    <cellStyle name="SAPBEXexcBad7 2 8 7" xfId="20969"/>
    <cellStyle name="SAPBEXexcBad7 2 8 7 2" xfId="20970"/>
    <cellStyle name="SAPBEXexcBad7 2 8 7 3" xfId="20971"/>
    <cellStyle name="SAPBEXexcBad7 2 8 7 4" xfId="20972"/>
    <cellStyle name="SAPBEXexcBad7 2 8 7 5" xfId="20973"/>
    <cellStyle name="SAPBEXexcBad7 2 8 7 6" xfId="20974"/>
    <cellStyle name="SAPBEXexcBad7 2 8 7 7" xfId="20975"/>
    <cellStyle name="SAPBEXexcBad7 2 8 7 8" xfId="20976"/>
    <cellStyle name="SAPBEXexcBad7 2 8 8" xfId="20977"/>
    <cellStyle name="SAPBEXexcBad7 2 8 8 2" xfId="20978"/>
    <cellStyle name="SAPBEXexcBad7 2 8 8 3" xfId="20979"/>
    <cellStyle name="SAPBEXexcBad7 2 8 8 4" xfId="20980"/>
    <cellStyle name="SAPBEXexcBad7 2 8 8 5" xfId="20981"/>
    <cellStyle name="SAPBEXexcBad7 2 8 8 6" xfId="20982"/>
    <cellStyle name="SAPBEXexcBad7 2 8 8 7" xfId="20983"/>
    <cellStyle name="SAPBEXexcBad7 2 8 8 8" xfId="20984"/>
    <cellStyle name="SAPBEXexcBad7 2 8 9" xfId="20985"/>
    <cellStyle name="SAPBEXexcBad7 3" xfId="20986"/>
    <cellStyle name="SAPBEXexcBad7 4" xfId="20987"/>
    <cellStyle name="SAPBEXexcBad7 4 10" xfId="20988"/>
    <cellStyle name="SAPBEXexcBad7 4 11" xfId="20989"/>
    <cellStyle name="SAPBEXexcBad7 4 12" xfId="20990"/>
    <cellStyle name="SAPBEXexcBad7 4 13" xfId="20991"/>
    <cellStyle name="SAPBEXexcBad7 4 14" xfId="20992"/>
    <cellStyle name="SAPBEXexcBad7 4 15" xfId="20993"/>
    <cellStyle name="SAPBEXexcBad7 4 2" xfId="20994"/>
    <cellStyle name="SAPBEXexcBad7 4 3" xfId="20995"/>
    <cellStyle name="SAPBEXexcBad7 4 3 2" xfId="20996"/>
    <cellStyle name="SAPBEXexcBad7 4 3 3" xfId="20997"/>
    <cellStyle name="SAPBEXexcBad7 4 3 4" xfId="20998"/>
    <cellStyle name="SAPBEXexcBad7 4 3 5" xfId="20999"/>
    <cellStyle name="SAPBEXexcBad7 4 3 6" xfId="21000"/>
    <cellStyle name="SAPBEXexcBad7 4 3 7" xfId="21001"/>
    <cellStyle name="SAPBEXexcBad7 4 3 8" xfId="21002"/>
    <cellStyle name="SAPBEXexcBad7 4 4" xfId="21003"/>
    <cellStyle name="SAPBEXexcBad7 4 4 2" xfId="21004"/>
    <cellStyle name="SAPBEXexcBad7 4 4 3" xfId="21005"/>
    <cellStyle name="SAPBEXexcBad7 4 4 4" xfId="21006"/>
    <cellStyle name="SAPBEXexcBad7 4 4 5" xfId="21007"/>
    <cellStyle name="SAPBEXexcBad7 4 4 6" xfId="21008"/>
    <cellStyle name="SAPBEXexcBad7 4 4 7" xfId="21009"/>
    <cellStyle name="SAPBEXexcBad7 4 4 8" xfId="21010"/>
    <cellStyle name="SAPBEXexcBad7 4 5" xfId="21011"/>
    <cellStyle name="SAPBEXexcBad7 4 5 2" xfId="21012"/>
    <cellStyle name="SAPBEXexcBad7 4 5 3" xfId="21013"/>
    <cellStyle name="SAPBEXexcBad7 4 5 4" xfId="21014"/>
    <cellStyle name="SAPBEXexcBad7 4 5 5" xfId="21015"/>
    <cellStyle name="SAPBEXexcBad7 4 5 6" xfId="21016"/>
    <cellStyle name="SAPBEXexcBad7 4 5 7" xfId="21017"/>
    <cellStyle name="SAPBEXexcBad7 4 5 8" xfId="21018"/>
    <cellStyle name="SAPBEXexcBad7 4 6" xfId="21019"/>
    <cellStyle name="SAPBEXexcBad7 4 6 2" xfId="21020"/>
    <cellStyle name="SAPBEXexcBad7 4 6 3" xfId="21021"/>
    <cellStyle name="SAPBEXexcBad7 4 6 4" xfId="21022"/>
    <cellStyle name="SAPBEXexcBad7 4 6 5" xfId="21023"/>
    <cellStyle name="SAPBEXexcBad7 4 6 6" xfId="21024"/>
    <cellStyle name="SAPBEXexcBad7 4 6 7" xfId="21025"/>
    <cellStyle name="SAPBEXexcBad7 4 6 8" xfId="21026"/>
    <cellStyle name="SAPBEXexcBad7 4 7" xfId="21027"/>
    <cellStyle name="SAPBEXexcBad7 4 7 2" xfId="21028"/>
    <cellStyle name="SAPBEXexcBad7 4 7 3" xfId="21029"/>
    <cellStyle name="SAPBEXexcBad7 4 7 4" xfId="21030"/>
    <cellStyle name="SAPBEXexcBad7 4 7 5" xfId="21031"/>
    <cellStyle name="SAPBEXexcBad7 4 7 6" xfId="21032"/>
    <cellStyle name="SAPBEXexcBad7 4 7 7" xfId="21033"/>
    <cellStyle name="SAPBEXexcBad7 4 7 8" xfId="21034"/>
    <cellStyle name="SAPBEXexcBad7 4 8" xfId="21035"/>
    <cellStyle name="SAPBEXexcBad7 4 8 2" xfId="21036"/>
    <cellStyle name="SAPBEXexcBad7 4 8 3" xfId="21037"/>
    <cellStyle name="SAPBEXexcBad7 4 8 4" xfId="21038"/>
    <cellStyle name="SAPBEXexcBad7 4 8 5" xfId="21039"/>
    <cellStyle name="SAPBEXexcBad7 4 8 6" xfId="21040"/>
    <cellStyle name="SAPBEXexcBad7 4 8 7" xfId="21041"/>
    <cellStyle name="SAPBEXexcBad7 4 8 8" xfId="21042"/>
    <cellStyle name="SAPBEXexcBad7 4 9" xfId="21043"/>
    <cellStyle name="SAPBEXexcBad7 5" xfId="21044"/>
    <cellStyle name="SAPBEXexcBad7 5 10" xfId="21045"/>
    <cellStyle name="SAPBEXexcBad7 5 11" xfId="21046"/>
    <cellStyle name="SAPBEXexcBad7 5 12" xfId="21047"/>
    <cellStyle name="SAPBEXexcBad7 5 13" xfId="21048"/>
    <cellStyle name="SAPBEXexcBad7 5 14" xfId="21049"/>
    <cellStyle name="SAPBEXexcBad7 5 15" xfId="21050"/>
    <cellStyle name="SAPBEXexcBad7 5 2" xfId="21051"/>
    <cellStyle name="SAPBEXexcBad7 5 3" xfId="21052"/>
    <cellStyle name="SAPBEXexcBad7 5 3 2" xfId="21053"/>
    <cellStyle name="SAPBEXexcBad7 5 3 3" xfId="21054"/>
    <cellStyle name="SAPBEXexcBad7 5 3 4" xfId="21055"/>
    <cellStyle name="SAPBEXexcBad7 5 3 5" xfId="21056"/>
    <cellStyle name="SAPBEXexcBad7 5 3 6" xfId="21057"/>
    <cellStyle name="SAPBEXexcBad7 5 3 7" xfId="21058"/>
    <cellStyle name="SAPBEXexcBad7 5 3 8" xfId="21059"/>
    <cellStyle name="SAPBEXexcBad7 5 4" xfId="21060"/>
    <cellStyle name="SAPBEXexcBad7 5 4 2" xfId="21061"/>
    <cellStyle name="SAPBEXexcBad7 5 4 3" xfId="21062"/>
    <cellStyle name="SAPBEXexcBad7 5 4 4" xfId="21063"/>
    <cellStyle name="SAPBEXexcBad7 5 4 5" xfId="21064"/>
    <cellStyle name="SAPBEXexcBad7 5 4 6" xfId="21065"/>
    <cellStyle name="SAPBEXexcBad7 5 4 7" xfId="21066"/>
    <cellStyle name="SAPBEXexcBad7 5 4 8" xfId="21067"/>
    <cellStyle name="SAPBEXexcBad7 5 5" xfId="21068"/>
    <cellStyle name="SAPBEXexcBad7 5 5 2" xfId="21069"/>
    <cellStyle name="SAPBEXexcBad7 5 5 3" xfId="21070"/>
    <cellStyle name="SAPBEXexcBad7 5 5 4" xfId="21071"/>
    <cellStyle name="SAPBEXexcBad7 5 5 5" xfId="21072"/>
    <cellStyle name="SAPBEXexcBad7 5 5 6" xfId="21073"/>
    <cellStyle name="SAPBEXexcBad7 5 5 7" xfId="21074"/>
    <cellStyle name="SAPBEXexcBad7 5 5 8" xfId="21075"/>
    <cellStyle name="SAPBEXexcBad7 5 6" xfId="21076"/>
    <cellStyle name="SAPBEXexcBad7 5 6 2" xfId="21077"/>
    <cellStyle name="SAPBEXexcBad7 5 6 3" xfId="21078"/>
    <cellStyle name="SAPBEXexcBad7 5 6 4" xfId="21079"/>
    <cellStyle name="SAPBEXexcBad7 5 6 5" xfId="21080"/>
    <cellStyle name="SAPBEXexcBad7 5 6 6" xfId="21081"/>
    <cellStyle name="SAPBEXexcBad7 5 6 7" xfId="21082"/>
    <cellStyle name="SAPBEXexcBad7 5 6 8" xfId="21083"/>
    <cellStyle name="SAPBEXexcBad7 5 7" xfId="21084"/>
    <cellStyle name="SAPBEXexcBad7 5 7 2" xfId="21085"/>
    <cellStyle name="SAPBEXexcBad7 5 7 3" xfId="21086"/>
    <cellStyle name="SAPBEXexcBad7 5 7 4" xfId="21087"/>
    <cellStyle name="SAPBEXexcBad7 5 7 5" xfId="21088"/>
    <cellStyle name="SAPBEXexcBad7 5 7 6" xfId="21089"/>
    <cellStyle name="SAPBEXexcBad7 5 7 7" xfId="21090"/>
    <cellStyle name="SAPBEXexcBad7 5 7 8" xfId="21091"/>
    <cellStyle name="SAPBEXexcBad7 5 8" xfId="21092"/>
    <cellStyle name="SAPBEXexcBad7 5 8 2" xfId="21093"/>
    <cellStyle name="SAPBEXexcBad7 5 8 3" xfId="21094"/>
    <cellStyle name="SAPBEXexcBad7 5 8 4" xfId="21095"/>
    <cellStyle name="SAPBEXexcBad7 5 8 5" xfId="21096"/>
    <cellStyle name="SAPBEXexcBad7 5 8 6" xfId="21097"/>
    <cellStyle name="SAPBEXexcBad7 5 8 7" xfId="21098"/>
    <cellStyle name="SAPBEXexcBad7 5 8 8" xfId="21099"/>
    <cellStyle name="SAPBEXexcBad7 5 9" xfId="21100"/>
    <cellStyle name="SAPBEXexcBad7 6" xfId="21101"/>
    <cellStyle name="SAPBEXexcBad7 6 10" xfId="21102"/>
    <cellStyle name="SAPBEXexcBad7 6 11" xfId="21103"/>
    <cellStyle name="SAPBEXexcBad7 6 12" xfId="21104"/>
    <cellStyle name="SAPBEXexcBad7 6 13" xfId="21105"/>
    <cellStyle name="SAPBEXexcBad7 6 14" xfId="21106"/>
    <cellStyle name="SAPBEXexcBad7 6 15" xfId="21107"/>
    <cellStyle name="SAPBEXexcBad7 6 2" xfId="21108"/>
    <cellStyle name="SAPBEXexcBad7 6 3" xfId="21109"/>
    <cellStyle name="SAPBEXexcBad7 6 3 2" xfId="21110"/>
    <cellStyle name="SAPBEXexcBad7 6 3 3" xfId="21111"/>
    <cellStyle name="SAPBEXexcBad7 6 3 4" xfId="21112"/>
    <cellStyle name="SAPBEXexcBad7 6 3 5" xfId="21113"/>
    <cellStyle name="SAPBEXexcBad7 6 3 6" xfId="21114"/>
    <cellStyle name="SAPBEXexcBad7 6 3 7" xfId="21115"/>
    <cellStyle name="SAPBEXexcBad7 6 3 8" xfId="21116"/>
    <cellStyle name="SAPBEXexcBad7 6 4" xfId="21117"/>
    <cellStyle name="SAPBEXexcBad7 6 4 2" xfId="21118"/>
    <cellStyle name="SAPBEXexcBad7 6 4 3" xfId="21119"/>
    <cellStyle name="SAPBEXexcBad7 6 4 4" xfId="21120"/>
    <cellStyle name="SAPBEXexcBad7 6 4 5" xfId="21121"/>
    <cellStyle name="SAPBEXexcBad7 6 4 6" xfId="21122"/>
    <cellStyle name="SAPBEXexcBad7 6 4 7" xfId="21123"/>
    <cellStyle name="SAPBEXexcBad7 6 4 8" xfId="21124"/>
    <cellStyle name="SAPBEXexcBad7 6 5" xfId="21125"/>
    <cellStyle name="SAPBEXexcBad7 6 5 2" xfId="21126"/>
    <cellStyle name="SAPBEXexcBad7 6 5 3" xfId="21127"/>
    <cellStyle name="SAPBEXexcBad7 6 5 4" xfId="21128"/>
    <cellStyle name="SAPBEXexcBad7 6 5 5" xfId="21129"/>
    <cellStyle name="SAPBEXexcBad7 6 5 6" xfId="21130"/>
    <cellStyle name="SAPBEXexcBad7 6 5 7" xfId="21131"/>
    <cellStyle name="SAPBEXexcBad7 6 5 8" xfId="21132"/>
    <cellStyle name="SAPBEXexcBad7 6 6" xfId="21133"/>
    <cellStyle name="SAPBEXexcBad7 6 6 2" xfId="21134"/>
    <cellStyle name="SAPBEXexcBad7 6 6 3" xfId="21135"/>
    <cellStyle name="SAPBEXexcBad7 6 6 4" xfId="21136"/>
    <cellStyle name="SAPBEXexcBad7 6 6 5" xfId="21137"/>
    <cellStyle name="SAPBEXexcBad7 6 6 6" xfId="21138"/>
    <cellStyle name="SAPBEXexcBad7 6 6 7" xfId="21139"/>
    <cellStyle name="SAPBEXexcBad7 6 6 8" xfId="21140"/>
    <cellStyle name="SAPBEXexcBad7 6 7" xfId="21141"/>
    <cellStyle name="SAPBEXexcBad7 6 7 2" xfId="21142"/>
    <cellStyle name="SAPBEXexcBad7 6 7 3" xfId="21143"/>
    <cellStyle name="SAPBEXexcBad7 6 7 4" xfId="21144"/>
    <cellStyle name="SAPBEXexcBad7 6 7 5" xfId="21145"/>
    <cellStyle name="SAPBEXexcBad7 6 7 6" xfId="21146"/>
    <cellStyle name="SAPBEXexcBad7 6 7 7" xfId="21147"/>
    <cellStyle name="SAPBEXexcBad7 6 7 8" xfId="21148"/>
    <cellStyle name="SAPBEXexcBad7 6 8" xfId="21149"/>
    <cellStyle name="SAPBEXexcBad7 6 8 2" xfId="21150"/>
    <cellStyle name="SAPBEXexcBad7 6 8 3" xfId="21151"/>
    <cellStyle name="SAPBEXexcBad7 6 8 4" xfId="21152"/>
    <cellStyle name="SAPBEXexcBad7 6 8 5" xfId="21153"/>
    <cellStyle name="SAPBEXexcBad7 6 8 6" xfId="21154"/>
    <cellStyle name="SAPBEXexcBad7 6 8 7" xfId="21155"/>
    <cellStyle name="SAPBEXexcBad7 6 8 8" xfId="21156"/>
    <cellStyle name="SAPBEXexcBad7 6 9" xfId="21157"/>
    <cellStyle name="SAPBEXexcBad7 7" xfId="21158"/>
    <cellStyle name="SAPBEXexcBad7 7 10" xfId="21159"/>
    <cellStyle name="SAPBEXexcBad7 7 11" xfId="21160"/>
    <cellStyle name="SAPBEXexcBad7 7 12" xfId="21161"/>
    <cellStyle name="SAPBEXexcBad7 7 13" xfId="21162"/>
    <cellStyle name="SAPBEXexcBad7 7 14" xfId="21163"/>
    <cellStyle name="SAPBEXexcBad7 7 15" xfId="21164"/>
    <cellStyle name="SAPBEXexcBad7 7 2" xfId="21165"/>
    <cellStyle name="SAPBEXexcBad7 7 3" xfId="21166"/>
    <cellStyle name="SAPBEXexcBad7 7 3 2" xfId="21167"/>
    <cellStyle name="SAPBEXexcBad7 7 3 3" xfId="21168"/>
    <cellStyle name="SAPBEXexcBad7 7 3 4" xfId="21169"/>
    <cellStyle name="SAPBEXexcBad7 7 3 5" xfId="21170"/>
    <cellStyle name="SAPBEXexcBad7 7 3 6" xfId="21171"/>
    <cellStyle name="SAPBEXexcBad7 7 3 7" xfId="21172"/>
    <cellStyle name="SAPBEXexcBad7 7 3 8" xfId="21173"/>
    <cellStyle name="SAPBEXexcBad7 7 4" xfId="21174"/>
    <cellStyle name="SAPBEXexcBad7 7 4 2" xfId="21175"/>
    <cellStyle name="SAPBEXexcBad7 7 4 3" xfId="21176"/>
    <cellStyle name="SAPBEXexcBad7 7 4 4" xfId="21177"/>
    <cellStyle name="SAPBEXexcBad7 7 4 5" xfId="21178"/>
    <cellStyle name="SAPBEXexcBad7 7 4 6" xfId="21179"/>
    <cellStyle name="SAPBEXexcBad7 7 4 7" xfId="21180"/>
    <cellStyle name="SAPBEXexcBad7 7 4 8" xfId="21181"/>
    <cellStyle name="SAPBEXexcBad7 7 5" xfId="21182"/>
    <cellStyle name="SAPBEXexcBad7 7 5 2" xfId="21183"/>
    <cellStyle name="SAPBEXexcBad7 7 5 3" xfId="21184"/>
    <cellStyle name="SAPBEXexcBad7 7 5 4" xfId="21185"/>
    <cellStyle name="SAPBEXexcBad7 7 5 5" xfId="21186"/>
    <cellStyle name="SAPBEXexcBad7 7 5 6" xfId="21187"/>
    <cellStyle name="SAPBEXexcBad7 7 5 7" xfId="21188"/>
    <cellStyle name="SAPBEXexcBad7 7 5 8" xfId="21189"/>
    <cellStyle name="SAPBEXexcBad7 7 6" xfId="21190"/>
    <cellStyle name="SAPBEXexcBad7 7 6 2" xfId="21191"/>
    <cellStyle name="SAPBEXexcBad7 7 6 3" xfId="21192"/>
    <cellStyle name="SAPBEXexcBad7 7 6 4" xfId="21193"/>
    <cellStyle name="SAPBEXexcBad7 7 6 5" xfId="21194"/>
    <cellStyle name="SAPBEXexcBad7 7 6 6" xfId="21195"/>
    <cellStyle name="SAPBEXexcBad7 7 6 7" xfId="21196"/>
    <cellStyle name="SAPBEXexcBad7 7 6 8" xfId="21197"/>
    <cellStyle name="SAPBEXexcBad7 7 7" xfId="21198"/>
    <cellStyle name="SAPBEXexcBad7 7 7 2" xfId="21199"/>
    <cellStyle name="SAPBEXexcBad7 7 7 3" xfId="21200"/>
    <cellStyle name="SAPBEXexcBad7 7 7 4" xfId="21201"/>
    <cellStyle name="SAPBEXexcBad7 7 7 5" xfId="21202"/>
    <cellStyle name="SAPBEXexcBad7 7 7 6" xfId="21203"/>
    <cellStyle name="SAPBEXexcBad7 7 7 7" xfId="21204"/>
    <cellStyle name="SAPBEXexcBad7 7 7 8" xfId="21205"/>
    <cellStyle name="SAPBEXexcBad7 7 8" xfId="21206"/>
    <cellStyle name="SAPBEXexcBad7 7 8 2" xfId="21207"/>
    <cellStyle name="SAPBEXexcBad7 7 8 3" xfId="21208"/>
    <cellStyle name="SAPBEXexcBad7 7 8 4" xfId="21209"/>
    <cellStyle name="SAPBEXexcBad7 7 8 5" xfId="21210"/>
    <cellStyle name="SAPBEXexcBad7 7 8 6" xfId="21211"/>
    <cellStyle name="SAPBEXexcBad7 7 8 7" xfId="21212"/>
    <cellStyle name="SAPBEXexcBad7 7 8 8" xfId="21213"/>
    <cellStyle name="SAPBEXexcBad7 7 9" xfId="21214"/>
    <cellStyle name="SAPBEXexcBad7 8" xfId="21215"/>
    <cellStyle name="SAPBEXexcBad7 8 10" xfId="21216"/>
    <cellStyle name="SAPBEXexcBad7 8 11" xfId="21217"/>
    <cellStyle name="SAPBEXexcBad7 8 12" xfId="21218"/>
    <cellStyle name="SAPBEXexcBad7 8 13" xfId="21219"/>
    <cellStyle name="SAPBEXexcBad7 8 14" xfId="21220"/>
    <cellStyle name="SAPBEXexcBad7 8 15" xfId="21221"/>
    <cellStyle name="SAPBEXexcBad7 8 2" xfId="21222"/>
    <cellStyle name="SAPBEXexcBad7 8 3" xfId="21223"/>
    <cellStyle name="SAPBEXexcBad7 8 3 2" xfId="21224"/>
    <cellStyle name="SAPBEXexcBad7 8 3 3" xfId="21225"/>
    <cellStyle name="SAPBEXexcBad7 8 3 4" xfId="21226"/>
    <cellStyle name="SAPBEXexcBad7 8 3 5" xfId="21227"/>
    <cellStyle name="SAPBEXexcBad7 8 3 6" xfId="21228"/>
    <cellStyle name="SAPBEXexcBad7 8 3 7" xfId="21229"/>
    <cellStyle name="SAPBEXexcBad7 8 3 8" xfId="21230"/>
    <cellStyle name="SAPBEXexcBad7 8 4" xfId="21231"/>
    <cellStyle name="SAPBEXexcBad7 8 4 2" xfId="21232"/>
    <cellStyle name="SAPBEXexcBad7 8 4 3" xfId="21233"/>
    <cellStyle name="SAPBEXexcBad7 8 4 4" xfId="21234"/>
    <cellStyle name="SAPBEXexcBad7 8 4 5" xfId="21235"/>
    <cellStyle name="SAPBEXexcBad7 8 4 6" xfId="21236"/>
    <cellStyle name="SAPBEXexcBad7 8 4 7" xfId="21237"/>
    <cellStyle name="SAPBEXexcBad7 8 4 8" xfId="21238"/>
    <cellStyle name="SAPBEXexcBad7 8 5" xfId="21239"/>
    <cellStyle name="SAPBEXexcBad7 8 5 2" xfId="21240"/>
    <cellStyle name="SAPBEXexcBad7 8 5 3" xfId="21241"/>
    <cellStyle name="SAPBEXexcBad7 8 5 4" xfId="21242"/>
    <cellStyle name="SAPBEXexcBad7 8 5 5" xfId="21243"/>
    <cellStyle name="SAPBEXexcBad7 8 5 6" xfId="21244"/>
    <cellStyle name="SAPBEXexcBad7 8 5 7" xfId="21245"/>
    <cellStyle name="SAPBEXexcBad7 8 5 8" xfId="21246"/>
    <cellStyle name="SAPBEXexcBad7 8 6" xfId="21247"/>
    <cellStyle name="SAPBEXexcBad7 8 6 2" xfId="21248"/>
    <cellStyle name="SAPBEXexcBad7 8 6 3" xfId="21249"/>
    <cellStyle name="SAPBEXexcBad7 8 6 4" xfId="21250"/>
    <cellStyle name="SAPBEXexcBad7 8 6 5" xfId="21251"/>
    <cellStyle name="SAPBEXexcBad7 8 6 6" xfId="21252"/>
    <cellStyle name="SAPBEXexcBad7 8 6 7" xfId="21253"/>
    <cellStyle name="SAPBEXexcBad7 8 6 8" xfId="21254"/>
    <cellStyle name="SAPBEXexcBad7 8 7" xfId="21255"/>
    <cellStyle name="SAPBEXexcBad7 8 7 2" xfId="21256"/>
    <cellStyle name="SAPBEXexcBad7 8 7 3" xfId="21257"/>
    <cellStyle name="SAPBEXexcBad7 8 7 4" xfId="21258"/>
    <cellStyle name="SAPBEXexcBad7 8 7 5" xfId="21259"/>
    <cellStyle name="SAPBEXexcBad7 8 7 6" xfId="21260"/>
    <cellStyle name="SAPBEXexcBad7 8 7 7" xfId="21261"/>
    <cellStyle name="SAPBEXexcBad7 8 7 8" xfId="21262"/>
    <cellStyle name="SAPBEXexcBad7 8 8" xfId="21263"/>
    <cellStyle name="SAPBEXexcBad7 8 8 2" xfId="21264"/>
    <cellStyle name="SAPBEXexcBad7 8 8 3" xfId="21265"/>
    <cellStyle name="SAPBEXexcBad7 8 8 4" xfId="21266"/>
    <cellStyle name="SAPBEXexcBad7 8 8 5" xfId="21267"/>
    <cellStyle name="SAPBEXexcBad7 8 8 6" xfId="21268"/>
    <cellStyle name="SAPBEXexcBad7 8 8 7" xfId="21269"/>
    <cellStyle name="SAPBEXexcBad7 8 8 8" xfId="21270"/>
    <cellStyle name="SAPBEXexcBad7 8 9" xfId="21271"/>
    <cellStyle name="SAPBEXexcBad7 9" xfId="21272"/>
    <cellStyle name="SAPBEXexcBad7 9 10" xfId="21273"/>
    <cellStyle name="SAPBEXexcBad7 9 11" xfId="21274"/>
    <cellStyle name="SAPBEXexcBad7 9 12" xfId="21275"/>
    <cellStyle name="SAPBEXexcBad7 9 13" xfId="21276"/>
    <cellStyle name="SAPBEXexcBad7 9 14" xfId="21277"/>
    <cellStyle name="SAPBEXexcBad7 9 15" xfId="21278"/>
    <cellStyle name="SAPBEXexcBad7 9 2" xfId="21279"/>
    <cellStyle name="SAPBEXexcBad7 9 3" xfId="21280"/>
    <cellStyle name="SAPBEXexcBad7 9 3 2" xfId="21281"/>
    <cellStyle name="SAPBEXexcBad7 9 3 3" xfId="21282"/>
    <cellStyle name="SAPBEXexcBad7 9 3 4" xfId="21283"/>
    <cellStyle name="SAPBEXexcBad7 9 3 5" xfId="21284"/>
    <cellStyle name="SAPBEXexcBad7 9 3 6" xfId="21285"/>
    <cellStyle name="SAPBEXexcBad7 9 3 7" xfId="21286"/>
    <cellStyle name="SAPBEXexcBad7 9 3 8" xfId="21287"/>
    <cellStyle name="SAPBEXexcBad7 9 4" xfId="21288"/>
    <cellStyle name="SAPBEXexcBad7 9 4 2" xfId="21289"/>
    <cellStyle name="SAPBEXexcBad7 9 4 3" xfId="21290"/>
    <cellStyle name="SAPBEXexcBad7 9 4 4" xfId="21291"/>
    <cellStyle name="SAPBEXexcBad7 9 4 5" xfId="21292"/>
    <cellStyle name="SAPBEXexcBad7 9 4 6" xfId="21293"/>
    <cellStyle name="SAPBEXexcBad7 9 4 7" xfId="21294"/>
    <cellStyle name="SAPBEXexcBad7 9 4 8" xfId="21295"/>
    <cellStyle name="SAPBEXexcBad7 9 5" xfId="21296"/>
    <cellStyle name="SAPBEXexcBad7 9 5 2" xfId="21297"/>
    <cellStyle name="SAPBEXexcBad7 9 5 3" xfId="21298"/>
    <cellStyle name="SAPBEXexcBad7 9 5 4" xfId="21299"/>
    <cellStyle name="SAPBEXexcBad7 9 5 5" xfId="21300"/>
    <cellStyle name="SAPBEXexcBad7 9 5 6" xfId="21301"/>
    <cellStyle name="SAPBEXexcBad7 9 5 7" xfId="21302"/>
    <cellStyle name="SAPBEXexcBad7 9 5 8" xfId="21303"/>
    <cellStyle name="SAPBEXexcBad7 9 6" xfId="21304"/>
    <cellStyle name="SAPBEXexcBad7 9 6 2" xfId="21305"/>
    <cellStyle name="SAPBEXexcBad7 9 6 3" xfId="21306"/>
    <cellStyle name="SAPBEXexcBad7 9 6 4" xfId="21307"/>
    <cellStyle name="SAPBEXexcBad7 9 6 5" xfId="21308"/>
    <cellStyle name="SAPBEXexcBad7 9 6 6" xfId="21309"/>
    <cellStyle name="SAPBEXexcBad7 9 6 7" xfId="21310"/>
    <cellStyle name="SAPBEXexcBad7 9 6 8" xfId="21311"/>
    <cellStyle name="SAPBEXexcBad7 9 7" xfId="21312"/>
    <cellStyle name="SAPBEXexcBad7 9 7 2" xfId="21313"/>
    <cellStyle name="SAPBEXexcBad7 9 7 3" xfId="21314"/>
    <cellStyle name="SAPBEXexcBad7 9 7 4" xfId="21315"/>
    <cellStyle name="SAPBEXexcBad7 9 7 5" xfId="21316"/>
    <cellStyle name="SAPBEXexcBad7 9 7 6" xfId="21317"/>
    <cellStyle name="SAPBEXexcBad7 9 7 7" xfId="21318"/>
    <cellStyle name="SAPBEXexcBad7 9 7 8" xfId="21319"/>
    <cellStyle name="SAPBEXexcBad7 9 8" xfId="21320"/>
    <cellStyle name="SAPBEXexcBad7 9 8 2" xfId="21321"/>
    <cellStyle name="SAPBEXexcBad7 9 8 3" xfId="21322"/>
    <cellStyle name="SAPBEXexcBad7 9 8 4" xfId="21323"/>
    <cellStyle name="SAPBEXexcBad7 9 8 5" xfId="21324"/>
    <cellStyle name="SAPBEXexcBad7 9 8 6" xfId="21325"/>
    <cellStyle name="SAPBEXexcBad7 9 8 7" xfId="21326"/>
    <cellStyle name="SAPBEXexcBad7 9 8 8" xfId="21327"/>
    <cellStyle name="SAPBEXexcBad7 9 9" xfId="21328"/>
    <cellStyle name="SAPBEXexcBad8" xfId="21329"/>
    <cellStyle name="SAPBEXexcBad8 2" xfId="21330"/>
    <cellStyle name="SAPBEXexcBad8 2 2" xfId="21331"/>
    <cellStyle name="SAPBEXexcBad8 2 3" xfId="21332"/>
    <cellStyle name="SAPBEXexcBad8 2 3 10" xfId="21333"/>
    <cellStyle name="SAPBEXexcBad8 2 3 11" xfId="21334"/>
    <cellStyle name="SAPBEXexcBad8 2 3 12" xfId="21335"/>
    <cellStyle name="SAPBEXexcBad8 2 3 13" xfId="21336"/>
    <cellStyle name="SAPBEXexcBad8 2 3 14" xfId="21337"/>
    <cellStyle name="SAPBEXexcBad8 2 3 15" xfId="21338"/>
    <cellStyle name="SAPBEXexcBad8 2 3 2" xfId="21339"/>
    <cellStyle name="SAPBEXexcBad8 2 3 3" xfId="21340"/>
    <cellStyle name="SAPBEXexcBad8 2 3 3 2" xfId="21341"/>
    <cellStyle name="SAPBEXexcBad8 2 3 3 3" xfId="21342"/>
    <cellStyle name="SAPBEXexcBad8 2 3 3 4" xfId="21343"/>
    <cellStyle name="SAPBEXexcBad8 2 3 3 5" xfId="21344"/>
    <cellStyle name="SAPBEXexcBad8 2 3 3 6" xfId="21345"/>
    <cellStyle name="SAPBEXexcBad8 2 3 3 7" xfId="21346"/>
    <cellStyle name="SAPBEXexcBad8 2 3 3 8" xfId="21347"/>
    <cellStyle name="SAPBEXexcBad8 2 3 4" xfId="21348"/>
    <cellStyle name="SAPBEXexcBad8 2 3 4 2" xfId="21349"/>
    <cellStyle name="SAPBEXexcBad8 2 3 4 3" xfId="21350"/>
    <cellStyle name="SAPBEXexcBad8 2 3 4 4" xfId="21351"/>
    <cellStyle name="SAPBEXexcBad8 2 3 4 5" xfId="21352"/>
    <cellStyle name="SAPBEXexcBad8 2 3 4 6" xfId="21353"/>
    <cellStyle name="SAPBEXexcBad8 2 3 4 7" xfId="21354"/>
    <cellStyle name="SAPBEXexcBad8 2 3 4 8" xfId="21355"/>
    <cellStyle name="SAPBEXexcBad8 2 3 5" xfId="21356"/>
    <cellStyle name="SAPBEXexcBad8 2 3 5 2" xfId="21357"/>
    <cellStyle name="SAPBEXexcBad8 2 3 5 3" xfId="21358"/>
    <cellStyle name="SAPBEXexcBad8 2 3 5 4" xfId="21359"/>
    <cellStyle name="SAPBEXexcBad8 2 3 5 5" xfId="21360"/>
    <cellStyle name="SAPBEXexcBad8 2 3 5 6" xfId="21361"/>
    <cellStyle name="SAPBEXexcBad8 2 3 5 7" xfId="21362"/>
    <cellStyle name="SAPBEXexcBad8 2 3 5 8" xfId="21363"/>
    <cellStyle name="SAPBEXexcBad8 2 3 6" xfId="21364"/>
    <cellStyle name="SAPBEXexcBad8 2 3 6 2" xfId="21365"/>
    <cellStyle name="SAPBEXexcBad8 2 3 6 3" xfId="21366"/>
    <cellStyle name="SAPBEXexcBad8 2 3 6 4" xfId="21367"/>
    <cellStyle name="SAPBEXexcBad8 2 3 6 5" xfId="21368"/>
    <cellStyle name="SAPBEXexcBad8 2 3 6 6" xfId="21369"/>
    <cellStyle name="SAPBEXexcBad8 2 3 6 7" xfId="21370"/>
    <cellStyle name="SAPBEXexcBad8 2 3 6 8" xfId="21371"/>
    <cellStyle name="SAPBEXexcBad8 2 3 7" xfId="21372"/>
    <cellStyle name="SAPBEXexcBad8 2 3 7 2" xfId="21373"/>
    <cellStyle name="SAPBEXexcBad8 2 3 7 3" xfId="21374"/>
    <cellStyle name="SAPBEXexcBad8 2 3 7 4" xfId="21375"/>
    <cellStyle name="SAPBEXexcBad8 2 3 7 5" xfId="21376"/>
    <cellStyle name="SAPBEXexcBad8 2 3 7 6" xfId="21377"/>
    <cellStyle name="SAPBEXexcBad8 2 3 7 7" xfId="21378"/>
    <cellStyle name="SAPBEXexcBad8 2 3 7 8" xfId="21379"/>
    <cellStyle name="SAPBEXexcBad8 2 3 8" xfId="21380"/>
    <cellStyle name="SAPBEXexcBad8 2 3 8 2" xfId="21381"/>
    <cellStyle name="SAPBEXexcBad8 2 3 8 3" xfId="21382"/>
    <cellStyle name="SAPBEXexcBad8 2 3 8 4" xfId="21383"/>
    <cellStyle name="SAPBEXexcBad8 2 3 8 5" xfId="21384"/>
    <cellStyle name="SAPBEXexcBad8 2 3 8 6" xfId="21385"/>
    <cellStyle name="SAPBEXexcBad8 2 3 8 7" xfId="21386"/>
    <cellStyle name="SAPBEXexcBad8 2 3 8 8" xfId="21387"/>
    <cellStyle name="SAPBEXexcBad8 2 3 9" xfId="21388"/>
    <cellStyle name="SAPBEXexcBad8 2 4" xfId="21389"/>
    <cellStyle name="SAPBEXexcBad8 2 4 10" xfId="21390"/>
    <cellStyle name="SAPBEXexcBad8 2 4 11" xfId="21391"/>
    <cellStyle name="SAPBEXexcBad8 2 4 12" xfId="21392"/>
    <cellStyle name="SAPBEXexcBad8 2 4 13" xfId="21393"/>
    <cellStyle name="SAPBEXexcBad8 2 4 14" xfId="21394"/>
    <cellStyle name="SAPBEXexcBad8 2 4 15" xfId="21395"/>
    <cellStyle name="SAPBEXexcBad8 2 4 2" xfId="21396"/>
    <cellStyle name="SAPBEXexcBad8 2 4 3" xfId="21397"/>
    <cellStyle name="SAPBEXexcBad8 2 4 3 2" xfId="21398"/>
    <cellStyle name="SAPBEXexcBad8 2 4 3 3" xfId="21399"/>
    <cellStyle name="SAPBEXexcBad8 2 4 3 4" xfId="21400"/>
    <cellStyle name="SAPBEXexcBad8 2 4 3 5" xfId="21401"/>
    <cellStyle name="SAPBEXexcBad8 2 4 3 6" xfId="21402"/>
    <cellStyle name="SAPBEXexcBad8 2 4 3 7" xfId="21403"/>
    <cellStyle name="SAPBEXexcBad8 2 4 3 8" xfId="21404"/>
    <cellStyle name="SAPBEXexcBad8 2 4 4" xfId="21405"/>
    <cellStyle name="SAPBEXexcBad8 2 4 4 2" xfId="21406"/>
    <cellStyle name="SAPBEXexcBad8 2 4 4 3" xfId="21407"/>
    <cellStyle name="SAPBEXexcBad8 2 4 4 4" xfId="21408"/>
    <cellStyle name="SAPBEXexcBad8 2 4 4 5" xfId="21409"/>
    <cellStyle name="SAPBEXexcBad8 2 4 4 6" xfId="21410"/>
    <cellStyle name="SAPBEXexcBad8 2 4 4 7" xfId="21411"/>
    <cellStyle name="SAPBEXexcBad8 2 4 4 8" xfId="21412"/>
    <cellStyle name="SAPBEXexcBad8 2 4 5" xfId="21413"/>
    <cellStyle name="SAPBEXexcBad8 2 4 5 2" xfId="21414"/>
    <cellStyle name="SAPBEXexcBad8 2 4 5 3" xfId="21415"/>
    <cellStyle name="SAPBEXexcBad8 2 4 5 4" xfId="21416"/>
    <cellStyle name="SAPBEXexcBad8 2 4 5 5" xfId="21417"/>
    <cellStyle name="SAPBEXexcBad8 2 4 5 6" xfId="21418"/>
    <cellStyle name="SAPBEXexcBad8 2 4 5 7" xfId="21419"/>
    <cellStyle name="SAPBEXexcBad8 2 4 5 8" xfId="21420"/>
    <cellStyle name="SAPBEXexcBad8 2 4 6" xfId="21421"/>
    <cellStyle name="SAPBEXexcBad8 2 4 6 2" xfId="21422"/>
    <cellStyle name="SAPBEXexcBad8 2 4 6 3" xfId="21423"/>
    <cellStyle name="SAPBEXexcBad8 2 4 6 4" xfId="21424"/>
    <cellStyle name="SAPBEXexcBad8 2 4 6 5" xfId="21425"/>
    <cellStyle name="SAPBEXexcBad8 2 4 6 6" xfId="21426"/>
    <cellStyle name="SAPBEXexcBad8 2 4 6 7" xfId="21427"/>
    <cellStyle name="SAPBEXexcBad8 2 4 6 8" xfId="21428"/>
    <cellStyle name="SAPBEXexcBad8 2 4 7" xfId="21429"/>
    <cellStyle name="SAPBEXexcBad8 2 4 7 2" xfId="21430"/>
    <cellStyle name="SAPBEXexcBad8 2 4 7 3" xfId="21431"/>
    <cellStyle name="SAPBEXexcBad8 2 4 7 4" xfId="21432"/>
    <cellStyle name="SAPBEXexcBad8 2 4 7 5" xfId="21433"/>
    <cellStyle name="SAPBEXexcBad8 2 4 7 6" xfId="21434"/>
    <cellStyle name="SAPBEXexcBad8 2 4 7 7" xfId="21435"/>
    <cellStyle name="SAPBEXexcBad8 2 4 7 8" xfId="21436"/>
    <cellStyle name="SAPBEXexcBad8 2 4 8" xfId="21437"/>
    <cellStyle name="SAPBEXexcBad8 2 4 8 2" xfId="21438"/>
    <cellStyle name="SAPBEXexcBad8 2 4 8 3" xfId="21439"/>
    <cellStyle name="SAPBEXexcBad8 2 4 8 4" xfId="21440"/>
    <cellStyle name="SAPBEXexcBad8 2 4 8 5" xfId="21441"/>
    <cellStyle name="SAPBEXexcBad8 2 4 8 6" xfId="21442"/>
    <cellStyle name="SAPBEXexcBad8 2 4 8 7" xfId="21443"/>
    <cellStyle name="SAPBEXexcBad8 2 4 8 8" xfId="21444"/>
    <cellStyle name="SAPBEXexcBad8 2 4 9" xfId="21445"/>
    <cellStyle name="SAPBEXexcBad8 2 5" xfId="21446"/>
    <cellStyle name="SAPBEXexcBad8 2 5 10" xfId="21447"/>
    <cellStyle name="SAPBEXexcBad8 2 5 11" xfId="21448"/>
    <cellStyle name="SAPBEXexcBad8 2 5 12" xfId="21449"/>
    <cellStyle name="SAPBEXexcBad8 2 5 13" xfId="21450"/>
    <cellStyle name="SAPBEXexcBad8 2 5 14" xfId="21451"/>
    <cellStyle name="SAPBEXexcBad8 2 5 15" xfId="21452"/>
    <cellStyle name="SAPBEXexcBad8 2 5 2" xfId="21453"/>
    <cellStyle name="SAPBEXexcBad8 2 5 3" xfId="21454"/>
    <cellStyle name="SAPBEXexcBad8 2 5 3 2" xfId="21455"/>
    <cellStyle name="SAPBEXexcBad8 2 5 3 3" xfId="21456"/>
    <cellStyle name="SAPBEXexcBad8 2 5 3 4" xfId="21457"/>
    <cellStyle name="SAPBEXexcBad8 2 5 3 5" xfId="21458"/>
    <cellStyle name="SAPBEXexcBad8 2 5 3 6" xfId="21459"/>
    <cellStyle name="SAPBEXexcBad8 2 5 3 7" xfId="21460"/>
    <cellStyle name="SAPBEXexcBad8 2 5 3 8" xfId="21461"/>
    <cellStyle name="SAPBEXexcBad8 2 5 4" xfId="21462"/>
    <cellStyle name="SAPBEXexcBad8 2 5 4 2" xfId="21463"/>
    <cellStyle name="SAPBEXexcBad8 2 5 4 3" xfId="21464"/>
    <cellStyle name="SAPBEXexcBad8 2 5 4 4" xfId="21465"/>
    <cellStyle name="SAPBEXexcBad8 2 5 4 5" xfId="21466"/>
    <cellStyle name="SAPBEXexcBad8 2 5 4 6" xfId="21467"/>
    <cellStyle name="SAPBEXexcBad8 2 5 4 7" xfId="21468"/>
    <cellStyle name="SAPBEXexcBad8 2 5 4 8" xfId="21469"/>
    <cellStyle name="SAPBEXexcBad8 2 5 5" xfId="21470"/>
    <cellStyle name="SAPBEXexcBad8 2 5 5 2" xfId="21471"/>
    <cellStyle name="SAPBEXexcBad8 2 5 5 3" xfId="21472"/>
    <cellStyle name="SAPBEXexcBad8 2 5 5 4" xfId="21473"/>
    <cellStyle name="SAPBEXexcBad8 2 5 5 5" xfId="21474"/>
    <cellStyle name="SAPBEXexcBad8 2 5 5 6" xfId="21475"/>
    <cellStyle name="SAPBEXexcBad8 2 5 5 7" xfId="21476"/>
    <cellStyle name="SAPBEXexcBad8 2 5 5 8" xfId="21477"/>
    <cellStyle name="SAPBEXexcBad8 2 5 6" xfId="21478"/>
    <cellStyle name="SAPBEXexcBad8 2 5 6 2" xfId="21479"/>
    <cellStyle name="SAPBEXexcBad8 2 5 6 3" xfId="21480"/>
    <cellStyle name="SAPBEXexcBad8 2 5 6 4" xfId="21481"/>
    <cellStyle name="SAPBEXexcBad8 2 5 6 5" xfId="21482"/>
    <cellStyle name="SAPBEXexcBad8 2 5 6 6" xfId="21483"/>
    <cellStyle name="SAPBEXexcBad8 2 5 6 7" xfId="21484"/>
    <cellStyle name="SAPBEXexcBad8 2 5 6 8" xfId="21485"/>
    <cellStyle name="SAPBEXexcBad8 2 5 7" xfId="21486"/>
    <cellStyle name="SAPBEXexcBad8 2 5 7 2" xfId="21487"/>
    <cellStyle name="SAPBEXexcBad8 2 5 7 3" xfId="21488"/>
    <cellStyle name="SAPBEXexcBad8 2 5 7 4" xfId="21489"/>
    <cellStyle name="SAPBEXexcBad8 2 5 7 5" xfId="21490"/>
    <cellStyle name="SAPBEXexcBad8 2 5 7 6" xfId="21491"/>
    <cellStyle name="SAPBEXexcBad8 2 5 7 7" xfId="21492"/>
    <cellStyle name="SAPBEXexcBad8 2 5 7 8" xfId="21493"/>
    <cellStyle name="SAPBEXexcBad8 2 5 8" xfId="21494"/>
    <cellStyle name="SAPBEXexcBad8 2 5 8 2" xfId="21495"/>
    <cellStyle name="SAPBEXexcBad8 2 5 8 3" xfId="21496"/>
    <cellStyle name="SAPBEXexcBad8 2 5 8 4" xfId="21497"/>
    <cellStyle name="SAPBEXexcBad8 2 5 8 5" xfId="21498"/>
    <cellStyle name="SAPBEXexcBad8 2 5 8 6" xfId="21499"/>
    <cellStyle name="SAPBEXexcBad8 2 5 8 7" xfId="21500"/>
    <cellStyle name="SAPBEXexcBad8 2 5 8 8" xfId="21501"/>
    <cellStyle name="SAPBEXexcBad8 2 5 9" xfId="21502"/>
    <cellStyle name="SAPBEXexcBad8 2 6" xfId="21503"/>
    <cellStyle name="SAPBEXexcBad8 2 6 10" xfId="21504"/>
    <cellStyle name="SAPBEXexcBad8 2 6 11" xfId="21505"/>
    <cellStyle name="SAPBEXexcBad8 2 6 12" xfId="21506"/>
    <cellStyle name="SAPBEXexcBad8 2 6 13" xfId="21507"/>
    <cellStyle name="SAPBEXexcBad8 2 6 14" xfId="21508"/>
    <cellStyle name="SAPBEXexcBad8 2 6 15" xfId="21509"/>
    <cellStyle name="SAPBEXexcBad8 2 6 2" xfId="21510"/>
    <cellStyle name="SAPBEXexcBad8 2 6 3" xfId="21511"/>
    <cellStyle name="SAPBEXexcBad8 2 6 3 2" xfId="21512"/>
    <cellStyle name="SAPBEXexcBad8 2 6 3 3" xfId="21513"/>
    <cellStyle name="SAPBEXexcBad8 2 6 3 4" xfId="21514"/>
    <cellStyle name="SAPBEXexcBad8 2 6 3 5" xfId="21515"/>
    <cellStyle name="SAPBEXexcBad8 2 6 3 6" xfId="21516"/>
    <cellStyle name="SAPBEXexcBad8 2 6 3 7" xfId="21517"/>
    <cellStyle name="SAPBEXexcBad8 2 6 3 8" xfId="21518"/>
    <cellStyle name="SAPBEXexcBad8 2 6 4" xfId="21519"/>
    <cellStyle name="SAPBEXexcBad8 2 6 4 2" xfId="21520"/>
    <cellStyle name="SAPBEXexcBad8 2 6 4 3" xfId="21521"/>
    <cellStyle name="SAPBEXexcBad8 2 6 4 4" xfId="21522"/>
    <cellStyle name="SAPBEXexcBad8 2 6 4 5" xfId="21523"/>
    <cellStyle name="SAPBEXexcBad8 2 6 4 6" xfId="21524"/>
    <cellStyle name="SAPBEXexcBad8 2 6 4 7" xfId="21525"/>
    <cellStyle name="SAPBEXexcBad8 2 6 4 8" xfId="21526"/>
    <cellStyle name="SAPBEXexcBad8 2 6 5" xfId="21527"/>
    <cellStyle name="SAPBEXexcBad8 2 6 5 2" xfId="21528"/>
    <cellStyle name="SAPBEXexcBad8 2 6 5 3" xfId="21529"/>
    <cellStyle name="SAPBEXexcBad8 2 6 5 4" xfId="21530"/>
    <cellStyle name="SAPBEXexcBad8 2 6 5 5" xfId="21531"/>
    <cellStyle name="SAPBEXexcBad8 2 6 5 6" xfId="21532"/>
    <cellStyle name="SAPBEXexcBad8 2 6 5 7" xfId="21533"/>
    <cellStyle name="SAPBEXexcBad8 2 6 5 8" xfId="21534"/>
    <cellStyle name="SAPBEXexcBad8 2 6 6" xfId="21535"/>
    <cellStyle name="SAPBEXexcBad8 2 6 6 2" xfId="21536"/>
    <cellStyle name="SAPBEXexcBad8 2 6 6 3" xfId="21537"/>
    <cellStyle name="SAPBEXexcBad8 2 6 6 4" xfId="21538"/>
    <cellStyle name="SAPBEXexcBad8 2 6 6 5" xfId="21539"/>
    <cellStyle name="SAPBEXexcBad8 2 6 6 6" xfId="21540"/>
    <cellStyle name="SAPBEXexcBad8 2 6 6 7" xfId="21541"/>
    <cellStyle name="SAPBEXexcBad8 2 6 6 8" xfId="21542"/>
    <cellStyle name="SAPBEXexcBad8 2 6 7" xfId="21543"/>
    <cellStyle name="SAPBEXexcBad8 2 6 7 2" xfId="21544"/>
    <cellStyle name="SAPBEXexcBad8 2 6 7 3" xfId="21545"/>
    <cellStyle name="SAPBEXexcBad8 2 6 7 4" xfId="21546"/>
    <cellStyle name="SAPBEXexcBad8 2 6 7 5" xfId="21547"/>
    <cellStyle name="SAPBEXexcBad8 2 6 7 6" xfId="21548"/>
    <cellStyle name="SAPBEXexcBad8 2 6 7 7" xfId="21549"/>
    <cellStyle name="SAPBEXexcBad8 2 6 7 8" xfId="21550"/>
    <cellStyle name="SAPBEXexcBad8 2 6 8" xfId="21551"/>
    <cellStyle name="SAPBEXexcBad8 2 6 8 2" xfId="21552"/>
    <cellStyle name="SAPBEXexcBad8 2 6 8 3" xfId="21553"/>
    <cellStyle name="SAPBEXexcBad8 2 6 8 4" xfId="21554"/>
    <cellStyle name="SAPBEXexcBad8 2 6 8 5" xfId="21555"/>
    <cellStyle name="SAPBEXexcBad8 2 6 8 6" xfId="21556"/>
    <cellStyle name="SAPBEXexcBad8 2 6 8 7" xfId="21557"/>
    <cellStyle name="SAPBEXexcBad8 2 6 8 8" xfId="21558"/>
    <cellStyle name="SAPBEXexcBad8 2 6 9" xfId="21559"/>
    <cellStyle name="SAPBEXexcBad8 2 7" xfId="21560"/>
    <cellStyle name="SAPBEXexcBad8 2 7 10" xfId="21561"/>
    <cellStyle name="SAPBEXexcBad8 2 7 11" xfId="21562"/>
    <cellStyle name="SAPBEXexcBad8 2 7 12" xfId="21563"/>
    <cellStyle name="SAPBEXexcBad8 2 7 13" xfId="21564"/>
    <cellStyle name="SAPBEXexcBad8 2 7 14" xfId="21565"/>
    <cellStyle name="SAPBEXexcBad8 2 7 15" xfId="21566"/>
    <cellStyle name="SAPBEXexcBad8 2 7 2" xfId="21567"/>
    <cellStyle name="SAPBEXexcBad8 2 7 3" xfId="21568"/>
    <cellStyle name="SAPBEXexcBad8 2 7 3 2" xfId="21569"/>
    <cellStyle name="SAPBEXexcBad8 2 7 3 3" xfId="21570"/>
    <cellStyle name="SAPBEXexcBad8 2 7 3 4" xfId="21571"/>
    <cellStyle name="SAPBEXexcBad8 2 7 3 5" xfId="21572"/>
    <cellStyle name="SAPBEXexcBad8 2 7 3 6" xfId="21573"/>
    <cellStyle name="SAPBEXexcBad8 2 7 3 7" xfId="21574"/>
    <cellStyle name="SAPBEXexcBad8 2 7 3 8" xfId="21575"/>
    <cellStyle name="SAPBEXexcBad8 2 7 4" xfId="21576"/>
    <cellStyle name="SAPBEXexcBad8 2 7 4 2" xfId="21577"/>
    <cellStyle name="SAPBEXexcBad8 2 7 4 3" xfId="21578"/>
    <cellStyle name="SAPBEXexcBad8 2 7 4 4" xfId="21579"/>
    <cellStyle name="SAPBEXexcBad8 2 7 4 5" xfId="21580"/>
    <cellStyle name="SAPBEXexcBad8 2 7 4 6" xfId="21581"/>
    <cellStyle name="SAPBEXexcBad8 2 7 4 7" xfId="21582"/>
    <cellStyle name="SAPBEXexcBad8 2 7 4 8" xfId="21583"/>
    <cellStyle name="SAPBEXexcBad8 2 7 5" xfId="21584"/>
    <cellStyle name="SAPBEXexcBad8 2 7 5 2" xfId="21585"/>
    <cellStyle name="SAPBEXexcBad8 2 7 5 3" xfId="21586"/>
    <cellStyle name="SAPBEXexcBad8 2 7 5 4" xfId="21587"/>
    <cellStyle name="SAPBEXexcBad8 2 7 5 5" xfId="21588"/>
    <cellStyle name="SAPBEXexcBad8 2 7 5 6" xfId="21589"/>
    <cellStyle name="SAPBEXexcBad8 2 7 5 7" xfId="21590"/>
    <cellStyle name="SAPBEXexcBad8 2 7 5 8" xfId="21591"/>
    <cellStyle name="SAPBEXexcBad8 2 7 6" xfId="21592"/>
    <cellStyle name="SAPBEXexcBad8 2 7 6 2" xfId="21593"/>
    <cellStyle name="SAPBEXexcBad8 2 7 6 3" xfId="21594"/>
    <cellStyle name="SAPBEXexcBad8 2 7 6 4" xfId="21595"/>
    <cellStyle name="SAPBEXexcBad8 2 7 6 5" xfId="21596"/>
    <cellStyle name="SAPBEXexcBad8 2 7 6 6" xfId="21597"/>
    <cellStyle name="SAPBEXexcBad8 2 7 6 7" xfId="21598"/>
    <cellStyle name="SAPBEXexcBad8 2 7 6 8" xfId="21599"/>
    <cellStyle name="SAPBEXexcBad8 2 7 7" xfId="21600"/>
    <cellStyle name="SAPBEXexcBad8 2 7 7 2" xfId="21601"/>
    <cellStyle name="SAPBEXexcBad8 2 7 7 3" xfId="21602"/>
    <cellStyle name="SAPBEXexcBad8 2 7 7 4" xfId="21603"/>
    <cellStyle name="SAPBEXexcBad8 2 7 7 5" xfId="21604"/>
    <cellStyle name="SAPBEXexcBad8 2 7 7 6" xfId="21605"/>
    <cellStyle name="SAPBEXexcBad8 2 7 7 7" xfId="21606"/>
    <cellStyle name="SAPBEXexcBad8 2 7 7 8" xfId="21607"/>
    <cellStyle name="SAPBEXexcBad8 2 7 8" xfId="21608"/>
    <cellStyle name="SAPBEXexcBad8 2 7 8 2" xfId="21609"/>
    <cellStyle name="SAPBEXexcBad8 2 7 8 3" xfId="21610"/>
    <cellStyle name="SAPBEXexcBad8 2 7 8 4" xfId="21611"/>
    <cellStyle name="SAPBEXexcBad8 2 7 8 5" xfId="21612"/>
    <cellStyle name="SAPBEXexcBad8 2 7 8 6" xfId="21613"/>
    <cellStyle name="SAPBEXexcBad8 2 7 8 7" xfId="21614"/>
    <cellStyle name="SAPBEXexcBad8 2 7 8 8" xfId="21615"/>
    <cellStyle name="SAPBEXexcBad8 2 7 9" xfId="21616"/>
    <cellStyle name="SAPBEXexcBad8 2 8" xfId="21617"/>
    <cellStyle name="SAPBEXexcBad8 2 8 10" xfId="21618"/>
    <cellStyle name="SAPBEXexcBad8 2 8 11" xfId="21619"/>
    <cellStyle name="SAPBEXexcBad8 2 8 12" xfId="21620"/>
    <cellStyle name="SAPBEXexcBad8 2 8 13" xfId="21621"/>
    <cellStyle name="SAPBEXexcBad8 2 8 14" xfId="21622"/>
    <cellStyle name="SAPBEXexcBad8 2 8 15" xfId="21623"/>
    <cellStyle name="SAPBEXexcBad8 2 8 2" xfId="21624"/>
    <cellStyle name="SAPBEXexcBad8 2 8 3" xfId="21625"/>
    <cellStyle name="SAPBEXexcBad8 2 8 3 2" xfId="21626"/>
    <cellStyle name="SAPBEXexcBad8 2 8 3 3" xfId="21627"/>
    <cellStyle name="SAPBEXexcBad8 2 8 3 4" xfId="21628"/>
    <cellStyle name="SAPBEXexcBad8 2 8 3 5" xfId="21629"/>
    <cellStyle name="SAPBEXexcBad8 2 8 3 6" xfId="21630"/>
    <cellStyle name="SAPBEXexcBad8 2 8 3 7" xfId="21631"/>
    <cellStyle name="SAPBEXexcBad8 2 8 3 8" xfId="21632"/>
    <cellStyle name="SAPBEXexcBad8 2 8 4" xfId="21633"/>
    <cellStyle name="SAPBEXexcBad8 2 8 4 2" xfId="21634"/>
    <cellStyle name="SAPBEXexcBad8 2 8 4 3" xfId="21635"/>
    <cellStyle name="SAPBEXexcBad8 2 8 4 4" xfId="21636"/>
    <cellStyle name="SAPBEXexcBad8 2 8 4 5" xfId="21637"/>
    <cellStyle name="SAPBEXexcBad8 2 8 4 6" xfId="21638"/>
    <cellStyle name="SAPBEXexcBad8 2 8 4 7" xfId="21639"/>
    <cellStyle name="SAPBEXexcBad8 2 8 4 8" xfId="21640"/>
    <cellStyle name="SAPBEXexcBad8 2 8 5" xfId="21641"/>
    <cellStyle name="SAPBEXexcBad8 2 8 5 2" xfId="21642"/>
    <cellStyle name="SAPBEXexcBad8 2 8 5 3" xfId="21643"/>
    <cellStyle name="SAPBEXexcBad8 2 8 5 4" xfId="21644"/>
    <cellStyle name="SAPBEXexcBad8 2 8 5 5" xfId="21645"/>
    <cellStyle name="SAPBEXexcBad8 2 8 5 6" xfId="21646"/>
    <cellStyle name="SAPBEXexcBad8 2 8 5 7" xfId="21647"/>
    <cellStyle name="SAPBEXexcBad8 2 8 5 8" xfId="21648"/>
    <cellStyle name="SAPBEXexcBad8 2 8 6" xfId="21649"/>
    <cellStyle name="SAPBEXexcBad8 2 8 6 2" xfId="21650"/>
    <cellStyle name="SAPBEXexcBad8 2 8 6 3" xfId="21651"/>
    <cellStyle name="SAPBEXexcBad8 2 8 6 4" xfId="21652"/>
    <cellStyle name="SAPBEXexcBad8 2 8 6 5" xfId="21653"/>
    <cellStyle name="SAPBEXexcBad8 2 8 6 6" xfId="21654"/>
    <cellStyle name="SAPBEXexcBad8 2 8 6 7" xfId="21655"/>
    <cellStyle name="SAPBEXexcBad8 2 8 6 8" xfId="21656"/>
    <cellStyle name="SAPBEXexcBad8 2 8 7" xfId="21657"/>
    <cellStyle name="SAPBEXexcBad8 2 8 7 2" xfId="21658"/>
    <cellStyle name="SAPBEXexcBad8 2 8 7 3" xfId="21659"/>
    <cellStyle name="SAPBEXexcBad8 2 8 7 4" xfId="21660"/>
    <cellStyle name="SAPBEXexcBad8 2 8 7 5" xfId="21661"/>
    <cellStyle name="SAPBEXexcBad8 2 8 7 6" xfId="21662"/>
    <cellStyle name="SAPBEXexcBad8 2 8 7 7" xfId="21663"/>
    <cellStyle name="SAPBEXexcBad8 2 8 7 8" xfId="21664"/>
    <cellStyle name="SAPBEXexcBad8 2 8 8" xfId="21665"/>
    <cellStyle name="SAPBEXexcBad8 2 8 8 2" xfId="21666"/>
    <cellStyle name="SAPBEXexcBad8 2 8 8 3" xfId="21667"/>
    <cellStyle name="SAPBEXexcBad8 2 8 8 4" xfId="21668"/>
    <cellStyle name="SAPBEXexcBad8 2 8 8 5" xfId="21669"/>
    <cellStyle name="SAPBEXexcBad8 2 8 8 6" xfId="21670"/>
    <cellStyle name="SAPBEXexcBad8 2 8 8 7" xfId="21671"/>
    <cellStyle name="SAPBEXexcBad8 2 8 8 8" xfId="21672"/>
    <cellStyle name="SAPBEXexcBad8 2 8 9" xfId="21673"/>
    <cellStyle name="SAPBEXexcBad8 3" xfId="21674"/>
    <cellStyle name="SAPBEXexcBad8 4" xfId="21675"/>
    <cellStyle name="SAPBEXexcBad8 4 10" xfId="21676"/>
    <cellStyle name="SAPBEXexcBad8 4 11" xfId="21677"/>
    <cellStyle name="SAPBEXexcBad8 4 12" xfId="21678"/>
    <cellStyle name="SAPBEXexcBad8 4 13" xfId="21679"/>
    <cellStyle name="SAPBEXexcBad8 4 14" xfId="21680"/>
    <cellStyle name="SAPBEXexcBad8 4 15" xfId="21681"/>
    <cellStyle name="SAPBEXexcBad8 4 2" xfId="21682"/>
    <cellStyle name="SAPBEXexcBad8 4 3" xfId="21683"/>
    <cellStyle name="SAPBEXexcBad8 4 3 2" xfId="21684"/>
    <cellStyle name="SAPBEXexcBad8 4 3 3" xfId="21685"/>
    <cellStyle name="SAPBEXexcBad8 4 3 4" xfId="21686"/>
    <cellStyle name="SAPBEXexcBad8 4 3 5" xfId="21687"/>
    <cellStyle name="SAPBEXexcBad8 4 3 6" xfId="21688"/>
    <cellStyle name="SAPBEXexcBad8 4 3 7" xfId="21689"/>
    <cellStyle name="SAPBEXexcBad8 4 3 8" xfId="21690"/>
    <cellStyle name="SAPBEXexcBad8 4 4" xfId="21691"/>
    <cellStyle name="SAPBEXexcBad8 4 4 2" xfId="21692"/>
    <cellStyle name="SAPBEXexcBad8 4 4 3" xfId="21693"/>
    <cellStyle name="SAPBEXexcBad8 4 4 4" xfId="21694"/>
    <cellStyle name="SAPBEXexcBad8 4 4 5" xfId="21695"/>
    <cellStyle name="SAPBEXexcBad8 4 4 6" xfId="21696"/>
    <cellStyle name="SAPBEXexcBad8 4 4 7" xfId="21697"/>
    <cellStyle name="SAPBEXexcBad8 4 4 8" xfId="21698"/>
    <cellStyle name="SAPBEXexcBad8 4 5" xfId="21699"/>
    <cellStyle name="SAPBEXexcBad8 4 5 2" xfId="21700"/>
    <cellStyle name="SAPBEXexcBad8 4 5 3" xfId="21701"/>
    <cellStyle name="SAPBEXexcBad8 4 5 4" xfId="21702"/>
    <cellStyle name="SAPBEXexcBad8 4 5 5" xfId="21703"/>
    <cellStyle name="SAPBEXexcBad8 4 5 6" xfId="21704"/>
    <cellStyle name="SAPBEXexcBad8 4 5 7" xfId="21705"/>
    <cellStyle name="SAPBEXexcBad8 4 5 8" xfId="21706"/>
    <cellStyle name="SAPBEXexcBad8 4 6" xfId="21707"/>
    <cellStyle name="SAPBEXexcBad8 4 6 2" xfId="21708"/>
    <cellStyle name="SAPBEXexcBad8 4 6 3" xfId="21709"/>
    <cellStyle name="SAPBEXexcBad8 4 6 4" xfId="21710"/>
    <cellStyle name="SAPBEXexcBad8 4 6 5" xfId="21711"/>
    <cellStyle name="SAPBEXexcBad8 4 6 6" xfId="21712"/>
    <cellStyle name="SAPBEXexcBad8 4 6 7" xfId="21713"/>
    <cellStyle name="SAPBEXexcBad8 4 6 8" xfId="21714"/>
    <cellStyle name="SAPBEXexcBad8 4 7" xfId="21715"/>
    <cellStyle name="SAPBEXexcBad8 4 7 2" xfId="21716"/>
    <cellStyle name="SAPBEXexcBad8 4 7 3" xfId="21717"/>
    <cellStyle name="SAPBEXexcBad8 4 7 4" xfId="21718"/>
    <cellStyle name="SAPBEXexcBad8 4 7 5" xfId="21719"/>
    <cellStyle name="SAPBEXexcBad8 4 7 6" xfId="21720"/>
    <cellStyle name="SAPBEXexcBad8 4 7 7" xfId="21721"/>
    <cellStyle name="SAPBEXexcBad8 4 7 8" xfId="21722"/>
    <cellStyle name="SAPBEXexcBad8 4 8" xfId="21723"/>
    <cellStyle name="SAPBEXexcBad8 4 8 2" xfId="21724"/>
    <cellStyle name="SAPBEXexcBad8 4 8 3" xfId="21725"/>
    <cellStyle name="SAPBEXexcBad8 4 8 4" xfId="21726"/>
    <cellStyle name="SAPBEXexcBad8 4 8 5" xfId="21727"/>
    <cellStyle name="SAPBEXexcBad8 4 8 6" xfId="21728"/>
    <cellStyle name="SAPBEXexcBad8 4 8 7" xfId="21729"/>
    <cellStyle name="SAPBEXexcBad8 4 8 8" xfId="21730"/>
    <cellStyle name="SAPBEXexcBad8 4 9" xfId="21731"/>
    <cellStyle name="SAPBEXexcBad8 5" xfId="21732"/>
    <cellStyle name="SAPBEXexcBad8 5 10" xfId="21733"/>
    <cellStyle name="SAPBEXexcBad8 5 11" xfId="21734"/>
    <cellStyle name="SAPBEXexcBad8 5 12" xfId="21735"/>
    <cellStyle name="SAPBEXexcBad8 5 13" xfId="21736"/>
    <cellStyle name="SAPBEXexcBad8 5 14" xfId="21737"/>
    <cellStyle name="SAPBEXexcBad8 5 15" xfId="21738"/>
    <cellStyle name="SAPBEXexcBad8 5 2" xfId="21739"/>
    <cellStyle name="SAPBEXexcBad8 5 3" xfId="21740"/>
    <cellStyle name="SAPBEXexcBad8 5 3 2" xfId="21741"/>
    <cellStyle name="SAPBEXexcBad8 5 3 3" xfId="21742"/>
    <cellStyle name="SAPBEXexcBad8 5 3 4" xfId="21743"/>
    <cellStyle name="SAPBEXexcBad8 5 3 5" xfId="21744"/>
    <cellStyle name="SAPBEXexcBad8 5 3 6" xfId="21745"/>
    <cellStyle name="SAPBEXexcBad8 5 3 7" xfId="21746"/>
    <cellStyle name="SAPBEXexcBad8 5 3 8" xfId="21747"/>
    <cellStyle name="SAPBEXexcBad8 5 4" xfId="21748"/>
    <cellStyle name="SAPBEXexcBad8 5 4 2" xfId="21749"/>
    <cellStyle name="SAPBEXexcBad8 5 4 3" xfId="21750"/>
    <cellStyle name="SAPBEXexcBad8 5 4 4" xfId="21751"/>
    <cellStyle name="SAPBEXexcBad8 5 4 5" xfId="21752"/>
    <cellStyle name="SAPBEXexcBad8 5 4 6" xfId="21753"/>
    <cellStyle name="SAPBEXexcBad8 5 4 7" xfId="21754"/>
    <cellStyle name="SAPBEXexcBad8 5 4 8" xfId="21755"/>
    <cellStyle name="SAPBEXexcBad8 5 5" xfId="21756"/>
    <cellStyle name="SAPBEXexcBad8 5 5 2" xfId="21757"/>
    <cellStyle name="SAPBEXexcBad8 5 5 3" xfId="21758"/>
    <cellStyle name="SAPBEXexcBad8 5 5 4" xfId="21759"/>
    <cellStyle name="SAPBEXexcBad8 5 5 5" xfId="21760"/>
    <cellStyle name="SAPBEXexcBad8 5 5 6" xfId="21761"/>
    <cellStyle name="SAPBEXexcBad8 5 5 7" xfId="21762"/>
    <cellStyle name="SAPBEXexcBad8 5 5 8" xfId="21763"/>
    <cellStyle name="SAPBEXexcBad8 5 6" xfId="21764"/>
    <cellStyle name="SAPBEXexcBad8 5 6 2" xfId="21765"/>
    <cellStyle name="SAPBEXexcBad8 5 6 3" xfId="21766"/>
    <cellStyle name="SAPBEXexcBad8 5 6 4" xfId="21767"/>
    <cellStyle name="SAPBEXexcBad8 5 6 5" xfId="21768"/>
    <cellStyle name="SAPBEXexcBad8 5 6 6" xfId="21769"/>
    <cellStyle name="SAPBEXexcBad8 5 6 7" xfId="21770"/>
    <cellStyle name="SAPBEXexcBad8 5 6 8" xfId="21771"/>
    <cellStyle name="SAPBEXexcBad8 5 7" xfId="21772"/>
    <cellStyle name="SAPBEXexcBad8 5 7 2" xfId="21773"/>
    <cellStyle name="SAPBEXexcBad8 5 7 3" xfId="21774"/>
    <cellStyle name="SAPBEXexcBad8 5 7 4" xfId="21775"/>
    <cellStyle name="SAPBEXexcBad8 5 7 5" xfId="21776"/>
    <cellStyle name="SAPBEXexcBad8 5 7 6" xfId="21777"/>
    <cellStyle name="SAPBEXexcBad8 5 7 7" xfId="21778"/>
    <cellStyle name="SAPBEXexcBad8 5 7 8" xfId="21779"/>
    <cellStyle name="SAPBEXexcBad8 5 8" xfId="21780"/>
    <cellStyle name="SAPBEXexcBad8 5 8 2" xfId="21781"/>
    <cellStyle name="SAPBEXexcBad8 5 8 3" xfId="21782"/>
    <cellStyle name="SAPBEXexcBad8 5 8 4" xfId="21783"/>
    <cellStyle name="SAPBEXexcBad8 5 8 5" xfId="21784"/>
    <cellStyle name="SAPBEXexcBad8 5 8 6" xfId="21785"/>
    <cellStyle name="SAPBEXexcBad8 5 8 7" xfId="21786"/>
    <cellStyle name="SAPBEXexcBad8 5 8 8" xfId="21787"/>
    <cellStyle name="SAPBEXexcBad8 5 9" xfId="21788"/>
    <cellStyle name="SAPBEXexcBad8 6" xfId="21789"/>
    <cellStyle name="SAPBEXexcBad8 6 10" xfId="21790"/>
    <cellStyle name="SAPBEXexcBad8 6 11" xfId="21791"/>
    <cellStyle name="SAPBEXexcBad8 6 12" xfId="21792"/>
    <cellStyle name="SAPBEXexcBad8 6 13" xfId="21793"/>
    <cellStyle name="SAPBEXexcBad8 6 14" xfId="21794"/>
    <cellStyle name="SAPBEXexcBad8 6 15" xfId="21795"/>
    <cellStyle name="SAPBEXexcBad8 6 2" xfId="21796"/>
    <cellStyle name="SAPBEXexcBad8 6 3" xfId="21797"/>
    <cellStyle name="SAPBEXexcBad8 6 3 2" xfId="21798"/>
    <cellStyle name="SAPBEXexcBad8 6 3 3" xfId="21799"/>
    <cellStyle name="SAPBEXexcBad8 6 3 4" xfId="21800"/>
    <cellStyle name="SAPBEXexcBad8 6 3 5" xfId="21801"/>
    <cellStyle name="SAPBEXexcBad8 6 3 6" xfId="21802"/>
    <cellStyle name="SAPBEXexcBad8 6 3 7" xfId="21803"/>
    <cellStyle name="SAPBEXexcBad8 6 3 8" xfId="21804"/>
    <cellStyle name="SAPBEXexcBad8 6 4" xfId="21805"/>
    <cellStyle name="SAPBEXexcBad8 6 4 2" xfId="21806"/>
    <cellStyle name="SAPBEXexcBad8 6 4 3" xfId="21807"/>
    <cellStyle name="SAPBEXexcBad8 6 4 4" xfId="21808"/>
    <cellStyle name="SAPBEXexcBad8 6 4 5" xfId="21809"/>
    <cellStyle name="SAPBEXexcBad8 6 4 6" xfId="21810"/>
    <cellStyle name="SAPBEXexcBad8 6 4 7" xfId="21811"/>
    <cellStyle name="SAPBEXexcBad8 6 4 8" xfId="21812"/>
    <cellStyle name="SAPBEXexcBad8 6 5" xfId="21813"/>
    <cellStyle name="SAPBEXexcBad8 6 5 2" xfId="21814"/>
    <cellStyle name="SAPBEXexcBad8 6 5 3" xfId="21815"/>
    <cellStyle name="SAPBEXexcBad8 6 5 4" xfId="21816"/>
    <cellStyle name="SAPBEXexcBad8 6 5 5" xfId="21817"/>
    <cellStyle name="SAPBEXexcBad8 6 5 6" xfId="21818"/>
    <cellStyle name="SAPBEXexcBad8 6 5 7" xfId="21819"/>
    <cellStyle name="SAPBEXexcBad8 6 5 8" xfId="21820"/>
    <cellStyle name="SAPBEXexcBad8 6 6" xfId="21821"/>
    <cellStyle name="SAPBEXexcBad8 6 6 2" xfId="21822"/>
    <cellStyle name="SAPBEXexcBad8 6 6 3" xfId="21823"/>
    <cellStyle name="SAPBEXexcBad8 6 6 4" xfId="21824"/>
    <cellStyle name="SAPBEXexcBad8 6 6 5" xfId="21825"/>
    <cellStyle name="SAPBEXexcBad8 6 6 6" xfId="21826"/>
    <cellStyle name="SAPBEXexcBad8 6 6 7" xfId="21827"/>
    <cellStyle name="SAPBEXexcBad8 6 6 8" xfId="21828"/>
    <cellStyle name="SAPBEXexcBad8 6 7" xfId="21829"/>
    <cellStyle name="SAPBEXexcBad8 6 7 2" xfId="21830"/>
    <cellStyle name="SAPBEXexcBad8 6 7 3" xfId="21831"/>
    <cellStyle name="SAPBEXexcBad8 6 7 4" xfId="21832"/>
    <cellStyle name="SAPBEXexcBad8 6 7 5" xfId="21833"/>
    <cellStyle name="SAPBEXexcBad8 6 7 6" xfId="21834"/>
    <cellStyle name="SAPBEXexcBad8 6 7 7" xfId="21835"/>
    <cellStyle name="SAPBEXexcBad8 6 7 8" xfId="21836"/>
    <cellStyle name="SAPBEXexcBad8 6 8" xfId="21837"/>
    <cellStyle name="SAPBEXexcBad8 6 8 2" xfId="21838"/>
    <cellStyle name="SAPBEXexcBad8 6 8 3" xfId="21839"/>
    <cellStyle name="SAPBEXexcBad8 6 8 4" xfId="21840"/>
    <cellStyle name="SAPBEXexcBad8 6 8 5" xfId="21841"/>
    <cellStyle name="SAPBEXexcBad8 6 8 6" xfId="21842"/>
    <cellStyle name="SAPBEXexcBad8 6 8 7" xfId="21843"/>
    <cellStyle name="SAPBEXexcBad8 6 8 8" xfId="21844"/>
    <cellStyle name="SAPBEXexcBad8 6 9" xfId="21845"/>
    <cellStyle name="SAPBEXexcBad8 7" xfId="21846"/>
    <cellStyle name="SAPBEXexcBad8 7 10" xfId="21847"/>
    <cellStyle name="SAPBEXexcBad8 7 11" xfId="21848"/>
    <cellStyle name="SAPBEXexcBad8 7 12" xfId="21849"/>
    <cellStyle name="SAPBEXexcBad8 7 13" xfId="21850"/>
    <cellStyle name="SAPBEXexcBad8 7 14" xfId="21851"/>
    <cellStyle name="SAPBEXexcBad8 7 15" xfId="21852"/>
    <cellStyle name="SAPBEXexcBad8 7 2" xfId="21853"/>
    <cellStyle name="SAPBEXexcBad8 7 3" xfId="21854"/>
    <cellStyle name="SAPBEXexcBad8 7 3 2" xfId="21855"/>
    <cellStyle name="SAPBEXexcBad8 7 3 3" xfId="21856"/>
    <cellStyle name="SAPBEXexcBad8 7 3 4" xfId="21857"/>
    <cellStyle name="SAPBEXexcBad8 7 3 5" xfId="21858"/>
    <cellStyle name="SAPBEXexcBad8 7 3 6" xfId="21859"/>
    <cellStyle name="SAPBEXexcBad8 7 3 7" xfId="21860"/>
    <cellStyle name="SAPBEXexcBad8 7 3 8" xfId="21861"/>
    <cellStyle name="SAPBEXexcBad8 7 4" xfId="21862"/>
    <cellStyle name="SAPBEXexcBad8 7 4 2" xfId="21863"/>
    <cellStyle name="SAPBEXexcBad8 7 4 3" xfId="21864"/>
    <cellStyle name="SAPBEXexcBad8 7 4 4" xfId="21865"/>
    <cellStyle name="SAPBEXexcBad8 7 4 5" xfId="21866"/>
    <cellStyle name="SAPBEXexcBad8 7 4 6" xfId="21867"/>
    <cellStyle name="SAPBEXexcBad8 7 4 7" xfId="21868"/>
    <cellStyle name="SAPBEXexcBad8 7 4 8" xfId="21869"/>
    <cellStyle name="SAPBEXexcBad8 7 5" xfId="21870"/>
    <cellStyle name="SAPBEXexcBad8 7 5 2" xfId="21871"/>
    <cellStyle name="SAPBEXexcBad8 7 5 3" xfId="21872"/>
    <cellStyle name="SAPBEXexcBad8 7 5 4" xfId="21873"/>
    <cellStyle name="SAPBEXexcBad8 7 5 5" xfId="21874"/>
    <cellStyle name="SAPBEXexcBad8 7 5 6" xfId="21875"/>
    <cellStyle name="SAPBEXexcBad8 7 5 7" xfId="21876"/>
    <cellStyle name="SAPBEXexcBad8 7 5 8" xfId="21877"/>
    <cellStyle name="SAPBEXexcBad8 7 6" xfId="21878"/>
    <cellStyle name="SAPBEXexcBad8 7 6 2" xfId="21879"/>
    <cellStyle name="SAPBEXexcBad8 7 6 3" xfId="21880"/>
    <cellStyle name="SAPBEXexcBad8 7 6 4" xfId="21881"/>
    <cellStyle name="SAPBEXexcBad8 7 6 5" xfId="21882"/>
    <cellStyle name="SAPBEXexcBad8 7 6 6" xfId="21883"/>
    <cellStyle name="SAPBEXexcBad8 7 6 7" xfId="21884"/>
    <cellStyle name="SAPBEXexcBad8 7 6 8" xfId="21885"/>
    <cellStyle name="SAPBEXexcBad8 7 7" xfId="21886"/>
    <cellStyle name="SAPBEXexcBad8 7 7 2" xfId="21887"/>
    <cellStyle name="SAPBEXexcBad8 7 7 3" xfId="21888"/>
    <cellStyle name="SAPBEXexcBad8 7 7 4" xfId="21889"/>
    <cellStyle name="SAPBEXexcBad8 7 7 5" xfId="21890"/>
    <cellStyle name="SAPBEXexcBad8 7 7 6" xfId="21891"/>
    <cellStyle name="SAPBEXexcBad8 7 7 7" xfId="21892"/>
    <cellStyle name="SAPBEXexcBad8 7 7 8" xfId="21893"/>
    <cellStyle name="SAPBEXexcBad8 7 8" xfId="21894"/>
    <cellStyle name="SAPBEXexcBad8 7 8 2" xfId="21895"/>
    <cellStyle name="SAPBEXexcBad8 7 8 3" xfId="21896"/>
    <cellStyle name="SAPBEXexcBad8 7 8 4" xfId="21897"/>
    <cellStyle name="SAPBEXexcBad8 7 8 5" xfId="21898"/>
    <cellStyle name="SAPBEXexcBad8 7 8 6" xfId="21899"/>
    <cellStyle name="SAPBEXexcBad8 7 8 7" xfId="21900"/>
    <cellStyle name="SAPBEXexcBad8 7 8 8" xfId="21901"/>
    <cellStyle name="SAPBEXexcBad8 7 9" xfId="21902"/>
    <cellStyle name="SAPBEXexcBad8 8" xfId="21903"/>
    <cellStyle name="SAPBEXexcBad8 8 10" xfId="21904"/>
    <cellStyle name="SAPBEXexcBad8 8 11" xfId="21905"/>
    <cellStyle name="SAPBEXexcBad8 8 12" xfId="21906"/>
    <cellStyle name="SAPBEXexcBad8 8 13" xfId="21907"/>
    <cellStyle name="SAPBEXexcBad8 8 14" xfId="21908"/>
    <cellStyle name="SAPBEXexcBad8 8 15" xfId="21909"/>
    <cellStyle name="SAPBEXexcBad8 8 2" xfId="21910"/>
    <cellStyle name="SAPBEXexcBad8 8 3" xfId="21911"/>
    <cellStyle name="SAPBEXexcBad8 8 3 2" xfId="21912"/>
    <cellStyle name="SAPBEXexcBad8 8 3 3" xfId="21913"/>
    <cellStyle name="SAPBEXexcBad8 8 3 4" xfId="21914"/>
    <cellStyle name="SAPBEXexcBad8 8 3 5" xfId="21915"/>
    <cellStyle name="SAPBEXexcBad8 8 3 6" xfId="21916"/>
    <cellStyle name="SAPBEXexcBad8 8 3 7" xfId="21917"/>
    <cellStyle name="SAPBEXexcBad8 8 3 8" xfId="21918"/>
    <cellStyle name="SAPBEXexcBad8 8 4" xfId="21919"/>
    <cellStyle name="SAPBEXexcBad8 8 4 2" xfId="21920"/>
    <cellStyle name="SAPBEXexcBad8 8 4 3" xfId="21921"/>
    <cellStyle name="SAPBEXexcBad8 8 4 4" xfId="21922"/>
    <cellStyle name="SAPBEXexcBad8 8 4 5" xfId="21923"/>
    <cellStyle name="SAPBEXexcBad8 8 4 6" xfId="21924"/>
    <cellStyle name="SAPBEXexcBad8 8 4 7" xfId="21925"/>
    <cellStyle name="SAPBEXexcBad8 8 4 8" xfId="21926"/>
    <cellStyle name="SAPBEXexcBad8 8 5" xfId="21927"/>
    <cellStyle name="SAPBEXexcBad8 8 5 2" xfId="21928"/>
    <cellStyle name="SAPBEXexcBad8 8 5 3" xfId="21929"/>
    <cellStyle name="SAPBEXexcBad8 8 5 4" xfId="21930"/>
    <cellStyle name="SAPBEXexcBad8 8 5 5" xfId="21931"/>
    <cellStyle name="SAPBEXexcBad8 8 5 6" xfId="21932"/>
    <cellStyle name="SAPBEXexcBad8 8 5 7" xfId="21933"/>
    <cellStyle name="SAPBEXexcBad8 8 5 8" xfId="21934"/>
    <cellStyle name="SAPBEXexcBad8 8 6" xfId="21935"/>
    <cellStyle name="SAPBEXexcBad8 8 6 2" xfId="21936"/>
    <cellStyle name="SAPBEXexcBad8 8 6 3" xfId="21937"/>
    <cellStyle name="SAPBEXexcBad8 8 6 4" xfId="21938"/>
    <cellStyle name="SAPBEXexcBad8 8 6 5" xfId="21939"/>
    <cellStyle name="SAPBEXexcBad8 8 6 6" xfId="21940"/>
    <cellStyle name="SAPBEXexcBad8 8 6 7" xfId="21941"/>
    <cellStyle name="SAPBEXexcBad8 8 6 8" xfId="21942"/>
    <cellStyle name="SAPBEXexcBad8 8 7" xfId="21943"/>
    <cellStyle name="SAPBEXexcBad8 8 7 2" xfId="21944"/>
    <cellStyle name="SAPBEXexcBad8 8 7 3" xfId="21945"/>
    <cellStyle name="SAPBEXexcBad8 8 7 4" xfId="21946"/>
    <cellStyle name="SAPBEXexcBad8 8 7 5" xfId="21947"/>
    <cellStyle name="SAPBEXexcBad8 8 7 6" xfId="21948"/>
    <cellStyle name="SAPBEXexcBad8 8 7 7" xfId="21949"/>
    <cellStyle name="SAPBEXexcBad8 8 7 8" xfId="21950"/>
    <cellStyle name="SAPBEXexcBad8 8 8" xfId="21951"/>
    <cellStyle name="SAPBEXexcBad8 8 8 2" xfId="21952"/>
    <cellStyle name="SAPBEXexcBad8 8 8 3" xfId="21953"/>
    <cellStyle name="SAPBEXexcBad8 8 8 4" xfId="21954"/>
    <cellStyle name="SAPBEXexcBad8 8 8 5" xfId="21955"/>
    <cellStyle name="SAPBEXexcBad8 8 8 6" xfId="21956"/>
    <cellStyle name="SAPBEXexcBad8 8 8 7" xfId="21957"/>
    <cellStyle name="SAPBEXexcBad8 8 8 8" xfId="21958"/>
    <cellStyle name="SAPBEXexcBad8 8 9" xfId="21959"/>
    <cellStyle name="SAPBEXexcBad8 9" xfId="21960"/>
    <cellStyle name="SAPBEXexcBad8 9 10" xfId="21961"/>
    <cellStyle name="SAPBEXexcBad8 9 11" xfId="21962"/>
    <cellStyle name="SAPBEXexcBad8 9 12" xfId="21963"/>
    <cellStyle name="SAPBEXexcBad8 9 13" xfId="21964"/>
    <cellStyle name="SAPBEXexcBad8 9 14" xfId="21965"/>
    <cellStyle name="SAPBEXexcBad8 9 15" xfId="21966"/>
    <cellStyle name="SAPBEXexcBad8 9 2" xfId="21967"/>
    <cellStyle name="SAPBEXexcBad8 9 3" xfId="21968"/>
    <cellStyle name="SAPBEXexcBad8 9 3 2" xfId="21969"/>
    <cellStyle name="SAPBEXexcBad8 9 3 3" xfId="21970"/>
    <cellStyle name="SAPBEXexcBad8 9 3 4" xfId="21971"/>
    <cellStyle name="SAPBEXexcBad8 9 3 5" xfId="21972"/>
    <cellStyle name="SAPBEXexcBad8 9 3 6" xfId="21973"/>
    <cellStyle name="SAPBEXexcBad8 9 3 7" xfId="21974"/>
    <cellStyle name="SAPBEXexcBad8 9 3 8" xfId="21975"/>
    <cellStyle name="SAPBEXexcBad8 9 4" xfId="21976"/>
    <cellStyle name="SAPBEXexcBad8 9 4 2" xfId="21977"/>
    <cellStyle name="SAPBEXexcBad8 9 4 3" xfId="21978"/>
    <cellStyle name="SAPBEXexcBad8 9 4 4" xfId="21979"/>
    <cellStyle name="SAPBEXexcBad8 9 4 5" xfId="21980"/>
    <cellStyle name="SAPBEXexcBad8 9 4 6" xfId="21981"/>
    <cellStyle name="SAPBEXexcBad8 9 4 7" xfId="21982"/>
    <cellStyle name="SAPBEXexcBad8 9 4 8" xfId="21983"/>
    <cellStyle name="SAPBEXexcBad8 9 5" xfId="21984"/>
    <cellStyle name="SAPBEXexcBad8 9 5 2" xfId="21985"/>
    <cellStyle name="SAPBEXexcBad8 9 5 3" xfId="21986"/>
    <cellStyle name="SAPBEXexcBad8 9 5 4" xfId="21987"/>
    <cellStyle name="SAPBEXexcBad8 9 5 5" xfId="21988"/>
    <cellStyle name="SAPBEXexcBad8 9 5 6" xfId="21989"/>
    <cellStyle name="SAPBEXexcBad8 9 5 7" xfId="21990"/>
    <cellStyle name="SAPBEXexcBad8 9 5 8" xfId="21991"/>
    <cellStyle name="SAPBEXexcBad8 9 6" xfId="21992"/>
    <cellStyle name="SAPBEXexcBad8 9 6 2" xfId="21993"/>
    <cellStyle name="SAPBEXexcBad8 9 6 3" xfId="21994"/>
    <cellStyle name="SAPBEXexcBad8 9 6 4" xfId="21995"/>
    <cellStyle name="SAPBEXexcBad8 9 6 5" xfId="21996"/>
    <cellStyle name="SAPBEXexcBad8 9 6 6" xfId="21997"/>
    <cellStyle name="SAPBEXexcBad8 9 6 7" xfId="21998"/>
    <cellStyle name="SAPBEXexcBad8 9 6 8" xfId="21999"/>
    <cellStyle name="SAPBEXexcBad8 9 7" xfId="22000"/>
    <cellStyle name="SAPBEXexcBad8 9 7 2" xfId="22001"/>
    <cellStyle name="SAPBEXexcBad8 9 7 3" xfId="22002"/>
    <cellStyle name="SAPBEXexcBad8 9 7 4" xfId="22003"/>
    <cellStyle name="SAPBEXexcBad8 9 7 5" xfId="22004"/>
    <cellStyle name="SAPBEXexcBad8 9 7 6" xfId="22005"/>
    <cellStyle name="SAPBEXexcBad8 9 7 7" xfId="22006"/>
    <cellStyle name="SAPBEXexcBad8 9 7 8" xfId="22007"/>
    <cellStyle name="SAPBEXexcBad8 9 8" xfId="22008"/>
    <cellStyle name="SAPBEXexcBad8 9 8 2" xfId="22009"/>
    <cellStyle name="SAPBEXexcBad8 9 8 3" xfId="22010"/>
    <cellStyle name="SAPBEXexcBad8 9 8 4" xfId="22011"/>
    <cellStyle name="SAPBEXexcBad8 9 8 5" xfId="22012"/>
    <cellStyle name="SAPBEXexcBad8 9 8 6" xfId="22013"/>
    <cellStyle name="SAPBEXexcBad8 9 8 7" xfId="22014"/>
    <cellStyle name="SAPBEXexcBad8 9 8 8" xfId="22015"/>
    <cellStyle name="SAPBEXexcBad8 9 9" xfId="22016"/>
    <cellStyle name="SAPBEXexcBad9" xfId="22017"/>
    <cellStyle name="SAPBEXexcBad9 2" xfId="22018"/>
    <cellStyle name="SAPBEXexcBad9 2 2" xfId="22019"/>
    <cellStyle name="SAPBEXexcBad9 2 3" xfId="22020"/>
    <cellStyle name="SAPBEXexcBad9 2 3 10" xfId="22021"/>
    <cellStyle name="SAPBEXexcBad9 2 3 11" xfId="22022"/>
    <cellStyle name="SAPBEXexcBad9 2 3 12" xfId="22023"/>
    <cellStyle name="SAPBEXexcBad9 2 3 13" xfId="22024"/>
    <cellStyle name="SAPBEXexcBad9 2 3 14" xfId="22025"/>
    <cellStyle name="SAPBEXexcBad9 2 3 15" xfId="22026"/>
    <cellStyle name="SAPBEXexcBad9 2 3 2" xfId="22027"/>
    <cellStyle name="SAPBEXexcBad9 2 3 3" xfId="22028"/>
    <cellStyle name="SAPBEXexcBad9 2 3 3 2" xfId="22029"/>
    <cellStyle name="SAPBEXexcBad9 2 3 3 3" xfId="22030"/>
    <cellStyle name="SAPBEXexcBad9 2 3 3 4" xfId="22031"/>
    <cellStyle name="SAPBEXexcBad9 2 3 3 5" xfId="22032"/>
    <cellStyle name="SAPBEXexcBad9 2 3 3 6" xfId="22033"/>
    <cellStyle name="SAPBEXexcBad9 2 3 3 7" xfId="22034"/>
    <cellStyle name="SAPBEXexcBad9 2 3 3 8" xfId="22035"/>
    <cellStyle name="SAPBEXexcBad9 2 3 4" xfId="22036"/>
    <cellStyle name="SAPBEXexcBad9 2 3 4 2" xfId="22037"/>
    <cellStyle name="SAPBEXexcBad9 2 3 4 3" xfId="22038"/>
    <cellStyle name="SAPBEXexcBad9 2 3 4 4" xfId="22039"/>
    <cellStyle name="SAPBEXexcBad9 2 3 4 5" xfId="22040"/>
    <cellStyle name="SAPBEXexcBad9 2 3 4 6" xfId="22041"/>
    <cellStyle name="SAPBEXexcBad9 2 3 4 7" xfId="22042"/>
    <cellStyle name="SAPBEXexcBad9 2 3 4 8" xfId="22043"/>
    <cellStyle name="SAPBEXexcBad9 2 3 5" xfId="22044"/>
    <cellStyle name="SAPBEXexcBad9 2 3 5 2" xfId="22045"/>
    <cellStyle name="SAPBEXexcBad9 2 3 5 3" xfId="22046"/>
    <cellStyle name="SAPBEXexcBad9 2 3 5 4" xfId="22047"/>
    <cellStyle name="SAPBEXexcBad9 2 3 5 5" xfId="22048"/>
    <cellStyle name="SAPBEXexcBad9 2 3 5 6" xfId="22049"/>
    <cellStyle name="SAPBEXexcBad9 2 3 5 7" xfId="22050"/>
    <cellStyle name="SAPBEXexcBad9 2 3 5 8" xfId="22051"/>
    <cellStyle name="SAPBEXexcBad9 2 3 6" xfId="22052"/>
    <cellStyle name="SAPBEXexcBad9 2 3 6 2" xfId="22053"/>
    <cellStyle name="SAPBEXexcBad9 2 3 6 3" xfId="22054"/>
    <cellStyle name="SAPBEXexcBad9 2 3 6 4" xfId="22055"/>
    <cellStyle name="SAPBEXexcBad9 2 3 6 5" xfId="22056"/>
    <cellStyle name="SAPBEXexcBad9 2 3 6 6" xfId="22057"/>
    <cellStyle name="SAPBEXexcBad9 2 3 6 7" xfId="22058"/>
    <cellStyle name="SAPBEXexcBad9 2 3 6 8" xfId="22059"/>
    <cellStyle name="SAPBEXexcBad9 2 3 7" xfId="22060"/>
    <cellStyle name="SAPBEXexcBad9 2 3 7 2" xfId="22061"/>
    <cellStyle name="SAPBEXexcBad9 2 3 7 3" xfId="22062"/>
    <cellStyle name="SAPBEXexcBad9 2 3 7 4" xfId="22063"/>
    <cellStyle name="SAPBEXexcBad9 2 3 7 5" xfId="22064"/>
    <cellStyle name="SAPBEXexcBad9 2 3 7 6" xfId="22065"/>
    <cellStyle name="SAPBEXexcBad9 2 3 7 7" xfId="22066"/>
    <cellStyle name="SAPBEXexcBad9 2 3 7 8" xfId="22067"/>
    <cellStyle name="SAPBEXexcBad9 2 3 8" xfId="22068"/>
    <cellStyle name="SAPBEXexcBad9 2 3 8 2" xfId="22069"/>
    <cellStyle name="SAPBEXexcBad9 2 3 8 3" xfId="22070"/>
    <cellStyle name="SAPBEXexcBad9 2 3 8 4" xfId="22071"/>
    <cellStyle name="SAPBEXexcBad9 2 3 8 5" xfId="22072"/>
    <cellStyle name="SAPBEXexcBad9 2 3 8 6" xfId="22073"/>
    <cellStyle name="SAPBEXexcBad9 2 3 8 7" xfId="22074"/>
    <cellStyle name="SAPBEXexcBad9 2 3 8 8" xfId="22075"/>
    <cellStyle name="SAPBEXexcBad9 2 3 9" xfId="22076"/>
    <cellStyle name="SAPBEXexcBad9 2 4" xfId="22077"/>
    <cellStyle name="SAPBEXexcBad9 2 4 10" xfId="22078"/>
    <cellStyle name="SAPBEXexcBad9 2 4 11" xfId="22079"/>
    <cellStyle name="SAPBEXexcBad9 2 4 12" xfId="22080"/>
    <cellStyle name="SAPBEXexcBad9 2 4 13" xfId="22081"/>
    <cellStyle name="SAPBEXexcBad9 2 4 14" xfId="22082"/>
    <cellStyle name="SAPBEXexcBad9 2 4 15" xfId="22083"/>
    <cellStyle name="SAPBEXexcBad9 2 4 2" xfId="22084"/>
    <cellStyle name="SAPBEXexcBad9 2 4 3" xfId="22085"/>
    <cellStyle name="SAPBEXexcBad9 2 4 3 2" xfId="22086"/>
    <cellStyle name="SAPBEXexcBad9 2 4 3 3" xfId="22087"/>
    <cellStyle name="SAPBEXexcBad9 2 4 3 4" xfId="22088"/>
    <cellStyle name="SAPBEXexcBad9 2 4 3 5" xfId="22089"/>
    <cellStyle name="SAPBEXexcBad9 2 4 3 6" xfId="22090"/>
    <cellStyle name="SAPBEXexcBad9 2 4 3 7" xfId="22091"/>
    <cellStyle name="SAPBEXexcBad9 2 4 3 8" xfId="22092"/>
    <cellStyle name="SAPBEXexcBad9 2 4 4" xfId="22093"/>
    <cellStyle name="SAPBEXexcBad9 2 4 4 2" xfId="22094"/>
    <cellStyle name="SAPBEXexcBad9 2 4 4 3" xfId="22095"/>
    <cellStyle name="SAPBEXexcBad9 2 4 4 4" xfId="22096"/>
    <cellStyle name="SAPBEXexcBad9 2 4 4 5" xfId="22097"/>
    <cellStyle name="SAPBEXexcBad9 2 4 4 6" xfId="22098"/>
    <cellStyle name="SAPBEXexcBad9 2 4 4 7" xfId="22099"/>
    <cellStyle name="SAPBEXexcBad9 2 4 4 8" xfId="22100"/>
    <cellStyle name="SAPBEXexcBad9 2 4 5" xfId="22101"/>
    <cellStyle name="SAPBEXexcBad9 2 4 5 2" xfId="22102"/>
    <cellStyle name="SAPBEXexcBad9 2 4 5 3" xfId="22103"/>
    <cellStyle name="SAPBEXexcBad9 2 4 5 4" xfId="22104"/>
    <cellStyle name="SAPBEXexcBad9 2 4 5 5" xfId="22105"/>
    <cellStyle name="SAPBEXexcBad9 2 4 5 6" xfId="22106"/>
    <cellStyle name="SAPBEXexcBad9 2 4 5 7" xfId="22107"/>
    <cellStyle name="SAPBEXexcBad9 2 4 5 8" xfId="22108"/>
    <cellStyle name="SAPBEXexcBad9 2 4 6" xfId="22109"/>
    <cellStyle name="SAPBEXexcBad9 2 4 6 2" xfId="22110"/>
    <cellStyle name="SAPBEXexcBad9 2 4 6 3" xfId="22111"/>
    <cellStyle name="SAPBEXexcBad9 2 4 6 4" xfId="22112"/>
    <cellStyle name="SAPBEXexcBad9 2 4 6 5" xfId="22113"/>
    <cellStyle name="SAPBEXexcBad9 2 4 6 6" xfId="22114"/>
    <cellStyle name="SAPBEXexcBad9 2 4 6 7" xfId="22115"/>
    <cellStyle name="SAPBEXexcBad9 2 4 6 8" xfId="22116"/>
    <cellStyle name="SAPBEXexcBad9 2 4 7" xfId="22117"/>
    <cellStyle name="SAPBEXexcBad9 2 4 7 2" xfId="22118"/>
    <cellStyle name="SAPBEXexcBad9 2 4 7 3" xfId="22119"/>
    <cellStyle name="SAPBEXexcBad9 2 4 7 4" xfId="22120"/>
    <cellStyle name="SAPBEXexcBad9 2 4 7 5" xfId="22121"/>
    <cellStyle name="SAPBEXexcBad9 2 4 7 6" xfId="22122"/>
    <cellStyle name="SAPBEXexcBad9 2 4 7 7" xfId="22123"/>
    <cellStyle name="SAPBEXexcBad9 2 4 7 8" xfId="22124"/>
    <cellStyle name="SAPBEXexcBad9 2 4 8" xfId="22125"/>
    <cellStyle name="SAPBEXexcBad9 2 4 8 2" xfId="22126"/>
    <cellStyle name="SAPBEXexcBad9 2 4 8 3" xfId="22127"/>
    <cellStyle name="SAPBEXexcBad9 2 4 8 4" xfId="22128"/>
    <cellStyle name="SAPBEXexcBad9 2 4 8 5" xfId="22129"/>
    <cellStyle name="SAPBEXexcBad9 2 4 8 6" xfId="22130"/>
    <cellStyle name="SAPBEXexcBad9 2 4 8 7" xfId="22131"/>
    <cellStyle name="SAPBEXexcBad9 2 4 8 8" xfId="22132"/>
    <cellStyle name="SAPBEXexcBad9 2 4 9" xfId="22133"/>
    <cellStyle name="SAPBEXexcBad9 2 5" xfId="22134"/>
    <cellStyle name="SAPBEXexcBad9 2 5 10" xfId="22135"/>
    <cellStyle name="SAPBEXexcBad9 2 5 11" xfId="22136"/>
    <cellStyle name="SAPBEXexcBad9 2 5 12" xfId="22137"/>
    <cellStyle name="SAPBEXexcBad9 2 5 13" xfId="22138"/>
    <cellStyle name="SAPBEXexcBad9 2 5 14" xfId="22139"/>
    <cellStyle name="SAPBEXexcBad9 2 5 15" xfId="22140"/>
    <cellStyle name="SAPBEXexcBad9 2 5 2" xfId="22141"/>
    <cellStyle name="SAPBEXexcBad9 2 5 3" xfId="22142"/>
    <cellStyle name="SAPBEXexcBad9 2 5 3 2" xfId="22143"/>
    <cellStyle name="SAPBEXexcBad9 2 5 3 3" xfId="22144"/>
    <cellStyle name="SAPBEXexcBad9 2 5 3 4" xfId="22145"/>
    <cellStyle name="SAPBEXexcBad9 2 5 3 5" xfId="22146"/>
    <cellStyle name="SAPBEXexcBad9 2 5 3 6" xfId="22147"/>
    <cellStyle name="SAPBEXexcBad9 2 5 3 7" xfId="22148"/>
    <cellStyle name="SAPBEXexcBad9 2 5 3 8" xfId="22149"/>
    <cellStyle name="SAPBEXexcBad9 2 5 4" xfId="22150"/>
    <cellStyle name="SAPBEXexcBad9 2 5 4 2" xfId="22151"/>
    <cellStyle name="SAPBEXexcBad9 2 5 4 3" xfId="22152"/>
    <cellStyle name="SAPBEXexcBad9 2 5 4 4" xfId="22153"/>
    <cellStyle name="SAPBEXexcBad9 2 5 4 5" xfId="22154"/>
    <cellStyle name="SAPBEXexcBad9 2 5 4 6" xfId="22155"/>
    <cellStyle name="SAPBEXexcBad9 2 5 4 7" xfId="22156"/>
    <cellStyle name="SAPBEXexcBad9 2 5 4 8" xfId="22157"/>
    <cellStyle name="SAPBEXexcBad9 2 5 5" xfId="22158"/>
    <cellStyle name="SAPBEXexcBad9 2 5 5 2" xfId="22159"/>
    <cellStyle name="SAPBEXexcBad9 2 5 5 3" xfId="22160"/>
    <cellStyle name="SAPBEXexcBad9 2 5 5 4" xfId="22161"/>
    <cellStyle name="SAPBEXexcBad9 2 5 5 5" xfId="22162"/>
    <cellStyle name="SAPBEXexcBad9 2 5 5 6" xfId="22163"/>
    <cellStyle name="SAPBEXexcBad9 2 5 5 7" xfId="22164"/>
    <cellStyle name="SAPBEXexcBad9 2 5 5 8" xfId="22165"/>
    <cellStyle name="SAPBEXexcBad9 2 5 6" xfId="22166"/>
    <cellStyle name="SAPBEXexcBad9 2 5 6 2" xfId="22167"/>
    <cellStyle name="SAPBEXexcBad9 2 5 6 3" xfId="22168"/>
    <cellStyle name="SAPBEXexcBad9 2 5 6 4" xfId="22169"/>
    <cellStyle name="SAPBEXexcBad9 2 5 6 5" xfId="22170"/>
    <cellStyle name="SAPBEXexcBad9 2 5 6 6" xfId="22171"/>
    <cellStyle name="SAPBEXexcBad9 2 5 6 7" xfId="22172"/>
    <cellStyle name="SAPBEXexcBad9 2 5 6 8" xfId="22173"/>
    <cellStyle name="SAPBEXexcBad9 2 5 7" xfId="22174"/>
    <cellStyle name="SAPBEXexcBad9 2 5 7 2" xfId="22175"/>
    <cellStyle name="SAPBEXexcBad9 2 5 7 3" xfId="22176"/>
    <cellStyle name="SAPBEXexcBad9 2 5 7 4" xfId="22177"/>
    <cellStyle name="SAPBEXexcBad9 2 5 7 5" xfId="22178"/>
    <cellStyle name="SAPBEXexcBad9 2 5 7 6" xfId="22179"/>
    <cellStyle name="SAPBEXexcBad9 2 5 7 7" xfId="22180"/>
    <cellStyle name="SAPBEXexcBad9 2 5 7 8" xfId="22181"/>
    <cellStyle name="SAPBEXexcBad9 2 5 8" xfId="22182"/>
    <cellStyle name="SAPBEXexcBad9 2 5 8 2" xfId="22183"/>
    <cellStyle name="SAPBEXexcBad9 2 5 8 3" xfId="22184"/>
    <cellStyle name="SAPBEXexcBad9 2 5 8 4" xfId="22185"/>
    <cellStyle name="SAPBEXexcBad9 2 5 8 5" xfId="22186"/>
    <cellStyle name="SAPBEXexcBad9 2 5 8 6" xfId="22187"/>
    <cellStyle name="SAPBEXexcBad9 2 5 8 7" xfId="22188"/>
    <cellStyle name="SAPBEXexcBad9 2 5 8 8" xfId="22189"/>
    <cellStyle name="SAPBEXexcBad9 2 5 9" xfId="22190"/>
    <cellStyle name="SAPBEXexcBad9 2 6" xfId="22191"/>
    <cellStyle name="SAPBEXexcBad9 2 6 10" xfId="22192"/>
    <cellStyle name="SAPBEXexcBad9 2 6 11" xfId="22193"/>
    <cellStyle name="SAPBEXexcBad9 2 6 12" xfId="22194"/>
    <cellStyle name="SAPBEXexcBad9 2 6 13" xfId="22195"/>
    <cellStyle name="SAPBEXexcBad9 2 6 14" xfId="22196"/>
    <cellStyle name="SAPBEXexcBad9 2 6 15" xfId="22197"/>
    <cellStyle name="SAPBEXexcBad9 2 6 2" xfId="22198"/>
    <cellStyle name="SAPBEXexcBad9 2 6 3" xfId="22199"/>
    <cellStyle name="SAPBEXexcBad9 2 6 3 2" xfId="22200"/>
    <cellStyle name="SAPBEXexcBad9 2 6 3 3" xfId="22201"/>
    <cellStyle name="SAPBEXexcBad9 2 6 3 4" xfId="22202"/>
    <cellStyle name="SAPBEXexcBad9 2 6 3 5" xfId="22203"/>
    <cellStyle name="SAPBEXexcBad9 2 6 3 6" xfId="22204"/>
    <cellStyle name="SAPBEXexcBad9 2 6 3 7" xfId="22205"/>
    <cellStyle name="SAPBEXexcBad9 2 6 3 8" xfId="22206"/>
    <cellStyle name="SAPBEXexcBad9 2 6 4" xfId="22207"/>
    <cellStyle name="SAPBEXexcBad9 2 6 4 2" xfId="22208"/>
    <cellStyle name="SAPBEXexcBad9 2 6 4 3" xfId="22209"/>
    <cellStyle name="SAPBEXexcBad9 2 6 4 4" xfId="22210"/>
    <cellStyle name="SAPBEXexcBad9 2 6 4 5" xfId="22211"/>
    <cellStyle name="SAPBEXexcBad9 2 6 4 6" xfId="22212"/>
    <cellStyle name="SAPBEXexcBad9 2 6 4 7" xfId="22213"/>
    <cellStyle name="SAPBEXexcBad9 2 6 4 8" xfId="22214"/>
    <cellStyle name="SAPBEXexcBad9 2 6 5" xfId="22215"/>
    <cellStyle name="SAPBEXexcBad9 2 6 5 2" xfId="22216"/>
    <cellStyle name="SAPBEXexcBad9 2 6 5 3" xfId="22217"/>
    <cellStyle name="SAPBEXexcBad9 2 6 5 4" xfId="22218"/>
    <cellStyle name="SAPBEXexcBad9 2 6 5 5" xfId="22219"/>
    <cellStyle name="SAPBEXexcBad9 2 6 5 6" xfId="22220"/>
    <cellStyle name="SAPBEXexcBad9 2 6 5 7" xfId="22221"/>
    <cellStyle name="SAPBEXexcBad9 2 6 5 8" xfId="22222"/>
    <cellStyle name="SAPBEXexcBad9 2 6 6" xfId="22223"/>
    <cellStyle name="SAPBEXexcBad9 2 6 6 2" xfId="22224"/>
    <cellStyle name="SAPBEXexcBad9 2 6 6 3" xfId="22225"/>
    <cellStyle name="SAPBEXexcBad9 2 6 6 4" xfId="22226"/>
    <cellStyle name="SAPBEXexcBad9 2 6 6 5" xfId="22227"/>
    <cellStyle name="SAPBEXexcBad9 2 6 6 6" xfId="22228"/>
    <cellStyle name="SAPBEXexcBad9 2 6 6 7" xfId="22229"/>
    <cellStyle name="SAPBEXexcBad9 2 6 6 8" xfId="22230"/>
    <cellStyle name="SAPBEXexcBad9 2 6 7" xfId="22231"/>
    <cellStyle name="SAPBEXexcBad9 2 6 7 2" xfId="22232"/>
    <cellStyle name="SAPBEXexcBad9 2 6 7 3" xfId="22233"/>
    <cellStyle name="SAPBEXexcBad9 2 6 7 4" xfId="22234"/>
    <cellStyle name="SAPBEXexcBad9 2 6 7 5" xfId="22235"/>
    <cellStyle name="SAPBEXexcBad9 2 6 7 6" xfId="22236"/>
    <cellStyle name="SAPBEXexcBad9 2 6 7 7" xfId="22237"/>
    <cellStyle name="SAPBEXexcBad9 2 6 7 8" xfId="22238"/>
    <cellStyle name="SAPBEXexcBad9 2 6 8" xfId="22239"/>
    <cellStyle name="SAPBEXexcBad9 2 6 8 2" xfId="22240"/>
    <cellStyle name="SAPBEXexcBad9 2 6 8 3" xfId="22241"/>
    <cellStyle name="SAPBEXexcBad9 2 6 8 4" xfId="22242"/>
    <cellStyle name="SAPBEXexcBad9 2 6 8 5" xfId="22243"/>
    <cellStyle name="SAPBEXexcBad9 2 6 8 6" xfId="22244"/>
    <cellStyle name="SAPBEXexcBad9 2 6 8 7" xfId="22245"/>
    <cellStyle name="SAPBEXexcBad9 2 6 8 8" xfId="22246"/>
    <cellStyle name="SAPBEXexcBad9 2 6 9" xfId="22247"/>
    <cellStyle name="SAPBEXexcBad9 2 7" xfId="22248"/>
    <cellStyle name="SAPBEXexcBad9 2 7 10" xfId="22249"/>
    <cellStyle name="SAPBEXexcBad9 2 7 11" xfId="22250"/>
    <cellStyle name="SAPBEXexcBad9 2 7 12" xfId="22251"/>
    <cellStyle name="SAPBEXexcBad9 2 7 13" xfId="22252"/>
    <cellStyle name="SAPBEXexcBad9 2 7 14" xfId="22253"/>
    <cellStyle name="SAPBEXexcBad9 2 7 15" xfId="22254"/>
    <cellStyle name="SAPBEXexcBad9 2 7 2" xfId="22255"/>
    <cellStyle name="SAPBEXexcBad9 2 7 3" xfId="22256"/>
    <cellStyle name="SAPBEXexcBad9 2 7 3 2" xfId="22257"/>
    <cellStyle name="SAPBEXexcBad9 2 7 3 3" xfId="22258"/>
    <cellStyle name="SAPBEXexcBad9 2 7 3 4" xfId="22259"/>
    <cellStyle name="SAPBEXexcBad9 2 7 3 5" xfId="22260"/>
    <cellStyle name="SAPBEXexcBad9 2 7 3 6" xfId="22261"/>
    <cellStyle name="SAPBEXexcBad9 2 7 3 7" xfId="22262"/>
    <cellStyle name="SAPBEXexcBad9 2 7 3 8" xfId="22263"/>
    <cellStyle name="SAPBEXexcBad9 2 7 4" xfId="22264"/>
    <cellStyle name="SAPBEXexcBad9 2 7 4 2" xfId="22265"/>
    <cellStyle name="SAPBEXexcBad9 2 7 4 3" xfId="22266"/>
    <cellStyle name="SAPBEXexcBad9 2 7 4 4" xfId="22267"/>
    <cellStyle name="SAPBEXexcBad9 2 7 4 5" xfId="22268"/>
    <cellStyle name="SAPBEXexcBad9 2 7 4 6" xfId="22269"/>
    <cellStyle name="SAPBEXexcBad9 2 7 4 7" xfId="22270"/>
    <cellStyle name="SAPBEXexcBad9 2 7 4 8" xfId="22271"/>
    <cellStyle name="SAPBEXexcBad9 2 7 5" xfId="22272"/>
    <cellStyle name="SAPBEXexcBad9 2 7 5 2" xfId="22273"/>
    <cellStyle name="SAPBEXexcBad9 2 7 5 3" xfId="22274"/>
    <cellStyle name="SAPBEXexcBad9 2 7 5 4" xfId="22275"/>
    <cellStyle name="SAPBEXexcBad9 2 7 5 5" xfId="22276"/>
    <cellStyle name="SAPBEXexcBad9 2 7 5 6" xfId="22277"/>
    <cellStyle name="SAPBEXexcBad9 2 7 5 7" xfId="22278"/>
    <cellStyle name="SAPBEXexcBad9 2 7 5 8" xfId="22279"/>
    <cellStyle name="SAPBEXexcBad9 2 7 6" xfId="22280"/>
    <cellStyle name="SAPBEXexcBad9 2 7 6 2" xfId="22281"/>
    <cellStyle name="SAPBEXexcBad9 2 7 6 3" xfId="22282"/>
    <cellStyle name="SAPBEXexcBad9 2 7 6 4" xfId="22283"/>
    <cellStyle name="SAPBEXexcBad9 2 7 6 5" xfId="22284"/>
    <cellStyle name="SAPBEXexcBad9 2 7 6 6" xfId="22285"/>
    <cellStyle name="SAPBEXexcBad9 2 7 6 7" xfId="22286"/>
    <cellStyle name="SAPBEXexcBad9 2 7 6 8" xfId="22287"/>
    <cellStyle name="SAPBEXexcBad9 2 7 7" xfId="22288"/>
    <cellStyle name="SAPBEXexcBad9 2 7 7 2" xfId="22289"/>
    <cellStyle name="SAPBEXexcBad9 2 7 7 3" xfId="22290"/>
    <cellStyle name="SAPBEXexcBad9 2 7 7 4" xfId="22291"/>
    <cellStyle name="SAPBEXexcBad9 2 7 7 5" xfId="22292"/>
    <cellStyle name="SAPBEXexcBad9 2 7 7 6" xfId="22293"/>
    <cellStyle name="SAPBEXexcBad9 2 7 7 7" xfId="22294"/>
    <cellStyle name="SAPBEXexcBad9 2 7 7 8" xfId="22295"/>
    <cellStyle name="SAPBEXexcBad9 2 7 8" xfId="22296"/>
    <cellStyle name="SAPBEXexcBad9 2 7 8 2" xfId="22297"/>
    <cellStyle name="SAPBEXexcBad9 2 7 8 3" xfId="22298"/>
    <cellStyle name="SAPBEXexcBad9 2 7 8 4" xfId="22299"/>
    <cellStyle name="SAPBEXexcBad9 2 7 8 5" xfId="22300"/>
    <cellStyle name="SAPBEXexcBad9 2 7 8 6" xfId="22301"/>
    <cellStyle name="SAPBEXexcBad9 2 7 8 7" xfId="22302"/>
    <cellStyle name="SAPBEXexcBad9 2 7 8 8" xfId="22303"/>
    <cellStyle name="SAPBEXexcBad9 2 7 9" xfId="22304"/>
    <cellStyle name="SAPBEXexcBad9 2 8" xfId="22305"/>
    <cellStyle name="SAPBEXexcBad9 2 8 10" xfId="22306"/>
    <cellStyle name="SAPBEXexcBad9 2 8 11" xfId="22307"/>
    <cellStyle name="SAPBEXexcBad9 2 8 12" xfId="22308"/>
    <cellStyle name="SAPBEXexcBad9 2 8 13" xfId="22309"/>
    <cellStyle name="SAPBEXexcBad9 2 8 14" xfId="22310"/>
    <cellStyle name="SAPBEXexcBad9 2 8 15" xfId="22311"/>
    <cellStyle name="SAPBEXexcBad9 2 8 2" xfId="22312"/>
    <cellStyle name="SAPBEXexcBad9 2 8 3" xfId="22313"/>
    <cellStyle name="SAPBEXexcBad9 2 8 3 2" xfId="22314"/>
    <cellStyle name="SAPBEXexcBad9 2 8 3 3" xfId="22315"/>
    <cellStyle name="SAPBEXexcBad9 2 8 3 4" xfId="22316"/>
    <cellStyle name="SAPBEXexcBad9 2 8 3 5" xfId="22317"/>
    <cellStyle name="SAPBEXexcBad9 2 8 3 6" xfId="22318"/>
    <cellStyle name="SAPBEXexcBad9 2 8 3 7" xfId="22319"/>
    <cellStyle name="SAPBEXexcBad9 2 8 3 8" xfId="22320"/>
    <cellStyle name="SAPBEXexcBad9 2 8 4" xfId="22321"/>
    <cellStyle name="SAPBEXexcBad9 2 8 4 2" xfId="22322"/>
    <cellStyle name="SAPBEXexcBad9 2 8 4 3" xfId="22323"/>
    <cellStyle name="SAPBEXexcBad9 2 8 4 4" xfId="22324"/>
    <cellStyle name="SAPBEXexcBad9 2 8 4 5" xfId="22325"/>
    <cellStyle name="SAPBEXexcBad9 2 8 4 6" xfId="22326"/>
    <cellStyle name="SAPBEXexcBad9 2 8 4 7" xfId="22327"/>
    <cellStyle name="SAPBEXexcBad9 2 8 4 8" xfId="22328"/>
    <cellStyle name="SAPBEXexcBad9 2 8 5" xfId="22329"/>
    <cellStyle name="SAPBEXexcBad9 2 8 5 2" xfId="22330"/>
    <cellStyle name="SAPBEXexcBad9 2 8 5 3" xfId="22331"/>
    <cellStyle name="SAPBEXexcBad9 2 8 5 4" xfId="22332"/>
    <cellStyle name="SAPBEXexcBad9 2 8 5 5" xfId="22333"/>
    <cellStyle name="SAPBEXexcBad9 2 8 5 6" xfId="22334"/>
    <cellStyle name="SAPBEXexcBad9 2 8 5 7" xfId="22335"/>
    <cellStyle name="SAPBEXexcBad9 2 8 5 8" xfId="22336"/>
    <cellStyle name="SAPBEXexcBad9 2 8 6" xfId="22337"/>
    <cellStyle name="SAPBEXexcBad9 2 8 6 2" xfId="22338"/>
    <cellStyle name="SAPBEXexcBad9 2 8 6 3" xfId="22339"/>
    <cellStyle name="SAPBEXexcBad9 2 8 6 4" xfId="22340"/>
    <cellStyle name="SAPBEXexcBad9 2 8 6 5" xfId="22341"/>
    <cellStyle name="SAPBEXexcBad9 2 8 6 6" xfId="22342"/>
    <cellStyle name="SAPBEXexcBad9 2 8 6 7" xfId="22343"/>
    <cellStyle name="SAPBEXexcBad9 2 8 6 8" xfId="22344"/>
    <cellStyle name="SAPBEXexcBad9 2 8 7" xfId="22345"/>
    <cellStyle name="SAPBEXexcBad9 2 8 7 2" xfId="22346"/>
    <cellStyle name="SAPBEXexcBad9 2 8 7 3" xfId="22347"/>
    <cellStyle name="SAPBEXexcBad9 2 8 7 4" xfId="22348"/>
    <cellStyle name="SAPBEXexcBad9 2 8 7 5" xfId="22349"/>
    <cellStyle name="SAPBEXexcBad9 2 8 7 6" xfId="22350"/>
    <cellStyle name="SAPBEXexcBad9 2 8 7 7" xfId="22351"/>
    <cellStyle name="SAPBEXexcBad9 2 8 7 8" xfId="22352"/>
    <cellStyle name="SAPBEXexcBad9 2 8 8" xfId="22353"/>
    <cellStyle name="SAPBEXexcBad9 2 8 8 2" xfId="22354"/>
    <cellStyle name="SAPBEXexcBad9 2 8 8 3" xfId="22355"/>
    <cellStyle name="SAPBEXexcBad9 2 8 8 4" xfId="22356"/>
    <cellStyle name="SAPBEXexcBad9 2 8 8 5" xfId="22357"/>
    <cellStyle name="SAPBEXexcBad9 2 8 8 6" xfId="22358"/>
    <cellStyle name="SAPBEXexcBad9 2 8 8 7" xfId="22359"/>
    <cellStyle name="SAPBEXexcBad9 2 8 8 8" xfId="22360"/>
    <cellStyle name="SAPBEXexcBad9 2 8 9" xfId="22361"/>
    <cellStyle name="SAPBEXexcBad9 3" xfId="22362"/>
    <cellStyle name="SAPBEXexcBad9 4" xfId="22363"/>
    <cellStyle name="SAPBEXexcBad9 4 10" xfId="22364"/>
    <cellStyle name="SAPBEXexcBad9 4 11" xfId="22365"/>
    <cellStyle name="SAPBEXexcBad9 4 12" xfId="22366"/>
    <cellStyle name="SAPBEXexcBad9 4 13" xfId="22367"/>
    <cellStyle name="SAPBEXexcBad9 4 14" xfId="22368"/>
    <cellStyle name="SAPBEXexcBad9 4 15" xfId="22369"/>
    <cellStyle name="SAPBEXexcBad9 4 2" xfId="22370"/>
    <cellStyle name="SAPBEXexcBad9 4 3" xfId="22371"/>
    <cellStyle name="SAPBEXexcBad9 4 3 2" xfId="22372"/>
    <cellStyle name="SAPBEXexcBad9 4 3 3" xfId="22373"/>
    <cellStyle name="SAPBEXexcBad9 4 3 4" xfId="22374"/>
    <cellStyle name="SAPBEXexcBad9 4 3 5" xfId="22375"/>
    <cellStyle name="SAPBEXexcBad9 4 3 6" xfId="22376"/>
    <cellStyle name="SAPBEXexcBad9 4 3 7" xfId="22377"/>
    <cellStyle name="SAPBEXexcBad9 4 3 8" xfId="22378"/>
    <cellStyle name="SAPBEXexcBad9 4 4" xfId="22379"/>
    <cellStyle name="SAPBEXexcBad9 4 4 2" xfId="22380"/>
    <cellStyle name="SAPBEXexcBad9 4 4 3" xfId="22381"/>
    <cellStyle name="SAPBEXexcBad9 4 4 4" xfId="22382"/>
    <cellStyle name="SAPBEXexcBad9 4 4 5" xfId="22383"/>
    <cellStyle name="SAPBEXexcBad9 4 4 6" xfId="22384"/>
    <cellStyle name="SAPBEXexcBad9 4 4 7" xfId="22385"/>
    <cellStyle name="SAPBEXexcBad9 4 4 8" xfId="22386"/>
    <cellStyle name="SAPBEXexcBad9 4 5" xfId="22387"/>
    <cellStyle name="SAPBEXexcBad9 4 5 2" xfId="22388"/>
    <cellStyle name="SAPBEXexcBad9 4 5 3" xfId="22389"/>
    <cellStyle name="SAPBEXexcBad9 4 5 4" xfId="22390"/>
    <cellStyle name="SAPBEXexcBad9 4 5 5" xfId="22391"/>
    <cellStyle name="SAPBEXexcBad9 4 5 6" xfId="22392"/>
    <cellStyle name="SAPBEXexcBad9 4 5 7" xfId="22393"/>
    <cellStyle name="SAPBEXexcBad9 4 5 8" xfId="22394"/>
    <cellStyle name="SAPBEXexcBad9 4 6" xfId="22395"/>
    <cellStyle name="SAPBEXexcBad9 4 6 2" xfId="22396"/>
    <cellStyle name="SAPBEXexcBad9 4 6 3" xfId="22397"/>
    <cellStyle name="SAPBEXexcBad9 4 6 4" xfId="22398"/>
    <cellStyle name="SAPBEXexcBad9 4 6 5" xfId="22399"/>
    <cellStyle name="SAPBEXexcBad9 4 6 6" xfId="22400"/>
    <cellStyle name="SAPBEXexcBad9 4 6 7" xfId="22401"/>
    <cellStyle name="SAPBEXexcBad9 4 6 8" xfId="22402"/>
    <cellStyle name="SAPBEXexcBad9 4 7" xfId="22403"/>
    <cellStyle name="SAPBEXexcBad9 4 7 2" xfId="22404"/>
    <cellStyle name="SAPBEXexcBad9 4 7 3" xfId="22405"/>
    <cellStyle name="SAPBEXexcBad9 4 7 4" xfId="22406"/>
    <cellStyle name="SAPBEXexcBad9 4 7 5" xfId="22407"/>
    <cellStyle name="SAPBEXexcBad9 4 7 6" xfId="22408"/>
    <cellStyle name="SAPBEXexcBad9 4 7 7" xfId="22409"/>
    <cellStyle name="SAPBEXexcBad9 4 7 8" xfId="22410"/>
    <cellStyle name="SAPBEXexcBad9 4 8" xfId="22411"/>
    <cellStyle name="SAPBEXexcBad9 4 8 2" xfId="22412"/>
    <cellStyle name="SAPBEXexcBad9 4 8 3" xfId="22413"/>
    <cellStyle name="SAPBEXexcBad9 4 8 4" xfId="22414"/>
    <cellStyle name="SAPBEXexcBad9 4 8 5" xfId="22415"/>
    <cellStyle name="SAPBEXexcBad9 4 8 6" xfId="22416"/>
    <cellStyle name="SAPBEXexcBad9 4 8 7" xfId="22417"/>
    <cellStyle name="SAPBEXexcBad9 4 8 8" xfId="22418"/>
    <cellStyle name="SAPBEXexcBad9 4 9" xfId="22419"/>
    <cellStyle name="SAPBEXexcBad9 5" xfId="22420"/>
    <cellStyle name="SAPBEXexcBad9 5 10" xfId="22421"/>
    <cellStyle name="SAPBEXexcBad9 5 11" xfId="22422"/>
    <cellStyle name="SAPBEXexcBad9 5 12" xfId="22423"/>
    <cellStyle name="SAPBEXexcBad9 5 13" xfId="22424"/>
    <cellStyle name="SAPBEXexcBad9 5 14" xfId="22425"/>
    <cellStyle name="SAPBEXexcBad9 5 15" xfId="22426"/>
    <cellStyle name="SAPBEXexcBad9 5 2" xfId="22427"/>
    <cellStyle name="SAPBEXexcBad9 5 3" xfId="22428"/>
    <cellStyle name="SAPBEXexcBad9 5 3 2" xfId="22429"/>
    <cellStyle name="SAPBEXexcBad9 5 3 3" xfId="22430"/>
    <cellStyle name="SAPBEXexcBad9 5 3 4" xfId="22431"/>
    <cellStyle name="SAPBEXexcBad9 5 3 5" xfId="22432"/>
    <cellStyle name="SAPBEXexcBad9 5 3 6" xfId="22433"/>
    <cellStyle name="SAPBEXexcBad9 5 3 7" xfId="22434"/>
    <cellStyle name="SAPBEXexcBad9 5 3 8" xfId="22435"/>
    <cellStyle name="SAPBEXexcBad9 5 4" xfId="22436"/>
    <cellStyle name="SAPBEXexcBad9 5 4 2" xfId="22437"/>
    <cellStyle name="SAPBEXexcBad9 5 4 3" xfId="22438"/>
    <cellStyle name="SAPBEXexcBad9 5 4 4" xfId="22439"/>
    <cellStyle name="SAPBEXexcBad9 5 4 5" xfId="22440"/>
    <cellStyle name="SAPBEXexcBad9 5 4 6" xfId="22441"/>
    <cellStyle name="SAPBEXexcBad9 5 4 7" xfId="22442"/>
    <cellStyle name="SAPBEXexcBad9 5 4 8" xfId="22443"/>
    <cellStyle name="SAPBEXexcBad9 5 5" xfId="22444"/>
    <cellStyle name="SAPBEXexcBad9 5 5 2" xfId="22445"/>
    <cellStyle name="SAPBEXexcBad9 5 5 3" xfId="22446"/>
    <cellStyle name="SAPBEXexcBad9 5 5 4" xfId="22447"/>
    <cellStyle name="SAPBEXexcBad9 5 5 5" xfId="22448"/>
    <cellStyle name="SAPBEXexcBad9 5 5 6" xfId="22449"/>
    <cellStyle name="SAPBEXexcBad9 5 5 7" xfId="22450"/>
    <cellStyle name="SAPBEXexcBad9 5 5 8" xfId="22451"/>
    <cellStyle name="SAPBEXexcBad9 5 6" xfId="22452"/>
    <cellStyle name="SAPBEXexcBad9 5 6 2" xfId="22453"/>
    <cellStyle name="SAPBEXexcBad9 5 6 3" xfId="22454"/>
    <cellStyle name="SAPBEXexcBad9 5 6 4" xfId="22455"/>
    <cellStyle name="SAPBEXexcBad9 5 6 5" xfId="22456"/>
    <cellStyle name="SAPBEXexcBad9 5 6 6" xfId="22457"/>
    <cellStyle name="SAPBEXexcBad9 5 6 7" xfId="22458"/>
    <cellStyle name="SAPBEXexcBad9 5 6 8" xfId="22459"/>
    <cellStyle name="SAPBEXexcBad9 5 7" xfId="22460"/>
    <cellStyle name="SAPBEXexcBad9 5 7 2" xfId="22461"/>
    <cellStyle name="SAPBEXexcBad9 5 7 3" xfId="22462"/>
    <cellStyle name="SAPBEXexcBad9 5 7 4" xfId="22463"/>
    <cellStyle name="SAPBEXexcBad9 5 7 5" xfId="22464"/>
    <cellStyle name="SAPBEXexcBad9 5 7 6" xfId="22465"/>
    <cellStyle name="SAPBEXexcBad9 5 7 7" xfId="22466"/>
    <cellStyle name="SAPBEXexcBad9 5 7 8" xfId="22467"/>
    <cellStyle name="SAPBEXexcBad9 5 8" xfId="22468"/>
    <cellStyle name="SAPBEXexcBad9 5 8 2" xfId="22469"/>
    <cellStyle name="SAPBEXexcBad9 5 8 3" xfId="22470"/>
    <cellStyle name="SAPBEXexcBad9 5 8 4" xfId="22471"/>
    <cellStyle name="SAPBEXexcBad9 5 8 5" xfId="22472"/>
    <cellStyle name="SAPBEXexcBad9 5 8 6" xfId="22473"/>
    <cellStyle name="SAPBEXexcBad9 5 8 7" xfId="22474"/>
    <cellStyle name="SAPBEXexcBad9 5 8 8" xfId="22475"/>
    <cellStyle name="SAPBEXexcBad9 5 9" xfId="22476"/>
    <cellStyle name="SAPBEXexcBad9 6" xfId="22477"/>
    <cellStyle name="SAPBEXexcBad9 6 10" xfId="22478"/>
    <cellStyle name="SAPBEXexcBad9 6 11" xfId="22479"/>
    <cellStyle name="SAPBEXexcBad9 6 12" xfId="22480"/>
    <cellStyle name="SAPBEXexcBad9 6 13" xfId="22481"/>
    <cellStyle name="SAPBEXexcBad9 6 14" xfId="22482"/>
    <cellStyle name="SAPBEXexcBad9 6 15" xfId="22483"/>
    <cellStyle name="SAPBEXexcBad9 6 2" xfId="22484"/>
    <cellStyle name="SAPBEXexcBad9 6 3" xfId="22485"/>
    <cellStyle name="SAPBEXexcBad9 6 3 2" xfId="22486"/>
    <cellStyle name="SAPBEXexcBad9 6 3 3" xfId="22487"/>
    <cellStyle name="SAPBEXexcBad9 6 3 4" xfId="22488"/>
    <cellStyle name="SAPBEXexcBad9 6 3 5" xfId="22489"/>
    <cellStyle name="SAPBEXexcBad9 6 3 6" xfId="22490"/>
    <cellStyle name="SAPBEXexcBad9 6 3 7" xfId="22491"/>
    <cellStyle name="SAPBEXexcBad9 6 3 8" xfId="22492"/>
    <cellStyle name="SAPBEXexcBad9 6 4" xfId="22493"/>
    <cellStyle name="SAPBEXexcBad9 6 4 2" xfId="22494"/>
    <cellStyle name="SAPBEXexcBad9 6 4 3" xfId="22495"/>
    <cellStyle name="SAPBEXexcBad9 6 4 4" xfId="22496"/>
    <cellStyle name="SAPBEXexcBad9 6 4 5" xfId="22497"/>
    <cellStyle name="SAPBEXexcBad9 6 4 6" xfId="22498"/>
    <cellStyle name="SAPBEXexcBad9 6 4 7" xfId="22499"/>
    <cellStyle name="SAPBEXexcBad9 6 4 8" xfId="22500"/>
    <cellStyle name="SAPBEXexcBad9 6 5" xfId="22501"/>
    <cellStyle name="SAPBEXexcBad9 6 5 2" xfId="22502"/>
    <cellStyle name="SAPBEXexcBad9 6 5 3" xfId="22503"/>
    <cellStyle name="SAPBEXexcBad9 6 5 4" xfId="22504"/>
    <cellStyle name="SAPBEXexcBad9 6 5 5" xfId="22505"/>
    <cellStyle name="SAPBEXexcBad9 6 5 6" xfId="22506"/>
    <cellStyle name="SAPBEXexcBad9 6 5 7" xfId="22507"/>
    <cellStyle name="SAPBEXexcBad9 6 5 8" xfId="22508"/>
    <cellStyle name="SAPBEXexcBad9 6 6" xfId="22509"/>
    <cellStyle name="SAPBEXexcBad9 6 6 2" xfId="22510"/>
    <cellStyle name="SAPBEXexcBad9 6 6 3" xfId="22511"/>
    <cellStyle name="SAPBEXexcBad9 6 6 4" xfId="22512"/>
    <cellStyle name="SAPBEXexcBad9 6 6 5" xfId="22513"/>
    <cellStyle name="SAPBEXexcBad9 6 6 6" xfId="22514"/>
    <cellStyle name="SAPBEXexcBad9 6 6 7" xfId="22515"/>
    <cellStyle name="SAPBEXexcBad9 6 6 8" xfId="22516"/>
    <cellStyle name="SAPBEXexcBad9 6 7" xfId="22517"/>
    <cellStyle name="SAPBEXexcBad9 6 7 2" xfId="22518"/>
    <cellStyle name="SAPBEXexcBad9 6 7 3" xfId="22519"/>
    <cellStyle name="SAPBEXexcBad9 6 7 4" xfId="22520"/>
    <cellStyle name="SAPBEXexcBad9 6 7 5" xfId="22521"/>
    <cellStyle name="SAPBEXexcBad9 6 7 6" xfId="22522"/>
    <cellStyle name="SAPBEXexcBad9 6 7 7" xfId="22523"/>
    <cellStyle name="SAPBEXexcBad9 6 7 8" xfId="22524"/>
    <cellStyle name="SAPBEXexcBad9 6 8" xfId="22525"/>
    <cellStyle name="SAPBEXexcBad9 6 8 2" xfId="22526"/>
    <cellStyle name="SAPBEXexcBad9 6 8 3" xfId="22527"/>
    <cellStyle name="SAPBEXexcBad9 6 8 4" xfId="22528"/>
    <cellStyle name="SAPBEXexcBad9 6 8 5" xfId="22529"/>
    <cellStyle name="SAPBEXexcBad9 6 8 6" xfId="22530"/>
    <cellStyle name="SAPBEXexcBad9 6 8 7" xfId="22531"/>
    <cellStyle name="SAPBEXexcBad9 6 8 8" xfId="22532"/>
    <cellStyle name="SAPBEXexcBad9 6 9" xfId="22533"/>
    <cellStyle name="SAPBEXexcBad9 7" xfId="22534"/>
    <cellStyle name="SAPBEXexcBad9 7 10" xfId="22535"/>
    <cellStyle name="SAPBEXexcBad9 7 11" xfId="22536"/>
    <cellStyle name="SAPBEXexcBad9 7 12" xfId="22537"/>
    <cellStyle name="SAPBEXexcBad9 7 13" xfId="22538"/>
    <cellStyle name="SAPBEXexcBad9 7 14" xfId="22539"/>
    <cellStyle name="SAPBEXexcBad9 7 15" xfId="22540"/>
    <cellStyle name="SAPBEXexcBad9 7 2" xfId="22541"/>
    <cellStyle name="SAPBEXexcBad9 7 3" xfId="22542"/>
    <cellStyle name="SAPBEXexcBad9 7 3 2" xfId="22543"/>
    <cellStyle name="SAPBEXexcBad9 7 3 3" xfId="22544"/>
    <cellStyle name="SAPBEXexcBad9 7 3 4" xfId="22545"/>
    <cellStyle name="SAPBEXexcBad9 7 3 5" xfId="22546"/>
    <cellStyle name="SAPBEXexcBad9 7 3 6" xfId="22547"/>
    <cellStyle name="SAPBEXexcBad9 7 3 7" xfId="22548"/>
    <cellStyle name="SAPBEXexcBad9 7 3 8" xfId="22549"/>
    <cellStyle name="SAPBEXexcBad9 7 4" xfId="22550"/>
    <cellStyle name="SAPBEXexcBad9 7 4 2" xfId="22551"/>
    <cellStyle name="SAPBEXexcBad9 7 4 3" xfId="22552"/>
    <cellStyle name="SAPBEXexcBad9 7 4 4" xfId="22553"/>
    <cellStyle name="SAPBEXexcBad9 7 4 5" xfId="22554"/>
    <cellStyle name="SAPBEXexcBad9 7 4 6" xfId="22555"/>
    <cellStyle name="SAPBEXexcBad9 7 4 7" xfId="22556"/>
    <cellStyle name="SAPBEXexcBad9 7 4 8" xfId="22557"/>
    <cellStyle name="SAPBEXexcBad9 7 5" xfId="22558"/>
    <cellStyle name="SAPBEXexcBad9 7 5 2" xfId="22559"/>
    <cellStyle name="SAPBEXexcBad9 7 5 3" xfId="22560"/>
    <cellStyle name="SAPBEXexcBad9 7 5 4" xfId="22561"/>
    <cellStyle name="SAPBEXexcBad9 7 5 5" xfId="22562"/>
    <cellStyle name="SAPBEXexcBad9 7 5 6" xfId="22563"/>
    <cellStyle name="SAPBEXexcBad9 7 5 7" xfId="22564"/>
    <cellStyle name="SAPBEXexcBad9 7 5 8" xfId="22565"/>
    <cellStyle name="SAPBEXexcBad9 7 6" xfId="22566"/>
    <cellStyle name="SAPBEXexcBad9 7 6 2" xfId="22567"/>
    <cellStyle name="SAPBEXexcBad9 7 6 3" xfId="22568"/>
    <cellStyle name="SAPBEXexcBad9 7 6 4" xfId="22569"/>
    <cellStyle name="SAPBEXexcBad9 7 6 5" xfId="22570"/>
    <cellStyle name="SAPBEXexcBad9 7 6 6" xfId="22571"/>
    <cellStyle name="SAPBEXexcBad9 7 6 7" xfId="22572"/>
    <cellStyle name="SAPBEXexcBad9 7 6 8" xfId="22573"/>
    <cellStyle name="SAPBEXexcBad9 7 7" xfId="22574"/>
    <cellStyle name="SAPBEXexcBad9 7 7 2" xfId="22575"/>
    <cellStyle name="SAPBEXexcBad9 7 7 3" xfId="22576"/>
    <cellStyle name="SAPBEXexcBad9 7 7 4" xfId="22577"/>
    <cellStyle name="SAPBEXexcBad9 7 7 5" xfId="22578"/>
    <cellStyle name="SAPBEXexcBad9 7 7 6" xfId="22579"/>
    <cellStyle name="SAPBEXexcBad9 7 7 7" xfId="22580"/>
    <cellStyle name="SAPBEXexcBad9 7 7 8" xfId="22581"/>
    <cellStyle name="SAPBEXexcBad9 7 8" xfId="22582"/>
    <cellStyle name="SAPBEXexcBad9 7 8 2" xfId="22583"/>
    <cellStyle name="SAPBEXexcBad9 7 8 3" xfId="22584"/>
    <cellStyle name="SAPBEXexcBad9 7 8 4" xfId="22585"/>
    <cellStyle name="SAPBEXexcBad9 7 8 5" xfId="22586"/>
    <cellStyle name="SAPBEXexcBad9 7 8 6" xfId="22587"/>
    <cellStyle name="SAPBEXexcBad9 7 8 7" xfId="22588"/>
    <cellStyle name="SAPBEXexcBad9 7 8 8" xfId="22589"/>
    <cellStyle name="SAPBEXexcBad9 7 9" xfId="22590"/>
    <cellStyle name="SAPBEXexcBad9 8" xfId="22591"/>
    <cellStyle name="SAPBEXexcBad9 8 10" xfId="22592"/>
    <cellStyle name="SAPBEXexcBad9 8 11" xfId="22593"/>
    <cellStyle name="SAPBEXexcBad9 8 12" xfId="22594"/>
    <cellStyle name="SAPBEXexcBad9 8 13" xfId="22595"/>
    <cellStyle name="SAPBEXexcBad9 8 14" xfId="22596"/>
    <cellStyle name="SAPBEXexcBad9 8 15" xfId="22597"/>
    <cellStyle name="SAPBEXexcBad9 8 2" xfId="22598"/>
    <cellStyle name="SAPBEXexcBad9 8 3" xfId="22599"/>
    <cellStyle name="SAPBEXexcBad9 8 3 2" xfId="22600"/>
    <cellStyle name="SAPBEXexcBad9 8 3 3" xfId="22601"/>
    <cellStyle name="SAPBEXexcBad9 8 3 4" xfId="22602"/>
    <cellStyle name="SAPBEXexcBad9 8 3 5" xfId="22603"/>
    <cellStyle name="SAPBEXexcBad9 8 3 6" xfId="22604"/>
    <cellStyle name="SAPBEXexcBad9 8 3 7" xfId="22605"/>
    <cellStyle name="SAPBEXexcBad9 8 3 8" xfId="22606"/>
    <cellStyle name="SAPBEXexcBad9 8 4" xfId="22607"/>
    <cellStyle name="SAPBEXexcBad9 8 4 2" xfId="22608"/>
    <cellStyle name="SAPBEXexcBad9 8 4 3" xfId="22609"/>
    <cellStyle name="SAPBEXexcBad9 8 4 4" xfId="22610"/>
    <cellStyle name="SAPBEXexcBad9 8 4 5" xfId="22611"/>
    <cellStyle name="SAPBEXexcBad9 8 4 6" xfId="22612"/>
    <cellStyle name="SAPBEXexcBad9 8 4 7" xfId="22613"/>
    <cellStyle name="SAPBEXexcBad9 8 4 8" xfId="22614"/>
    <cellStyle name="SAPBEXexcBad9 8 5" xfId="22615"/>
    <cellStyle name="SAPBEXexcBad9 8 5 2" xfId="22616"/>
    <cellStyle name="SAPBEXexcBad9 8 5 3" xfId="22617"/>
    <cellStyle name="SAPBEXexcBad9 8 5 4" xfId="22618"/>
    <cellStyle name="SAPBEXexcBad9 8 5 5" xfId="22619"/>
    <cellStyle name="SAPBEXexcBad9 8 5 6" xfId="22620"/>
    <cellStyle name="SAPBEXexcBad9 8 5 7" xfId="22621"/>
    <cellStyle name="SAPBEXexcBad9 8 5 8" xfId="22622"/>
    <cellStyle name="SAPBEXexcBad9 8 6" xfId="22623"/>
    <cellStyle name="SAPBEXexcBad9 8 6 2" xfId="22624"/>
    <cellStyle name="SAPBEXexcBad9 8 6 3" xfId="22625"/>
    <cellStyle name="SAPBEXexcBad9 8 6 4" xfId="22626"/>
    <cellStyle name="SAPBEXexcBad9 8 6 5" xfId="22627"/>
    <cellStyle name="SAPBEXexcBad9 8 6 6" xfId="22628"/>
    <cellStyle name="SAPBEXexcBad9 8 6 7" xfId="22629"/>
    <cellStyle name="SAPBEXexcBad9 8 6 8" xfId="22630"/>
    <cellStyle name="SAPBEXexcBad9 8 7" xfId="22631"/>
    <cellStyle name="SAPBEXexcBad9 8 7 2" xfId="22632"/>
    <cellStyle name="SAPBEXexcBad9 8 7 3" xfId="22633"/>
    <cellStyle name="SAPBEXexcBad9 8 7 4" xfId="22634"/>
    <cellStyle name="SAPBEXexcBad9 8 7 5" xfId="22635"/>
    <cellStyle name="SAPBEXexcBad9 8 7 6" xfId="22636"/>
    <cellStyle name="SAPBEXexcBad9 8 7 7" xfId="22637"/>
    <cellStyle name="SAPBEXexcBad9 8 7 8" xfId="22638"/>
    <cellStyle name="SAPBEXexcBad9 8 8" xfId="22639"/>
    <cellStyle name="SAPBEXexcBad9 8 8 2" xfId="22640"/>
    <cellStyle name="SAPBEXexcBad9 8 8 3" xfId="22641"/>
    <cellStyle name="SAPBEXexcBad9 8 8 4" xfId="22642"/>
    <cellStyle name="SAPBEXexcBad9 8 8 5" xfId="22643"/>
    <cellStyle name="SAPBEXexcBad9 8 8 6" xfId="22644"/>
    <cellStyle name="SAPBEXexcBad9 8 8 7" xfId="22645"/>
    <cellStyle name="SAPBEXexcBad9 8 8 8" xfId="22646"/>
    <cellStyle name="SAPBEXexcBad9 8 9" xfId="22647"/>
    <cellStyle name="SAPBEXexcBad9 9" xfId="22648"/>
    <cellStyle name="SAPBEXexcBad9 9 10" xfId="22649"/>
    <cellStyle name="SAPBEXexcBad9 9 11" xfId="22650"/>
    <cellStyle name="SAPBEXexcBad9 9 12" xfId="22651"/>
    <cellStyle name="SAPBEXexcBad9 9 13" xfId="22652"/>
    <cellStyle name="SAPBEXexcBad9 9 14" xfId="22653"/>
    <cellStyle name="SAPBEXexcBad9 9 15" xfId="22654"/>
    <cellStyle name="SAPBEXexcBad9 9 2" xfId="22655"/>
    <cellStyle name="SAPBEXexcBad9 9 3" xfId="22656"/>
    <cellStyle name="SAPBEXexcBad9 9 3 2" xfId="22657"/>
    <cellStyle name="SAPBEXexcBad9 9 3 3" xfId="22658"/>
    <cellStyle name="SAPBEXexcBad9 9 3 4" xfId="22659"/>
    <cellStyle name="SAPBEXexcBad9 9 3 5" xfId="22660"/>
    <cellStyle name="SAPBEXexcBad9 9 3 6" xfId="22661"/>
    <cellStyle name="SAPBEXexcBad9 9 3 7" xfId="22662"/>
    <cellStyle name="SAPBEXexcBad9 9 3 8" xfId="22663"/>
    <cellStyle name="SAPBEXexcBad9 9 4" xfId="22664"/>
    <cellStyle name="SAPBEXexcBad9 9 4 2" xfId="22665"/>
    <cellStyle name="SAPBEXexcBad9 9 4 3" xfId="22666"/>
    <cellStyle name="SAPBEXexcBad9 9 4 4" xfId="22667"/>
    <cellStyle name="SAPBEXexcBad9 9 4 5" xfId="22668"/>
    <cellStyle name="SAPBEXexcBad9 9 4 6" xfId="22669"/>
    <cellStyle name="SAPBEXexcBad9 9 4 7" xfId="22670"/>
    <cellStyle name="SAPBEXexcBad9 9 4 8" xfId="22671"/>
    <cellStyle name="SAPBEXexcBad9 9 5" xfId="22672"/>
    <cellStyle name="SAPBEXexcBad9 9 5 2" xfId="22673"/>
    <cellStyle name="SAPBEXexcBad9 9 5 3" xfId="22674"/>
    <cellStyle name="SAPBEXexcBad9 9 5 4" xfId="22675"/>
    <cellStyle name="SAPBEXexcBad9 9 5 5" xfId="22676"/>
    <cellStyle name="SAPBEXexcBad9 9 5 6" xfId="22677"/>
    <cellStyle name="SAPBEXexcBad9 9 5 7" xfId="22678"/>
    <cellStyle name="SAPBEXexcBad9 9 5 8" xfId="22679"/>
    <cellStyle name="SAPBEXexcBad9 9 6" xfId="22680"/>
    <cellStyle name="SAPBEXexcBad9 9 6 2" xfId="22681"/>
    <cellStyle name="SAPBEXexcBad9 9 6 3" xfId="22682"/>
    <cellStyle name="SAPBEXexcBad9 9 6 4" xfId="22683"/>
    <cellStyle name="SAPBEXexcBad9 9 6 5" xfId="22684"/>
    <cellStyle name="SAPBEXexcBad9 9 6 6" xfId="22685"/>
    <cellStyle name="SAPBEXexcBad9 9 6 7" xfId="22686"/>
    <cellStyle name="SAPBEXexcBad9 9 6 8" xfId="22687"/>
    <cellStyle name="SAPBEXexcBad9 9 7" xfId="22688"/>
    <cellStyle name="SAPBEXexcBad9 9 7 2" xfId="22689"/>
    <cellStyle name="SAPBEXexcBad9 9 7 3" xfId="22690"/>
    <cellStyle name="SAPBEXexcBad9 9 7 4" xfId="22691"/>
    <cellStyle name="SAPBEXexcBad9 9 7 5" xfId="22692"/>
    <cellStyle name="SAPBEXexcBad9 9 7 6" xfId="22693"/>
    <cellStyle name="SAPBEXexcBad9 9 7 7" xfId="22694"/>
    <cellStyle name="SAPBEXexcBad9 9 7 8" xfId="22695"/>
    <cellStyle name="SAPBEXexcBad9 9 8" xfId="22696"/>
    <cellStyle name="SAPBEXexcBad9 9 8 2" xfId="22697"/>
    <cellStyle name="SAPBEXexcBad9 9 8 3" xfId="22698"/>
    <cellStyle name="SAPBEXexcBad9 9 8 4" xfId="22699"/>
    <cellStyle name="SAPBEXexcBad9 9 8 5" xfId="22700"/>
    <cellStyle name="SAPBEXexcBad9 9 8 6" xfId="22701"/>
    <cellStyle name="SAPBEXexcBad9 9 8 7" xfId="22702"/>
    <cellStyle name="SAPBEXexcBad9 9 8 8" xfId="22703"/>
    <cellStyle name="SAPBEXexcBad9 9 9" xfId="22704"/>
    <cellStyle name="SAPBEXexcCritical4" xfId="22705"/>
    <cellStyle name="SAPBEXexcCritical4 2" xfId="22706"/>
    <cellStyle name="SAPBEXexcCritical4 2 2" xfId="22707"/>
    <cellStyle name="SAPBEXexcCritical4 2 3" xfId="22708"/>
    <cellStyle name="SAPBEXexcCritical4 2 3 10" xfId="22709"/>
    <cellStyle name="SAPBEXexcCritical4 2 3 11" xfId="22710"/>
    <cellStyle name="SAPBEXexcCritical4 2 3 12" xfId="22711"/>
    <cellStyle name="SAPBEXexcCritical4 2 3 13" xfId="22712"/>
    <cellStyle name="SAPBEXexcCritical4 2 3 14" xfId="22713"/>
    <cellStyle name="SAPBEXexcCritical4 2 3 15" xfId="22714"/>
    <cellStyle name="SAPBEXexcCritical4 2 3 2" xfId="22715"/>
    <cellStyle name="SAPBEXexcCritical4 2 3 3" xfId="22716"/>
    <cellStyle name="SAPBEXexcCritical4 2 3 3 2" xfId="22717"/>
    <cellStyle name="SAPBEXexcCritical4 2 3 3 3" xfId="22718"/>
    <cellStyle name="SAPBEXexcCritical4 2 3 3 4" xfId="22719"/>
    <cellStyle name="SAPBEXexcCritical4 2 3 3 5" xfId="22720"/>
    <cellStyle name="SAPBEXexcCritical4 2 3 3 6" xfId="22721"/>
    <cellStyle name="SAPBEXexcCritical4 2 3 3 7" xfId="22722"/>
    <cellStyle name="SAPBEXexcCritical4 2 3 3 8" xfId="22723"/>
    <cellStyle name="SAPBEXexcCritical4 2 3 4" xfId="22724"/>
    <cellStyle name="SAPBEXexcCritical4 2 3 4 2" xfId="22725"/>
    <cellStyle name="SAPBEXexcCritical4 2 3 4 3" xfId="22726"/>
    <cellStyle name="SAPBEXexcCritical4 2 3 4 4" xfId="22727"/>
    <cellStyle name="SAPBEXexcCritical4 2 3 4 5" xfId="22728"/>
    <cellStyle name="SAPBEXexcCritical4 2 3 4 6" xfId="22729"/>
    <cellStyle name="SAPBEXexcCritical4 2 3 4 7" xfId="22730"/>
    <cellStyle name="SAPBEXexcCritical4 2 3 4 8" xfId="22731"/>
    <cellStyle name="SAPBEXexcCritical4 2 3 5" xfId="22732"/>
    <cellStyle name="SAPBEXexcCritical4 2 3 5 2" xfId="22733"/>
    <cellStyle name="SAPBEXexcCritical4 2 3 5 3" xfId="22734"/>
    <cellStyle name="SAPBEXexcCritical4 2 3 5 4" xfId="22735"/>
    <cellStyle name="SAPBEXexcCritical4 2 3 5 5" xfId="22736"/>
    <cellStyle name="SAPBEXexcCritical4 2 3 5 6" xfId="22737"/>
    <cellStyle name="SAPBEXexcCritical4 2 3 5 7" xfId="22738"/>
    <cellStyle name="SAPBEXexcCritical4 2 3 5 8" xfId="22739"/>
    <cellStyle name="SAPBEXexcCritical4 2 3 6" xfId="22740"/>
    <cellStyle name="SAPBEXexcCritical4 2 3 6 2" xfId="22741"/>
    <cellStyle name="SAPBEXexcCritical4 2 3 6 3" xfId="22742"/>
    <cellStyle name="SAPBEXexcCritical4 2 3 6 4" xfId="22743"/>
    <cellStyle name="SAPBEXexcCritical4 2 3 6 5" xfId="22744"/>
    <cellStyle name="SAPBEXexcCritical4 2 3 6 6" xfId="22745"/>
    <cellStyle name="SAPBEXexcCritical4 2 3 6 7" xfId="22746"/>
    <cellStyle name="SAPBEXexcCritical4 2 3 6 8" xfId="22747"/>
    <cellStyle name="SAPBEXexcCritical4 2 3 7" xfId="22748"/>
    <cellStyle name="SAPBEXexcCritical4 2 3 7 2" xfId="22749"/>
    <cellStyle name="SAPBEXexcCritical4 2 3 7 3" xfId="22750"/>
    <cellStyle name="SAPBEXexcCritical4 2 3 7 4" xfId="22751"/>
    <cellStyle name="SAPBEXexcCritical4 2 3 7 5" xfId="22752"/>
    <cellStyle name="SAPBEXexcCritical4 2 3 7 6" xfId="22753"/>
    <cellStyle name="SAPBEXexcCritical4 2 3 7 7" xfId="22754"/>
    <cellStyle name="SAPBEXexcCritical4 2 3 7 8" xfId="22755"/>
    <cellStyle name="SAPBEXexcCritical4 2 3 8" xfId="22756"/>
    <cellStyle name="SAPBEXexcCritical4 2 3 8 2" xfId="22757"/>
    <cellStyle name="SAPBEXexcCritical4 2 3 8 3" xfId="22758"/>
    <cellStyle name="SAPBEXexcCritical4 2 3 8 4" xfId="22759"/>
    <cellStyle name="SAPBEXexcCritical4 2 3 8 5" xfId="22760"/>
    <cellStyle name="SAPBEXexcCritical4 2 3 8 6" xfId="22761"/>
    <cellStyle name="SAPBEXexcCritical4 2 3 8 7" xfId="22762"/>
    <cellStyle name="SAPBEXexcCritical4 2 3 8 8" xfId="22763"/>
    <cellStyle name="SAPBEXexcCritical4 2 3 9" xfId="22764"/>
    <cellStyle name="SAPBEXexcCritical4 2 4" xfId="22765"/>
    <cellStyle name="SAPBEXexcCritical4 2 4 10" xfId="22766"/>
    <cellStyle name="SAPBEXexcCritical4 2 4 11" xfId="22767"/>
    <cellStyle name="SAPBEXexcCritical4 2 4 12" xfId="22768"/>
    <cellStyle name="SAPBEXexcCritical4 2 4 13" xfId="22769"/>
    <cellStyle name="SAPBEXexcCritical4 2 4 14" xfId="22770"/>
    <cellStyle name="SAPBEXexcCritical4 2 4 15" xfId="22771"/>
    <cellStyle name="SAPBEXexcCritical4 2 4 2" xfId="22772"/>
    <cellStyle name="SAPBEXexcCritical4 2 4 3" xfId="22773"/>
    <cellStyle name="SAPBEXexcCritical4 2 4 3 2" xfId="22774"/>
    <cellStyle name="SAPBEXexcCritical4 2 4 3 3" xfId="22775"/>
    <cellStyle name="SAPBEXexcCritical4 2 4 3 4" xfId="22776"/>
    <cellStyle name="SAPBEXexcCritical4 2 4 3 5" xfId="22777"/>
    <cellStyle name="SAPBEXexcCritical4 2 4 3 6" xfId="22778"/>
    <cellStyle name="SAPBEXexcCritical4 2 4 3 7" xfId="22779"/>
    <cellStyle name="SAPBEXexcCritical4 2 4 3 8" xfId="22780"/>
    <cellStyle name="SAPBEXexcCritical4 2 4 4" xfId="22781"/>
    <cellStyle name="SAPBEXexcCritical4 2 4 4 2" xfId="22782"/>
    <cellStyle name="SAPBEXexcCritical4 2 4 4 3" xfId="22783"/>
    <cellStyle name="SAPBEXexcCritical4 2 4 4 4" xfId="22784"/>
    <cellStyle name="SAPBEXexcCritical4 2 4 4 5" xfId="22785"/>
    <cellStyle name="SAPBEXexcCritical4 2 4 4 6" xfId="22786"/>
    <cellStyle name="SAPBEXexcCritical4 2 4 4 7" xfId="22787"/>
    <cellStyle name="SAPBEXexcCritical4 2 4 4 8" xfId="22788"/>
    <cellStyle name="SAPBEXexcCritical4 2 4 5" xfId="22789"/>
    <cellStyle name="SAPBEXexcCritical4 2 4 5 2" xfId="22790"/>
    <cellStyle name="SAPBEXexcCritical4 2 4 5 3" xfId="22791"/>
    <cellStyle name="SAPBEXexcCritical4 2 4 5 4" xfId="22792"/>
    <cellStyle name="SAPBEXexcCritical4 2 4 5 5" xfId="22793"/>
    <cellStyle name="SAPBEXexcCritical4 2 4 5 6" xfId="22794"/>
    <cellStyle name="SAPBEXexcCritical4 2 4 5 7" xfId="22795"/>
    <cellStyle name="SAPBEXexcCritical4 2 4 5 8" xfId="22796"/>
    <cellStyle name="SAPBEXexcCritical4 2 4 6" xfId="22797"/>
    <cellStyle name="SAPBEXexcCritical4 2 4 6 2" xfId="22798"/>
    <cellStyle name="SAPBEXexcCritical4 2 4 6 3" xfId="22799"/>
    <cellStyle name="SAPBEXexcCritical4 2 4 6 4" xfId="22800"/>
    <cellStyle name="SAPBEXexcCritical4 2 4 6 5" xfId="22801"/>
    <cellStyle name="SAPBEXexcCritical4 2 4 6 6" xfId="22802"/>
    <cellStyle name="SAPBEXexcCritical4 2 4 6 7" xfId="22803"/>
    <cellStyle name="SAPBEXexcCritical4 2 4 6 8" xfId="22804"/>
    <cellStyle name="SAPBEXexcCritical4 2 4 7" xfId="22805"/>
    <cellStyle name="SAPBEXexcCritical4 2 4 7 2" xfId="22806"/>
    <cellStyle name="SAPBEXexcCritical4 2 4 7 3" xfId="22807"/>
    <cellStyle name="SAPBEXexcCritical4 2 4 7 4" xfId="22808"/>
    <cellStyle name="SAPBEXexcCritical4 2 4 7 5" xfId="22809"/>
    <cellStyle name="SAPBEXexcCritical4 2 4 7 6" xfId="22810"/>
    <cellStyle name="SAPBEXexcCritical4 2 4 7 7" xfId="22811"/>
    <cellStyle name="SAPBEXexcCritical4 2 4 7 8" xfId="22812"/>
    <cellStyle name="SAPBEXexcCritical4 2 4 8" xfId="22813"/>
    <cellStyle name="SAPBEXexcCritical4 2 4 8 2" xfId="22814"/>
    <cellStyle name="SAPBEXexcCritical4 2 4 8 3" xfId="22815"/>
    <cellStyle name="SAPBEXexcCritical4 2 4 8 4" xfId="22816"/>
    <cellStyle name="SAPBEXexcCritical4 2 4 8 5" xfId="22817"/>
    <cellStyle name="SAPBEXexcCritical4 2 4 8 6" xfId="22818"/>
    <cellStyle name="SAPBEXexcCritical4 2 4 8 7" xfId="22819"/>
    <cellStyle name="SAPBEXexcCritical4 2 4 8 8" xfId="22820"/>
    <cellStyle name="SAPBEXexcCritical4 2 4 9" xfId="22821"/>
    <cellStyle name="SAPBEXexcCritical4 2 5" xfId="22822"/>
    <cellStyle name="SAPBEXexcCritical4 2 5 10" xfId="22823"/>
    <cellStyle name="SAPBEXexcCritical4 2 5 11" xfId="22824"/>
    <cellStyle name="SAPBEXexcCritical4 2 5 12" xfId="22825"/>
    <cellStyle name="SAPBEXexcCritical4 2 5 13" xfId="22826"/>
    <cellStyle name="SAPBEXexcCritical4 2 5 14" xfId="22827"/>
    <cellStyle name="SAPBEXexcCritical4 2 5 15" xfId="22828"/>
    <cellStyle name="SAPBEXexcCritical4 2 5 2" xfId="22829"/>
    <cellStyle name="SAPBEXexcCritical4 2 5 3" xfId="22830"/>
    <cellStyle name="SAPBEXexcCritical4 2 5 3 2" xfId="22831"/>
    <cellStyle name="SAPBEXexcCritical4 2 5 3 3" xfId="22832"/>
    <cellStyle name="SAPBEXexcCritical4 2 5 3 4" xfId="22833"/>
    <cellStyle name="SAPBEXexcCritical4 2 5 3 5" xfId="22834"/>
    <cellStyle name="SAPBEXexcCritical4 2 5 3 6" xfId="22835"/>
    <cellStyle name="SAPBEXexcCritical4 2 5 3 7" xfId="22836"/>
    <cellStyle name="SAPBEXexcCritical4 2 5 3 8" xfId="22837"/>
    <cellStyle name="SAPBEXexcCritical4 2 5 4" xfId="22838"/>
    <cellStyle name="SAPBEXexcCritical4 2 5 4 2" xfId="22839"/>
    <cellStyle name="SAPBEXexcCritical4 2 5 4 3" xfId="22840"/>
    <cellStyle name="SAPBEXexcCritical4 2 5 4 4" xfId="22841"/>
    <cellStyle name="SAPBEXexcCritical4 2 5 4 5" xfId="22842"/>
    <cellStyle name="SAPBEXexcCritical4 2 5 4 6" xfId="22843"/>
    <cellStyle name="SAPBEXexcCritical4 2 5 4 7" xfId="22844"/>
    <cellStyle name="SAPBEXexcCritical4 2 5 4 8" xfId="22845"/>
    <cellStyle name="SAPBEXexcCritical4 2 5 5" xfId="22846"/>
    <cellStyle name="SAPBEXexcCritical4 2 5 5 2" xfId="22847"/>
    <cellStyle name="SAPBEXexcCritical4 2 5 5 3" xfId="22848"/>
    <cellStyle name="SAPBEXexcCritical4 2 5 5 4" xfId="22849"/>
    <cellStyle name="SAPBEXexcCritical4 2 5 5 5" xfId="22850"/>
    <cellStyle name="SAPBEXexcCritical4 2 5 5 6" xfId="22851"/>
    <cellStyle name="SAPBEXexcCritical4 2 5 5 7" xfId="22852"/>
    <cellStyle name="SAPBEXexcCritical4 2 5 5 8" xfId="22853"/>
    <cellStyle name="SAPBEXexcCritical4 2 5 6" xfId="22854"/>
    <cellStyle name="SAPBEXexcCritical4 2 5 6 2" xfId="22855"/>
    <cellStyle name="SAPBEXexcCritical4 2 5 6 3" xfId="22856"/>
    <cellStyle name="SAPBEXexcCritical4 2 5 6 4" xfId="22857"/>
    <cellStyle name="SAPBEXexcCritical4 2 5 6 5" xfId="22858"/>
    <cellStyle name="SAPBEXexcCritical4 2 5 6 6" xfId="22859"/>
    <cellStyle name="SAPBEXexcCritical4 2 5 6 7" xfId="22860"/>
    <cellStyle name="SAPBEXexcCritical4 2 5 6 8" xfId="22861"/>
    <cellStyle name="SAPBEXexcCritical4 2 5 7" xfId="22862"/>
    <cellStyle name="SAPBEXexcCritical4 2 5 7 2" xfId="22863"/>
    <cellStyle name="SAPBEXexcCritical4 2 5 7 3" xfId="22864"/>
    <cellStyle name="SAPBEXexcCritical4 2 5 7 4" xfId="22865"/>
    <cellStyle name="SAPBEXexcCritical4 2 5 7 5" xfId="22866"/>
    <cellStyle name="SAPBEXexcCritical4 2 5 7 6" xfId="22867"/>
    <cellStyle name="SAPBEXexcCritical4 2 5 7 7" xfId="22868"/>
    <cellStyle name="SAPBEXexcCritical4 2 5 7 8" xfId="22869"/>
    <cellStyle name="SAPBEXexcCritical4 2 5 8" xfId="22870"/>
    <cellStyle name="SAPBEXexcCritical4 2 5 8 2" xfId="22871"/>
    <cellStyle name="SAPBEXexcCritical4 2 5 8 3" xfId="22872"/>
    <cellStyle name="SAPBEXexcCritical4 2 5 8 4" xfId="22873"/>
    <cellStyle name="SAPBEXexcCritical4 2 5 8 5" xfId="22874"/>
    <cellStyle name="SAPBEXexcCritical4 2 5 8 6" xfId="22875"/>
    <cellStyle name="SAPBEXexcCritical4 2 5 8 7" xfId="22876"/>
    <cellStyle name="SAPBEXexcCritical4 2 5 8 8" xfId="22877"/>
    <cellStyle name="SAPBEXexcCritical4 2 5 9" xfId="22878"/>
    <cellStyle name="SAPBEXexcCritical4 2 6" xfId="22879"/>
    <cellStyle name="SAPBEXexcCritical4 2 6 10" xfId="22880"/>
    <cellStyle name="SAPBEXexcCritical4 2 6 11" xfId="22881"/>
    <cellStyle name="SAPBEXexcCritical4 2 6 12" xfId="22882"/>
    <cellStyle name="SAPBEXexcCritical4 2 6 13" xfId="22883"/>
    <cellStyle name="SAPBEXexcCritical4 2 6 14" xfId="22884"/>
    <cellStyle name="SAPBEXexcCritical4 2 6 15" xfId="22885"/>
    <cellStyle name="SAPBEXexcCritical4 2 6 2" xfId="22886"/>
    <cellStyle name="SAPBEXexcCritical4 2 6 3" xfId="22887"/>
    <cellStyle name="SAPBEXexcCritical4 2 6 3 2" xfId="22888"/>
    <cellStyle name="SAPBEXexcCritical4 2 6 3 3" xfId="22889"/>
    <cellStyle name="SAPBEXexcCritical4 2 6 3 4" xfId="22890"/>
    <cellStyle name="SAPBEXexcCritical4 2 6 3 5" xfId="22891"/>
    <cellStyle name="SAPBEXexcCritical4 2 6 3 6" xfId="22892"/>
    <cellStyle name="SAPBEXexcCritical4 2 6 3 7" xfId="22893"/>
    <cellStyle name="SAPBEXexcCritical4 2 6 3 8" xfId="22894"/>
    <cellStyle name="SAPBEXexcCritical4 2 6 4" xfId="22895"/>
    <cellStyle name="SAPBEXexcCritical4 2 6 4 2" xfId="22896"/>
    <cellStyle name="SAPBEXexcCritical4 2 6 4 3" xfId="22897"/>
    <cellStyle name="SAPBEXexcCritical4 2 6 4 4" xfId="22898"/>
    <cellStyle name="SAPBEXexcCritical4 2 6 4 5" xfId="22899"/>
    <cellStyle name="SAPBEXexcCritical4 2 6 4 6" xfId="22900"/>
    <cellStyle name="SAPBEXexcCritical4 2 6 4 7" xfId="22901"/>
    <cellStyle name="SAPBEXexcCritical4 2 6 4 8" xfId="22902"/>
    <cellStyle name="SAPBEXexcCritical4 2 6 5" xfId="22903"/>
    <cellStyle name="SAPBEXexcCritical4 2 6 5 2" xfId="22904"/>
    <cellStyle name="SAPBEXexcCritical4 2 6 5 3" xfId="22905"/>
    <cellStyle name="SAPBEXexcCritical4 2 6 5 4" xfId="22906"/>
    <cellStyle name="SAPBEXexcCritical4 2 6 5 5" xfId="22907"/>
    <cellStyle name="SAPBEXexcCritical4 2 6 5 6" xfId="22908"/>
    <cellStyle name="SAPBEXexcCritical4 2 6 5 7" xfId="22909"/>
    <cellStyle name="SAPBEXexcCritical4 2 6 5 8" xfId="22910"/>
    <cellStyle name="SAPBEXexcCritical4 2 6 6" xfId="22911"/>
    <cellStyle name="SAPBEXexcCritical4 2 6 6 2" xfId="22912"/>
    <cellStyle name="SAPBEXexcCritical4 2 6 6 3" xfId="22913"/>
    <cellStyle name="SAPBEXexcCritical4 2 6 6 4" xfId="22914"/>
    <cellStyle name="SAPBEXexcCritical4 2 6 6 5" xfId="22915"/>
    <cellStyle name="SAPBEXexcCritical4 2 6 6 6" xfId="22916"/>
    <cellStyle name="SAPBEXexcCritical4 2 6 6 7" xfId="22917"/>
    <cellStyle name="SAPBEXexcCritical4 2 6 6 8" xfId="22918"/>
    <cellStyle name="SAPBEXexcCritical4 2 6 7" xfId="22919"/>
    <cellStyle name="SAPBEXexcCritical4 2 6 7 2" xfId="22920"/>
    <cellStyle name="SAPBEXexcCritical4 2 6 7 3" xfId="22921"/>
    <cellStyle name="SAPBEXexcCritical4 2 6 7 4" xfId="22922"/>
    <cellStyle name="SAPBEXexcCritical4 2 6 7 5" xfId="22923"/>
    <cellStyle name="SAPBEXexcCritical4 2 6 7 6" xfId="22924"/>
    <cellStyle name="SAPBEXexcCritical4 2 6 7 7" xfId="22925"/>
    <cellStyle name="SAPBEXexcCritical4 2 6 7 8" xfId="22926"/>
    <cellStyle name="SAPBEXexcCritical4 2 6 8" xfId="22927"/>
    <cellStyle name="SAPBEXexcCritical4 2 6 8 2" xfId="22928"/>
    <cellStyle name="SAPBEXexcCritical4 2 6 8 3" xfId="22929"/>
    <cellStyle name="SAPBEXexcCritical4 2 6 8 4" xfId="22930"/>
    <cellStyle name="SAPBEXexcCritical4 2 6 8 5" xfId="22931"/>
    <cellStyle name="SAPBEXexcCritical4 2 6 8 6" xfId="22932"/>
    <cellStyle name="SAPBEXexcCritical4 2 6 8 7" xfId="22933"/>
    <cellStyle name="SAPBEXexcCritical4 2 6 8 8" xfId="22934"/>
    <cellStyle name="SAPBEXexcCritical4 2 6 9" xfId="22935"/>
    <cellStyle name="SAPBEXexcCritical4 2 7" xfId="22936"/>
    <cellStyle name="SAPBEXexcCritical4 2 7 10" xfId="22937"/>
    <cellStyle name="SAPBEXexcCritical4 2 7 11" xfId="22938"/>
    <cellStyle name="SAPBEXexcCritical4 2 7 12" xfId="22939"/>
    <cellStyle name="SAPBEXexcCritical4 2 7 13" xfId="22940"/>
    <cellStyle name="SAPBEXexcCritical4 2 7 14" xfId="22941"/>
    <cellStyle name="SAPBEXexcCritical4 2 7 15" xfId="22942"/>
    <cellStyle name="SAPBEXexcCritical4 2 7 2" xfId="22943"/>
    <cellStyle name="SAPBEXexcCritical4 2 7 3" xfId="22944"/>
    <cellStyle name="SAPBEXexcCritical4 2 7 3 2" xfId="22945"/>
    <cellStyle name="SAPBEXexcCritical4 2 7 3 3" xfId="22946"/>
    <cellStyle name="SAPBEXexcCritical4 2 7 3 4" xfId="22947"/>
    <cellStyle name="SAPBEXexcCritical4 2 7 3 5" xfId="22948"/>
    <cellStyle name="SAPBEXexcCritical4 2 7 3 6" xfId="22949"/>
    <cellStyle name="SAPBEXexcCritical4 2 7 3 7" xfId="22950"/>
    <cellStyle name="SAPBEXexcCritical4 2 7 3 8" xfId="22951"/>
    <cellStyle name="SAPBEXexcCritical4 2 7 4" xfId="22952"/>
    <cellStyle name="SAPBEXexcCritical4 2 7 4 2" xfId="22953"/>
    <cellStyle name="SAPBEXexcCritical4 2 7 4 3" xfId="22954"/>
    <cellStyle name="SAPBEXexcCritical4 2 7 4 4" xfId="22955"/>
    <cellStyle name="SAPBEXexcCritical4 2 7 4 5" xfId="22956"/>
    <cellStyle name="SAPBEXexcCritical4 2 7 4 6" xfId="22957"/>
    <cellStyle name="SAPBEXexcCritical4 2 7 4 7" xfId="22958"/>
    <cellStyle name="SAPBEXexcCritical4 2 7 4 8" xfId="22959"/>
    <cellStyle name="SAPBEXexcCritical4 2 7 5" xfId="22960"/>
    <cellStyle name="SAPBEXexcCritical4 2 7 5 2" xfId="22961"/>
    <cellStyle name="SAPBEXexcCritical4 2 7 5 3" xfId="22962"/>
    <cellStyle name="SAPBEXexcCritical4 2 7 5 4" xfId="22963"/>
    <cellStyle name="SAPBEXexcCritical4 2 7 5 5" xfId="22964"/>
    <cellStyle name="SAPBEXexcCritical4 2 7 5 6" xfId="22965"/>
    <cellStyle name="SAPBEXexcCritical4 2 7 5 7" xfId="22966"/>
    <cellStyle name="SAPBEXexcCritical4 2 7 5 8" xfId="22967"/>
    <cellStyle name="SAPBEXexcCritical4 2 7 6" xfId="22968"/>
    <cellStyle name="SAPBEXexcCritical4 2 7 6 2" xfId="22969"/>
    <cellStyle name="SAPBEXexcCritical4 2 7 6 3" xfId="22970"/>
    <cellStyle name="SAPBEXexcCritical4 2 7 6 4" xfId="22971"/>
    <cellStyle name="SAPBEXexcCritical4 2 7 6 5" xfId="22972"/>
    <cellStyle name="SAPBEXexcCritical4 2 7 6 6" xfId="22973"/>
    <cellStyle name="SAPBEXexcCritical4 2 7 6 7" xfId="22974"/>
    <cellStyle name="SAPBEXexcCritical4 2 7 6 8" xfId="22975"/>
    <cellStyle name="SAPBEXexcCritical4 2 7 7" xfId="22976"/>
    <cellStyle name="SAPBEXexcCritical4 2 7 7 2" xfId="22977"/>
    <cellStyle name="SAPBEXexcCritical4 2 7 7 3" xfId="22978"/>
    <cellStyle name="SAPBEXexcCritical4 2 7 7 4" xfId="22979"/>
    <cellStyle name="SAPBEXexcCritical4 2 7 7 5" xfId="22980"/>
    <cellStyle name="SAPBEXexcCritical4 2 7 7 6" xfId="22981"/>
    <cellStyle name="SAPBEXexcCritical4 2 7 7 7" xfId="22982"/>
    <cellStyle name="SAPBEXexcCritical4 2 7 7 8" xfId="22983"/>
    <cellStyle name="SAPBEXexcCritical4 2 7 8" xfId="22984"/>
    <cellStyle name="SAPBEXexcCritical4 2 7 8 2" xfId="22985"/>
    <cellStyle name="SAPBEXexcCritical4 2 7 8 3" xfId="22986"/>
    <cellStyle name="SAPBEXexcCritical4 2 7 8 4" xfId="22987"/>
    <cellStyle name="SAPBEXexcCritical4 2 7 8 5" xfId="22988"/>
    <cellStyle name="SAPBEXexcCritical4 2 7 8 6" xfId="22989"/>
    <cellStyle name="SAPBEXexcCritical4 2 7 8 7" xfId="22990"/>
    <cellStyle name="SAPBEXexcCritical4 2 7 8 8" xfId="22991"/>
    <cellStyle name="SAPBEXexcCritical4 2 7 9" xfId="22992"/>
    <cellStyle name="SAPBEXexcCritical4 2 8" xfId="22993"/>
    <cellStyle name="SAPBEXexcCritical4 2 8 10" xfId="22994"/>
    <cellStyle name="SAPBEXexcCritical4 2 8 11" xfId="22995"/>
    <cellStyle name="SAPBEXexcCritical4 2 8 12" xfId="22996"/>
    <cellStyle name="SAPBEXexcCritical4 2 8 13" xfId="22997"/>
    <cellStyle name="SAPBEXexcCritical4 2 8 14" xfId="22998"/>
    <cellStyle name="SAPBEXexcCritical4 2 8 15" xfId="22999"/>
    <cellStyle name="SAPBEXexcCritical4 2 8 2" xfId="23000"/>
    <cellStyle name="SAPBEXexcCritical4 2 8 3" xfId="23001"/>
    <cellStyle name="SAPBEXexcCritical4 2 8 3 2" xfId="23002"/>
    <cellStyle name="SAPBEXexcCritical4 2 8 3 3" xfId="23003"/>
    <cellStyle name="SAPBEXexcCritical4 2 8 3 4" xfId="23004"/>
    <cellStyle name="SAPBEXexcCritical4 2 8 3 5" xfId="23005"/>
    <cellStyle name="SAPBEXexcCritical4 2 8 3 6" xfId="23006"/>
    <cellStyle name="SAPBEXexcCritical4 2 8 3 7" xfId="23007"/>
    <cellStyle name="SAPBEXexcCritical4 2 8 3 8" xfId="23008"/>
    <cellStyle name="SAPBEXexcCritical4 2 8 4" xfId="23009"/>
    <cellStyle name="SAPBEXexcCritical4 2 8 4 2" xfId="23010"/>
    <cellStyle name="SAPBEXexcCritical4 2 8 4 3" xfId="23011"/>
    <cellStyle name="SAPBEXexcCritical4 2 8 4 4" xfId="23012"/>
    <cellStyle name="SAPBEXexcCritical4 2 8 4 5" xfId="23013"/>
    <cellStyle name="SAPBEXexcCritical4 2 8 4 6" xfId="23014"/>
    <cellStyle name="SAPBEXexcCritical4 2 8 4 7" xfId="23015"/>
    <cellStyle name="SAPBEXexcCritical4 2 8 4 8" xfId="23016"/>
    <cellStyle name="SAPBEXexcCritical4 2 8 5" xfId="23017"/>
    <cellStyle name="SAPBEXexcCritical4 2 8 5 2" xfId="23018"/>
    <cellStyle name="SAPBEXexcCritical4 2 8 5 3" xfId="23019"/>
    <cellStyle name="SAPBEXexcCritical4 2 8 5 4" xfId="23020"/>
    <cellStyle name="SAPBEXexcCritical4 2 8 5 5" xfId="23021"/>
    <cellStyle name="SAPBEXexcCritical4 2 8 5 6" xfId="23022"/>
    <cellStyle name="SAPBEXexcCritical4 2 8 5 7" xfId="23023"/>
    <cellStyle name="SAPBEXexcCritical4 2 8 5 8" xfId="23024"/>
    <cellStyle name="SAPBEXexcCritical4 2 8 6" xfId="23025"/>
    <cellStyle name="SAPBEXexcCritical4 2 8 6 2" xfId="23026"/>
    <cellStyle name="SAPBEXexcCritical4 2 8 6 3" xfId="23027"/>
    <cellStyle name="SAPBEXexcCritical4 2 8 6 4" xfId="23028"/>
    <cellStyle name="SAPBEXexcCritical4 2 8 6 5" xfId="23029"/>
    <cellStyle name="SAPBEXexcCritical4 2 8 6 6" xfId="23030"/>
    <cellStyle name="SAPBEXexcCritical4 2 8 6 7" xfId="23031"/>
    <cellStyle name="SAPBEXexcCritical4 2 8 6 8" xfId="23032"/>
    <cellStyle name="SAPBEXexcCritical4 2 8 7" xfId="23033"/>
    <cellStyle name="SAPBEXexcCritical4 2 8 7 2" xfId="23034"/>
    <cellStyle name="SAPBEXexcCritical4 2 8 7 3" xfId="23035"/>
    <cellStyle name="SAPBEXexcCritical4 2 8 7 4" xfId="23036"/>
    <cellStyle name="SAPBEXexcCritical4 2 8 7 5" xfId="23037"/>
    <cellStyle name="SAPBEXexcCritical4 2 8 7 6" xfId="23038"/>
    <cellStyle name="SAPBEXexcCritical4 2 8 7 7" xfId="23039"/>
    <cellStyle name="SAPBEXexcCritical4 2 8 7 8" xfId="23040"/>
    <cellStyle name="SAPBEXexcCritical4 2 8 8" xfId="23041"/>
    <cellStyle name="SAPBEXexcCritical4 2 8 8 2" xfId="23042"/>
    <cellStyle name="SAPBEXexcCritical4 2 8 8 3" xfId="23043"/>
    <cellStyle name="SAPBEXexcCritical4 2 8 8 4" xfId="23044"/>
    <cellStyle name="SAPBEXexcCritical4 2 8 8 5" xfId="23045"/>
    <cellStyle name="SAPBEXexcCritical4 2 8 8 6" xfId="23046"/>
    <cellStyle name="SAPBEXexcCritical4 2 8 8 7" xfId="23047"/>
    <cellStyle name="SAPBEXexcCritical4 2 8 8 8" xfId="23048"/>
    <cellStyle name="SAPBEXexcCritical4 2 8 9" xfId="23049"/>
    <cellStyle name="SAPBEXexcCritical4 3" xfId="23050"/>
    <cellStyle name="SAPBEXexcCritical4 4" xfId="23051"/>
    <cellStyle name="SAPBEXexcCritical4 4 10" xfId="23052"/>
    <cellStyle name="SAPBEXexcCritical4 4 11" xfId="23053"/>
    <cellStyle name="SAPBEXexcCritical4 4 12" xfId="23054"/>
    <cellStyle name="SAPBEXexcCritical4 4 13" xfId="23055"/>
    <cellStyle name="SAPBEXexcCritical4 4 14" xfId="23056"/>
    <cellStyle name="SAPBEXexcCritical4 4 15" xfId="23057"/>
    <cellStyle name="SAPBEXexcCritical4 4 2" xfId="23058"/>
    <cellStyle name="SAPBEXexcCritical4 4 3" xfId="23059"/>
    <cellStyle name="SAPBEXexcCritical4 4 3 2" xfId="23060"/>
    <cellStyle name="SAPBEXexcCritical4 4 3 3" xfId="23061"/>
    <cellStyle name="SAPBEXexcCritical4 4 3 4" xfId="23062"/>
    <cellStyle name="SAPBEXexcCritical4 4 3 5" xfId="23063"/>
    <cellStyle name="SAPBEXexcCritical4 4 3 6" xfId="23064"/>
    <cellStyle name="SAPBEXexcCritical4 4 3 7" xfId="23065"/>
    <cellStyle name="SAPBEXexcCritical4 4 3 8" xfId="23066"/>
    <cellStyle name="SAPBEXexcCritical4 4 4" xfId="23067"/>
    <cellStyle name="SAPBEXexcCritical4 4 4 2" xfId="23068"/>
    <cellStyle name="SAPBEXexcCritical4 4 4 3" xfId="23069"/>
    <cellStyle name="SAPBEXexcCritical4 4 4 4" xfId="23070"/>
    <cellStyle name="SAPBEXexcCritical4 4 4 5" xfId="23071"/>
    <cellStyle name="SAPBEXexcCritical4 4 4 6" xfId="23072"/>
    <cellStyle name="SAPBEXexcCritical4 4 4 7" xfId="23073"/>
    <cellStyle name="SAPBEXexcCritical4 4 4 8" xfId="23074"/>
    <cellStyle name="SAPBEXexcCritical4 4 5" xfId="23075"/>
    <cellStyle name="SAPBEXexcCritical4 4 5 2" xfId="23076"/>
    <cellStyle name="SAPBEXexcCritical4 4 5 3" xfId="23077"/>
    <cellStyle name="SAPBEXexcCritical4 4 5 4" xfId="23078"/>
    <cellStyle name="SAPBEXexcCritical4 4 5 5" xfId="23079"/>
    <cellStyle name="SAPBEXexcCritical4 4 5 6" xfId="23080"/>
    <cellStyle name="SAPBEXexcCritical4 4 5 7" xfId="23081"/>
    <cellStyle name="SAPBEXexcCritical4 4 5 8" xfId="23082"/>
    <cellStyle name="SAPBEXexcCritical4 4 6" xfId="23083"/>
    <cellStyle name="SAPBEXexcCritical4 4 6 2" xfId="23084"/>
    <cellStyle name="SAPBEXexcCritical4 4 6 3" xfId="23085"/>
    <cellStyle name="SAPBEXexcCritical4 4 6 4" xfId="23086"/>
    <cellStyle name="SAPBEXexcCritical4 4 6 5" xfId="23087"/>
    <cellStyle name="SAPBEXexcCritical4 4 6 6" xfId="23088"/>
    <cellStyle name="SAPBEXexcCritical4 4 6 7" xfId="23089"/>
    <cellStyle name="SAPBEXexcCritical4 4 6 8" xfId="23090"/>
    <cellStyle name="SAPBEXexcCritical4 4 7" xfId="23091"/>
    <cellStyle name="SAPBEXexcCritical4 4 7 2" xfId="23092"/>
    <cellStyle name="SAPBEXexcCritical4 4 7 3" xfId="23093"/>
    <cellStyle name="SAPBEXexcCritical4 4 7 4" xfId="23094"/>
    <cellStyle name="SAPBEXexcCritical4 4 7 5" xfId="23095"/>
    <cellStyle name="SAPBEXexcCritical4 4 7 6" xfId="23096"/>
    <cellStyle name="SAPBEXexcCritical4 4 7 7" xfId="23097"/>
    <cellStyle name="SAPBEXexcCritical4 4 7 8" xfId="23098"/>
    <cellStyle name="SAPBEXexcCritical4 4 8" xfId="23099"/>
    <cellStyle name="SAPBEXexcCritical4 4 8 2" xfId="23100"/>
    <cellStyle name="SAPBEXexcCritical4 4 8 3" xfId="23101"/>
    <cellStyle name="SAPBEXexcCritical4 4 8 4" xfId="23102"/>
    <cellStyle name="SAPBEXexcCritical4 4 8 5" xfId="23103"/>
    <cellStyle name="SAPBEXexcCritical4 4 8 6" xfId="23104"/>
    <cellStyle name="SAPBEXexcCritical4 4 8 7" xfId="23105"/>
    <cellStyle name="SAPBEXexcCritical4 4 8 8" xfId="23106"/>
    <cellStyle name="SAPBEXexcCritical4 4 9" xfId="23107"/>
    <cellStyle name="SAPBEXexcCritical4 5" xfId="23108"/>
    <cellStyle name="SAPBEXexcCritical4 5 10" xfId="23109"/>
    <cellStyle name="SAPBEXexcCritical4 5 11" xfId="23110"/>
    <cellStyle name="SAPBEXexcCritical4 5 12" xfId="23111"/>
    <cellStyle name="SAPBEXexcCritical4 5 13" xfId="23112"/>
    <cellStyle name="SAPBEXexcCritical4 5 14" xfId="23113"/>
    <cellStyle name="SAPBEXexcCritical4 5 15" xfId="23114"/>
    <cellStyle name="SAPBEXexcCritical4 5 2" xfId="23115"/>
    <cellStyle name="SAPBEXexcCritical4 5 3" xfId="23116"/>
    <cellStyle name="SAPBEXexcCritical4 5 3 2" xfId="23117"/>
    <cellStyle name="SAPBEXexcCritical4 5 3 3" xfId="23118"/>
    <cellStyle name="SAPBEXexcCritical4 5 3 4" xfId="23119"/>
    <cellStyle name="SAPBEXexcCritical4 5 3 5" xfId="23120"/>
    <cellStyle name="SAPBEXexcCritical4 5 3 6" xfId="23121"/>
    <cellStyle name="SAPBEXexcCritical4 5 3 7" xfId="23122"/>
    <cellStyle name="SAPBEXexcCritical4 5 3 8" xfId="23123"/>
    <cellStyle name="SAPBEXexcCritical4 5 4" xfId="23124"/>
    <cellStyle name="SAPBEXexcCritical4 5 4 2" xfId="23125"/>
    <cellStyle name="SAPBEXexcCritical4 5 4 3" xfId="23126"/>
    <cellStyle name="SAPBEXexcCritical4 5 4 4" xfId="23127"/>
    <cellStyle name="SAPBEXexcCritical4 5 4 5" xfId="23128"/>
    <cellStyle name="SAPBEXexcCritical4 5 4 6" xfId="23129"/>
    <cellStyle name="SAPBEXexcCritical4 5 4 7" xfId="23130"/>
    <cellStyle name="SAPBEXexcCritical4 5 4 8" xfId="23131"/>
    <cellStyle name="SAPBEXexcCritical4 5 5" xfId="23132"/>
    <cellStyle name="SAPBEXexcCritical4 5 5 2" xfId="23133"/>
    <cellStyle name="SAPBEXexcCritical4 5 5 3" xfId="23134"/>
    <cellStyle name="SAPBEXexcCritical4 5 5 4" xfId="23135"/>
    <cellStyle name="SAPBEXexcCritical4 5 5 5" xfId="23136"/>
    <cellStyle name="SAPBEXexcCritical4 5 5 6" xfId="23137"/>
    <cellStyle name="SAPBEXexcCritical4 5 5 7" xfId="23138"/>
    <cellStyle name="SAPBEXexcCritical4 5 5 8" xfId="23139"/>
    <cellStyle name="SAPBEXexcCritical4 5 6" xfId="23140"/>
    <cellStyle name="SAPBEXexcCritical4 5 6 2" xfId="23141"/>
    <cellStyle name="SAPBEXexcCritical4 5 6 3" xfId="23142"/>
    <cellStyle name="SAPBEXexcCritical4 5 6 4" xfId="23143"/>
    <cellStyle name="SAPBEXexcCritical4 5 6 5" xfId="23144"/>
    <cellStyle name="SAPBEXexcCritical4 5 6 6" xfId="23145"/>
    <cellStyle name="SAPBEXexcCritical4 5 6 7" xfId="23146"/>
    <cellStyle name="SAPBEXexcCritical4 5 6 8" xfId="23147"/>
    <cellStyle name="SAPBEXexcCritical4 5 7" xfId="23148"/>
    <cellStyle name="SAPBEXexcCritical4 5 7 2" xfId="23149"/>
    <cellStyle name="SAPBEXexcCritical4 5 7 3" xfId="23150"/>
    <cellStyle name="SAPBEXexcCritical4 5 7 4" xfId="23151"/>
    <cellStyle name="SAPBEXexcCritical4 5 7 5" xfId="23152"/>
    <cellStyle name="SAPBEXexcCritical4 5 7 6" xfId="23153"/>
    <cellStyle name="SAPBEXexcCritical4 5 7 7" xfId="23154"/>
    <cellStyle name="SAPBEXexcCritical4 5 7 8" xfId="23155"/>
    <cellStyle name="SAPBEXexcCritical4 5 8" xfId="23156"/>
    <cellStyle name="SAPBEXexcCritical4 5 8 2" xfId="23157"/>
    <cellStyle name="SAPBEXexcCritical4 5 8 3" xfId="23158"/>
    <cellStyle name="SAPBEXexcCritical4 5 8 4" xfId="23159"/>
    <cellStyle name="SAPBEXexcCritical4 5 8 5" xfId="23160"/>
    <cellStyle name="SAPBEXexcCritical4 5 8 6" xfId="23161"/>
    <cellStyle name="SAPBEXexcCritical4 5 8 7" xfId="23162"/>
    <cellStyle name="SAPBEXexcCritical4 5 8 8" xfId="23163"/>
    <cellStyle name="SAPBEXexcCritical4 5 9" xfId="23164"/>
    <cellStyle name="SAPBEXexcCritical4 6" xfId="23165"/>
    <cellStyle name="SAPBEXexcCritical4 6 10" xfId="23166"/>
    <cellStyle name="SAPBEXexcCritical4 6 11" xfId="23167"/>
    <cellStyle name="SAPBEXexcCritical4 6 12" xfId="23168"/>
    <cellStyle name="SAPBEXexcCritical4 6 13" xfId="23169"/>
    <cellStyle name="SAPBEXexcCritical4 6 14" xfId="23170"/>
    <cellStyle name="SAPBEXexcCritical4 6 15" xfId="23171"/>
    <cellStyle name="SAPBEXexcCritical4 6 2" xfId="23172"/>
    <cellStyle name="SAPBEXexcCritical4 6 3" xfId="23173"/>
    <cellStyle name="SAPBEXexcCritical4 6 3 2" xfId="23174"/>
    <cellStyle name="SAPBEXexcCritical4 6 3 3" xfId="23175"/>
    <cellStyle name="SAPBEXexcCritical4 6 3 4" xfId="23176"/>
    <cellStyle name="SAPBEXexcCritical4 6 3 5" xfId="23177"/>
    <cellStyle name="SAPBEXexcCritical4 6 3 6" xfId="23178"/>
    <cellStyle name="SAPBEXexcCritical4 6 3 7" xfId="23179"/>
    <cellStyle name="SAPBEXexcCritical4 6 3 8" xfId="23180"/>
    <cellStyle name="SAPBEXexcCritical4 6 4" xfId="23181"/>
    <cellStyle name="SAPBEXexcCritical4 6 4 2" xfId="23182"/>
    <cellStyle name="SAPBEXexcCritical4 6 4 3" xfId="23183"/>
    <cellStyle name="SAPBEXexcCritical4 6 4 4" xfId="23184"/>
    <cellStyle name="SAPBEXexcCritical4 6 4 5" xfId="23185"/>
    <cellStyle name="SAPBEXexcCritical4 6 4 6" xfId="23186"/>
    <cellStyle name="SAPBEXexcCritical4 6 4 7" xfId="23187"/>
    <cellStyle name="SAPBEXexcCritical4 6 4 8" xfId="23188"/>
    <cellStyle name="SAPBEXexcCritical4 6 5" xfId="23189"/>
    <cellStyle name="SAPBEXexcCritical4 6 5 2" xfId="23190"/>
    <cellStyle name="SAPBEXexcCritical4 6 5 3" xfId="23191"/>
    <cellStyle name="SAPBEXexcCritical4 6 5 4" xfId="23192"/>
    <cellStyle name="SAPBEXexcCritical4 6 5 5" xfId="23193"/>
    <cellStyle name="SAPBEXexcCritical4 6 5 6" xfId="23194"/>
    <cellStyle name="SAPBEXexcCritical4 6 5 7" xfId="23195"/>
    <cellStyle name="SAPBEXexcCritical4 6 5 8" xfId="23196"/>
    <cellStyle name="SAPBEXexcCritical4 6 6" xfId="23197"/>
    <cellStyle name="SAPBEXexcCritical4 6 6 2" xfId="23198"/>
    <cellStyle name="SAPBEXexcCritical4 6 6 3" xfId="23199"/>
    <cellStyle name="SAPBEXexcCritical4 6 6 4" xfId="23200"/>
    <cellStyle name="SAPBEXexcCritical4 6 6 5" xfId="23201"/>
    <cellStyle name="SAPBEXexcCritical4 6 6 6" xfId="23202"/>
    <cellStyle name="SAPBEXexcCritical4 6 6 7" xfId="23203"/>
    <cellStyle name="SAPBEXexcCritical4 6 6 8" xfId="23204"/>
    <cellStyle name="SAPBEXexcCritical4 6 7" xfId="23205"/>
    <cellStyle name="SAPBEXexcCritical4 6 7 2" xfId="23206"/>
    <cellStyle name="SAPBEXexcCritical4 6 7 3" xfId="23207"/>
    <cellStyle name="SAPBEXexcCritical4 6 7 4" xfId="23208"/>
    <cellStyle name="SAPBEXexcCritical4 6 7 5" xfId="23209"/>
    <cellStyle name="SAPBEXexcCritical4 6 7 6" xfId="23210"/>
    <cellStyle name="SAPBEXexcCritical4 6 7 7" xfId="23211"/>
    <cellStyle name="SAPBEXexcCritical4 6 7 8" xfId="23212"/>
    <cellStyle name="SAPBEXexcCritical4 6 8" xfId="23213"/>
    <cellStyle name="SAPBEXexcCritical4 6 8 2" xfId="23214"/>
    <cellStyle name="SAPBEXexcCritical4 6 8 3" xfId="23215"/>
    <cellStyle name="SAPBEXexcCritical4 6 8 4" xfId="23216"/>
    <cellStyle name="SAPBEXexcCritical4 6 8 5" xfId="23217"/>
    <cellStyle name="SAPBEXexcCritical4 6 8 6" xfId="23218"/>
    <cellStyle name="SAPBEXexcCritical4 6 8 7" xfId="23219"/>
    <cellStyle name="SAPBEXexcCritical4 6 8 8" xfId="23220"/>
    <cellStyle name="SAPBEXexcCritical4 6 9" xfId="23221"/>
    <cellStyle name="SAPBEXexcCritical4 7" xfId="23222"/>
    <cellStyle name="SAPBEXexcCritical4 7 10" xfId="23223"/>
    <cellStyle name="SAPBEXexcCritical4 7 11" xfId="23224"/>
    <cellStyle name="SAPBEXexcCritical4 7 12" xfId="23225"/>
    <cellStyle name="SAPBEXexcCritical4 7 13" xfId="23226"/>
    <cellStyle name="SAPBEXexcCritical4 7 14" xfId="23227"/>
    <cellStyle name="SAPBEXexcCritical4 7 15" xfId="23228"/>
    <cellStyle name="SAPBEXexcCritical4 7 2" xfId="23229"/>
    <cellStyle name="SAPBEXexcCritical4 7 3" xfId="23230"/>
    <cellStyle name="SAPBEXexcCritical4 7 3 2" xfId="23231"/>
    <cellStyle name="SAPBEXexcCritical4 7 3 3" xfId="23232"/>
    <cellStyle name="SAPBEXexcCritical4 7 3 4" xfId="23233"/>
    <cellStyle name="SAPBEXexcCritical4 7 3 5" xfId="23234"/>
    <cellStyle name="SAPBEXexcCritical4 7 3 6" xfId="23235"/>
    <cellStyle name="SAPBEXexcCritical4 7 3 7" xfId="23236"/>
    <cellStyle name="SAPBEXexcCritical4 7 3 8" xfId="23237"/>
    <cellStyle name="SAPBEXexcCritical4 7 4" xfId="23238"/>
    <cellStyle name="SAPBEXexcCritical4 7 4 2" xfId="23239"/>
    <cellStyle name="SAPBEXexcCritical4 7 4 3" xfId="23240"/>
    <cellStyle name="SAPBEXexcCritical4 7 4 4" xfId="23241"/>
    <cellStyle name="SAPBEXexcCritical4 7 4 5" xfId="23242"/>
    <cellStyle name="SAPBEXexcCritical4 7 4 6" xfId="23243"/>
    <cellStyle name="SAPBEXexcCritical4 7 4 7" xfId="23244"/>
    <cellStyle name="SAPBEXexcCritical4 7 4 8" xfId="23245"/>
    <cellStyle name="SAPBEXexcCritical4 7 5" xfId="23246"/>
    <cellStyle name="SAPBEXexcCritical4 7 5 2" xfId="23247"/>
    <cellStyle name="SAPBEXexcCritical4 7 5 3" xfId="23248"/>
    <cellStyle name="SAPBEXexcCritical4 7 5 4" xfId="23249"/>
    <cellStyle name="SAPBEXexcCritical4 7 5 5" xfId="23250"/>
    <cellStyle name="SAPBEXexcCritical4 7 5 6" xfId="23251"/>
    <cellStyle name="SAPBEXexcCritical4 7 5 7" xfId="23252"/>
    <cellStyle name="SAPBEXexcCritical4 7 5 8" xfId="23253"/>
    <cellStyle name="SAPBEXexcCritical4 7 6" xfId="23254"/>
    <cellStyle name="SAPBEXexcCritical4 7 6 2" xfId="23255"/>
    <cellStyle name="SAPBEXexcCritical4 7 6 3" xfId="23256"/>
    <cellStyle name="SAPBEXexcCritical4 7 6 4" xfId="23257"/>
    <cellStyle name="SAPBEXexcCritical4 7 6 5" xfId="23258"/>
    <cellStyle name="SAPBEXexcCritical4 7 6 6" xfId="23259"/>
    <cellStyle name="SAPBEXexcCritical4 7 6 7" xfId="23260"/>
    <cellStyle name="SAPBEXexcCritical4 7 6 8" xfId="23261"/>
    <cellStyle name="SAPBEXexcCritical4 7 7" xfId="23262"/>
    <cellStyle name="SAPBEXexcCritical4 7 7 2" xfId="23263"/>
    <cellStyle name="SAPBEXexcCritical4 7 7 3" xfId="23264"/>
    <cellStyle name="SAPBEXexcCritical4 7 7 4" xfId="23265"/>
    <cellStyle name="SAPBEXexcCritical4 7 7 5" xfId="23266"/>
    <cellStyle name="SAPBEXexcCritical4 7 7 6" xfId="23267"/>
    <cellStyle name="SAPBEXexcCritical4 7 7 7" xfId="23268"/>
    <cellStyle name="SAPBEXexcCritical4 7 7 8" xfId="23269"/>
    <cellStyle name="SAPBEXexcCritical4 7 8" xfId="23270"/>
    <cellStyle name="SAPBEXexcCritical4 7 8 2" xfId="23271"/>
    <cellStyle name="SAPBEXexcCritical4 7 8 3" xfId="23272"/>
    <cellStyle name="SAPBEXexcCritical4 7 8 4" xfId="23273"/>
    <cellStyle name="SAPBEXexcCritical4 7 8 5" xfId="23274"/>
    <cellStyle name="SAPBEXexcCritical4 7 8 6" xfId="23275"/>
    <cellStyle name="SAPBEXexcCritical4 7 8 7" xfId="23276"/>
    <cellStyle name="SAPBEXexcCritical4 7 8 8" xfId="23277"/>
    <cellStyle name="SAPBEXexcCritical4 7 9" xfId="23278"/>
    <cellStyle name="SAPBEXexcCritical4 8" xfId="23279"/>
    <cellStyle name="SAPBEXexcCritical4 8 10" xfId="23280"/>
    <cellStyle name="SAPBEXexcCritical4 8 11" xfId="23281"/>
    <cellStyle name="SAPBEXexcCritical4 8 12" xfId="23282"/>
    <cellStyle name="SAPBEXexcCritical4 8 13" xfId="23283"/>
    <cellStyle name="SAPBEXexcCritical4 8 14" xfId="23284"/>
    <cellStyle name="SAPBEXexcCritical4 8 15" xfId="23285"/>
    <cellStyle name="SAPBEXexcCritical4 8 2" xfId="23286"/>
    <cellStyle name="SAPBEXexcCritical4 8 3" xfId="23287"/>
    <cellStyle name="SAPBEXexcCritical4 8 3 2" xfId="23288"/>
    <cellStyle name="SAPBEXexcCritical4 8 3 3" xfId="23289"/>
    <cellStyle name="SAPBEXexcCritical4 8 3 4" xfId="23290"/>
    <cellStyle name="SAPBEXexcCritical4 8 3 5" xfId="23291"/>
    <cellStyle name="SAPBEXexcCritical4 8 3 6" xfId="23292"/>
    <cellStyle name="SAPBEXexcCritical4 8 3 7" xfId="23293"/>
    <cellStyle name="SAPBEXexcCritical4 8 3 8" xfId="23294"/>
    <cellStyle name="SAPBEXexcCritical4 8 4" xfId="23295"/>
    <cellStyle name="SAPBEXexcCritical4 8 4 2" xfId="23296"/>
    <cellStyle name="SAPBEXexcCritical4 8 4 3" xfId="23297"/>
    <cellStyle name="SAPBEXexcCritical4 8 4 4" xfId="23298"/>
    <cellStyle name="SAPBEXexcCritical4 8 4 5" xfId="23299"/>
    <cellStyle name="SAPBEXexcCritical4 8 4 6" xfId="23300"/>
    <cellStyle name="SAPBEXexcCritical4 8 4 7" xfId="23301"/>
    <cellStyle name="SAPBEXexcCritical4 8 4 8" xfId="23302"/>
    <cellStyle name="SAPBEXexcCritical4 8 5" xfId="23303"/>
    <cellStyle name="SAPBEXexcCritical4 8 5 2" xfId="23304"/>
    <cellStyle name="SAPBEXexcCritical4 8 5 3" xfId="23305"/>
    <cellStyle name="SAPBEXexcCritical4 8 5 4" xfId="23306"/>
    <cellStyle name="SAPBEXexcCritical4 8 5 5" xfId="23307"/>
    <cellStyle name="SAPBEXexcCritical4 8 5 6" xfId="23308"/>
    <cellStyle name="SAPBEXexcCritical4 8 5 7" xfId="23309"/>
    <cellStyle name="SAPBEXexcCritical4 8 5 8" xfId="23310"/>
    <cellStyle name="SAPBEXexcCritical4 8 6" xfId="23311"/>
    <cellStyle name="SAPBEXexcCritical4 8 6 2" xfId="23312"/>
    <cellStyle name="SAPBEXexcCritical4 8 6 3" xfId="23313"/>
    <cellStyle name="SAPBEXexcCritical4 8 6 4" xfId="23314"/>
    <cellStyle name="SAPBEXexcCritical4 8 6 5" xfId="23315"/>
    <cellStyle name="SAPBEXexcCritical4 8 6 6" xfId="23316"/>
    <cellStyle name="SAPBEXexcCritical4 8 6 7" xfId="23317"/>
    <cellStyle name="SAPBEXexcCritical4 8 6 8" xfId="23318"/>
    <cellStyle name="SAPBEXexcCritical4 8 7" xfId="23319"/>
    <cellStyle name="SAPBEXexcCritical4 8 7 2" xfId="23320"/>
    <cellStyle name="SAPBEXexcCritical4 8 7 3" xfId="23321"/>
    <cellStyle name="SAPBEXexcCritical4 8 7 4" xfId="23322"/>
    <cellStyle name="SAPBEXexcCritical4 8 7 5" xfId="23323"/>
    <cellStyle name="SAPBEXexcCritical4 8 7 6" xfId="23324"/>
    <cellStyle name="SAPBEXexcCritical4 8 7 7" xfId="23325"/>
    <cellStyle name="SAPBEXexcCritical4 8 7 8" xfId="23326"/>
    <cellStyle name="SAPBEXexcCritical4 8 8" xfId="23327"/>
    <cellStyle name="SAPBEXexcCritical4 8 8 2" xfId="23328"/>
    <cellStyle name="SAPBEXexcCritical4 8 8 3" xfId="23329"/>
    <cellStyle name="SAPBEXexcCritical4 8 8 4" xfId="23330"/>
    <cellStyle name="SAPBEXexcCritical4 8 8 5" xfId="23331"/>
    <cellStyle name="SAPBEXexcCritical4 8 8 6" xfId="23332"/>
    <cellStyle name="SAPBEXexcCritical4 8 8 7" xfId="23333"/>
    <cellStyle name="SAPBEXexcCritical4 8 8 8" xfId="23334"/>
    <cellStyle name="SAPBEXexcCritical4 8 9" xfId="23335"/>
    <cellStyle name="SAPBEXexcCritical4 9" xfId="23336"/>
    <cellStyle name="SAPBEXexcCritical4 9 10" xfId="23337"/>
    <cellStyle name="SAPBEXexcCritical4 9 11" xfId="23338"/>
    <cellStyle name="SAPBEXexcCritical4 9 12" xfId="23339"/>
    <cellStyle name="SAPBEXexcCritical4 9 13" xfId="23340"/>
    <cellStyle name="SAPBEXexcCritical4 9 14" xfId="23341"/>
    <cellStyle name="SAPBEXexcCritical4 9 15" xfId="23342"/>
    <cellStyle name="SAPBEXexcCritical4 9 2" xfId="23343"/>
    <cellStyle name="SAPBEXexcCritical4 9 3" xfId="23344"/>
    <cellStyle name="SAPBEXexcCritical4 9 3 2" xfId="23345"/>
    <cellStyle name="SAPBEXexcCritical4 9 3 3" xfId="23346"/>
    <cellStyle name="SAPBEXexcCritical4 9 3 4" xfId="23347"/>
    <cellStyle name="SAPBEXexcCritical4 9 3 5" xfId="23348"/>
    <cellStyle name="SAPBEXexcCritical4 9 3 6" xfId="23349"/>
    <cellStyle name="SAPBEXexcCritical4 9 3 7" xfId="23350"/>
    <cellStyle name="SAPBEXexcCritical4 9 3 8" xfId="23351"/>
    <cellStyle name="SAPBEXexcCritical4 9 4" xfId="23352"/>
    <cellStyle name="SAPBEXexcCritical4 9 4 2" xfId="23353"/>
    <cellStyle name="SAPBEXexcCritical4 9 4 3" xfId="23354"/>
    <cellStyle name="SAPBEXexcCritical4 9 4 4" xfId="23355"/>
    <cellStyle name="SAPBEXexcCritical4 9 4 5" xfId="23356"/>
    <cellStyle name="SAPBEXexcCritical4 9 4 6" xfId="23357"/>
    <cellStyle name="SAPBEXexcCritical4 9 4 7" xfId="23358"/>
    <cellStyle name="SAPBEXexcCritical4 9 4 8" xfId="23359"/>
    <cellStyle name="SAPBEXexcCritical4 9 5" xfId="23360"/>
    <cellStyle name="SAPBEXexcCritical4 9 5 2" xfId="23361"/>
    <cellStyle name="SAPBEXexcCritical4 9 5 3" xfId="23362"/>
    <cellStyle name="SAPBEXexcCritical4 9 5 4" xfId="23363"/>
    <cellStyle name="SAPBEXexcCritical4 9 5 5" xfId="23364"/>
    <cellStyle name="SAPBEXexcCritical4 9 5 6" xfId="23365"/>
    <cellStyle name="SAPBEXexcCritical4 9 5 7" xfId="23366"/>
    <cellStyle name="SAPBEXexcCritical4 9 5 8" xfId="23367"/>
    <cellStyle name="SAPBEXexcCritical4 9 6" xfId="23368"/>
    <cellStyle name="SAPBEXexcCritical4 9 6 2" xfId="23369"/>
    <cellStyle name="SAPBEXexcCritical4 9 6 3" xfId="23370"/>
    <cellStyle name="SAPBEXexcCritical4 9 6 4" xfId="23371"/>
    <cellStyle name="SAPBEXexcCritical4 9 6 5" xfId="23372"/>
    <cellStyle name="SAPBEXexcCritical4 9 6 6" xfId="23373"/>
    <cellStyle name="SAPBEXexcCritical4 9 6 7" xfId="23374"/>
    <cellStyle name="SAPBEXexcCritical4 9 6 8" xfId="23375"/>
    <cellStyle name="SAPBEXexcCritical4 9 7" xfId="23376"/>
    <cellStyle name="SAPBEXexcCritical4 9 7 2" xfId="23377"/>
    <cellStyle name="SAPBEXexcCritical4 9 7 3" xfId="23378"/>
    <cellStyle name="SAPBEXexcCritical4 9 7 4" xfId="23379"/>
    <cellStyle name="SAPBEXexcCritical4 9 7 5" xfId="23380"/>
    <cellStyle name="SAPBEXexcCritical4 9 7 6" xfId="23381"/>
    <cellStyle name="SAPBEXexcCritical4 9 7 7" xfId="23382"/>
    <cellStyle name="SAPBEXexcCritical4 9 7 8" xfId="23383"/>
    <cellStyle name="SAPBEXexcCritical4 9 8" xfId="23384"/>
    <cellStyle name="SAPBEXexcCritical4 9 8 2" xfId="23385"/>
    <cellStyle name="SAPBEXexcCritical4 9 8 3" xfId="23386"/>
    <cellStyle name="SAPBEXexcCritical4 9 8 4" xfId="23387"/>
    <cellStyle name="SAPBEXexcCritical4 9 8 5" xfId="23388"/>
    <cellStyle name="SAPBEXexcCritical4 9 8 6" xfId="23389"/>
    <cellStyle name="SAPBEXexcCritical4 9 8 7" xfId="23390"/>
    <cellStyle name="SAPBEXexcCritical4 9 8 8" xfId="23391"/>
    <cellStyle name="SAPBEXexcCritical4 9 9" xfId="23392"/>
    <cellStyle name="SAPBEXexcCritical5" xfId="23393"/>
    <cellStyle name="SAPBEXexcCritical5 2" xfId="23394"/>
    <cellStyle name="SAPBEXexcCritical5 2 2" xfId="23395"/>
    <cellStyle name="SAPBEXexcCritical5 2 3" xfId="23396"/>
    <cellStyle name="SAPBEXexcCritical5 2 3 10" xfId="23397"/>
    <cellStyle name="SAPBEXexcCritical5 2 3 11" xfId="23398"/>
    <cellStyle name="SAPBEXexcCritical5 2 3 12" xfId="23399"/>
    <cellStyle name="SAPBEXexcCritical5 2 3 13" xfId="23400"/>
    <cellStyle name="SAPBEXexcCritical5 2 3 14" xfId="23401"/>
    <cellStyle name="SAPBEXexcCritical5 2 3 15" xfId="23402"/>
    <cellStyle name="SAPBEXexcCritical5 2 3 2" xfId="23403"/>
    <cellStyle name="SAPBEXexcCritical5 2 3 3" xfId="23404"/>
    <cellStyle name="SAPBEXexcCritical5 2 3 3 2" xfId="23405"/>
    <cellStyle name="SAPBEXexcCritical5 2 3 3 3" xfId="23406"/>
    <cellStyle name="SAPBEXexcCritical5 2 3 3 4" xfId="23407"/>
    <cellStyle name="SAPBEXexcCritical5 2 3 3 5" xfId="23408"/>
    <cellStyle name="SAPBEXexcCritical5 2 3 3 6" xfId="23409"/>
    <cellStyle name="SAPBEXexcCritical5 2 3 3 7" xfId="23410"/>
    <cellStyle name="SAPBEXexcCritical5 2 3 3 8" xfId="23411"/>
    <cellStyle name="SAPBEXexcCritical5 2 3 4" xfId="23412"/>
    <cellStyle name="SAPBEXexcCritical5 2 3 4 2" xfId="23413"/>
    <cellStyle name="SAPBEXexcCritical5 2 3 4 3" xfId="23414"/>
    <cellStyle name="SAPBEXexcCritical5 2 3 4 4" xfId="23415"/>
    <cellStyle name="SAPBEXexcCritical5 2 3 4 5" xfId="23416"/>
    <cellStyle name="SAPBEXexcCritical5 2 3 4 6" xfId="23417"/>
    <cellStyle name="SAPBEXexcCritical5 2 3 4 7" xfId="23418"/>
    <cellStyle name="SAPBEXexcCritical5 2 3 4 8" xfId="23419"/>
    <cellStyle name="SAPBEXexcCritical5 2 3 5" xfId="23420"/>
    <cellStyle name="SAPBEXexcCritical5 2 3 5 2" xfId="23421"/>
    <cellStyle name="SAPBEXexcCritical5 2 3 5 3" xfId="23422"/>
    <cellStyle name="SAPBEXexcCritical5 2 3 5 4" xfId="23423"/>
    <cellStyle name="SAPBEXexcCritical5 2 3 5 5" xfId="23424"/>
    <cellStyle name="SAPBEXexcCritical5 2 3 5 6" xfId="23425"/>
    <cellStyle name="SAPBEXexcCritical5 2 3 5 7" xfId="23426"/>
    <cellStyle name="SAPBEXexcCritical5 2 3 5 8" xfId="23427"/>
    <cellStyle name="SAPBEXexcCritical5 2 3 6" xfId="23428"/>
    <cellStyle name="SAPBEXexcCritical5 2 3 6 2" xfId="23429"/>
    <cellStyle name="SAPBEXexcCritical5 2 3 6 3" xfId="23430"/>
    <cellStyle name="SAPBEXexcCritical5 2 3 6 4" xfId="23431"/>
    <cellStyle name="SAPBEXexcCritical5 2 3 6 5" xfId="23432"/>
    <cellStyle name="SAPBEXexcCritical5 2 3 6 6" xfId="23433"/>
    <cellStyle name="SAPBEXexcCritical5 2 3 6 7" xfId="23434"/>
    <cellStyle name="SAPBEXexcCritical5 2 3 6 8" xfId="23435"/>
    <cellStyle name="SAPBEXexcCritical5 2 3 7" xfId="23436"/>
    <cellStyle name="SAPBEXexcCritical5 2 3 7 2" xfId="23437"/>
    <cellStyle name="SAPBEXexcCritical5 2 3 7 3" xfId="23438"/>
    <cellStyle name="SAPBEXexcCritical5 2 3 7 4" xfId="23439"/>
    <cellStyle name="SAPBEXexcCritical5 2 3 7 5" xfId="23440"/>
    <cellStyle name="SAPBEXexcCritical5 2 3 7 6" xfId="23441"/>
    <cellStyle name="SAPBEXexcCritical5 2 3 7 7" xfId="23442"/>
    <cellStyle name="SAPBEXexcCritical5 2 3 7 8" xfId="23443"/>
    <cellStyle name="SAPBEXexcCritical5 2 3 8" xfId="23444"/>
    <cellStyle name="SAPBEXexcCritical5 2 3 8 2" xfId="23445"/>
    <cellStyle name="SAPBEXexcCritical5 2 3 8 3" xfId="23446"/>
    <cellStyle name="SAPBEXexcCritical5 2 3 8 4" xfId="23447"/>
    <cellStyle name="SAPBEXexcCritical5 2 3 8 5" xfId="23448"/>
    <cellStyle name="SAPBEXexcCritical5 2 3 8 6" xfId="23449"/>
    <cellStyle name="SAPBEXexcCritical5 2 3 8 7" xfId="23450"/>
    <cellStyle name="SAPBEXexcCritical5 2 3 8 8" xfId="23451"/>
    <cellStyle name="SAPBEXexcCritical5 2 3 9" xfId="23452"/>
    <cellStyle name="SAPBEXexcCritical5 2 4" xfId="23453"/>
    <cellStyle name="SAPBEXexcCritical5 2 4 10" xfId="23454"/>
    <cellStyle name="SAPBEXexcCritical5 2 4 11" xfId="23455"/>
    <cellStyle name="SAPBEXexcCritical5 2 4 12" xfId="23456"/>
    <cellStyle name="SAPBEXexcCritical5 2 4 13" xfId="23457"/>
    <cellStyle name="SAPBEXexcCritical5 2 4 14" xfId="23458"/>
    <cellStyle name="SAPBEXexcCritical5 2 4 15" xfId="23459"/>
    <cellStyle name="SAPBEXexcCritical5 2 4 2" xfId="23460"/>
    <cellStyle name="SAPBEXexcCritical5 2 4 3" xfId="23461"/>
    <cellStyle name="SAPBEXexcCritical5 2 4 3 2" xfId="23462"/>
    <cellStyle name="SAPBEXexcCritical5 2 4 3 3" xfId="23463"/>
    <cellStyle name="SAPBEXexcCritical5 2 4 3 4" xfId="23464"/>
    <cellStyle name="SAPBEXexcCritical5 2 4 3 5" xfId="23465"/>
    <cellStyle name="SAPBEXexcCritical5 2 4 3 6" xfId="23466"/>
    <cellStyle name="SAPBEXexcCritical5 2 4 3 7" xfId="23467"/>
    <cellStyle name="SAPBEXexcCritical5 2 4 3 8" xfId="23468"/>
    <cellStyle name="SAPBEXexcCritical5 2 4 4" xfId="23469"/>
    <cellStyle name="SAPBEXexcCritical5 2 4 4 2" xfId="23470"/>
    <cellStyle name="SAPBEXexcCritical5 2 4 4 3" xfId="23471"/>
    <cellStyle name="SAPBEXexcCritical5 2 4 4 4" xfId="23472"/>
    <cellStyle name="SAPBEXexcCritical5 2 4 4 5" xfId="23473"/>
    <cellStyle name="SAPBEXexcCritical5 2 4 4 6" xfId="23474"/>
    <cellStyle name="SAPBEXexcCritical5 2 4 4 7" xfId="23475"/>
    <cellStyle name="SAPBEXexcCritical5 2 4 4 8" xfId="23476"/>
    <cellStyle name="SAPBEXexcCritical5 2 4 5" xfId="23477"/>
    <cellStyle name="SAPBEXexcCritical5 2 4 5 2" xfId="23478"/>
    <cellStyle name="SAPBEXexcCritical5 2 4 5 3" xfId="23479"/>
    <cellStyle name="SAPBEXexcCritical5 2 4 5 4" xfId="23480"/>
    <cellStyle name="SAPBEXexcCritical5 2 4 5 5" xfId="23481"/>
    <cellStyle name="SAPBEXexcCritical5 2 4 5 6" xfId="23482"/>
    <cellStyle name="SAPBEXexcCritical5 2 4 5 7" xfId="23483"/>
    <cellStyle name="SAPBEXexcCritical5 2 4 5 8" xfId="23484"/>
    <cellStyle name="SAPBEXexcCritical5 2 4 6" xfId="23485"/>
    <cellStyle name="SAPBEXexcCritical5 2 4 6 2" xfId="23486"/>
    <cellStyle name="SAPBEXexcCritical5 2 4 6 3" xfId="23487"/>
    <cellStyle name="SAPBEXexcCritical5 2 4 6 4" xfId="23488"/>
    <cellStyle name="SAPBEXexcCritical5 2 4 6 5" xfId="23489"/>
    <cellStyle name="SAPBEXexcCritical5 2 4 6 6" xfId="23490"/>
    <cellStyle name="SAPBEXexcCritical5 2 4 6 7" xfId="23491"/>
    <cellStyle name="SAPBEXexcCritical5 2 4 6 8" xfId="23492"/>
    <cellStyle name="SAPBEXexcCritical5 2 4 7" xfId="23493"/>
    <cellStyle name="SAPBEXexcCritical5 2 4 7 2" xfId="23494"/>
    <cellStyle name="SAPBEXexcCritical5 2 4 7 3" xfId="23495"/>
    <cellStyle name="SAPBEXexcCritical5 2 4 7 4" xfId="23496"/>
    <cellStyle name="SAPBEXexcCritical5 2 4 7 5" xfId="23497"/>
    <cellStyle name="SAPBEXexcCritical5 2 4 7 6" xfId="23498"/>
    <cellStyle name="SAPBEXexcCritical5 2 4 7 7" xfId="23499"/>
    <cellStyle name="SAPBEXexcCritical5 2 4 7 8" xfId="23500"/>
    <cellStyle name="SAPBEXexcCritical5 2 4 8" xfId="23501"/>
    <cellStyle name="SAPBEXexcCritical5 2 4 8 2" xfId="23502"/>
    <cellStyle name="SAPBEXexcCritical5 2 4 8 3" xfId="23503"/>
    <cellStyle name="SAPBEXexcCritical5 2 4 8 4" xfId="23504"/>
    <cellStyle name="SAPBEXexcCritical5 2 4 8 5" xfId="23505"/>
    <cellStyle name="SAPBEXexcCritical5 2 4 8 6" xfId="23506"/>
    <cellStyle name="SAPBEXexcCritical5 2 4 8 7" xfId="23507"/>
    <cellStyle name="SAPBEXexcCritical5 2 4 8 8" xfId="23508"/>
    <cellStyle name="SAPBEXexcCritical5 2 4 9" xfId="23509"/>
    <cellStyle name="SAPBEXexcCritical5 2 5" xfId="23510"/>
    <cellStyle name="SAPBEXexcCritical5 2 5 10" xfId="23511"/>
    <cellStyle name="SAPBEXexcCritical5 2 5 11" xfId="23512"/>
    <cellStyle name="SAPBEXexcCritical5 2 5 12" xfId="23513"/>
    <cellStyle name="SAPBEXexcCritical5 2 5 13" xfId="23514"/>
    <cellStyle name="SAPBEXexcCritical5 2 5 14" xfId="23515"/>
    <cellStyle name="SAPBEXexcCritical5 2 5 15" xfId="23516"/>
    <cellStyle name="SAPBEXexcCritical5 2 5 2" xfId="23517"/>
    <cellStyle name="SAPBEXexcCritical5 2 5 3" xfId="23518"/>
    <cellStyle name="SAPBEXexcCritical5 2 5 3 2" xfId="23519"/>
    <cellStyle name="SAPBEXexcCritical5 2 5 3 3" xfId="23520"/>
    <cellStyle name="SAPBEXexcCritical5 2 5 3 4" xfId="23521"/>
    <cellStyle name="SAPBEXexcCritical5 2 5 3 5" xfId="23522"/>
    <cellStyle name="SAPBEXexcCritical5 2 5 3 6" xfId="23523"/>
    <cellStyle name="SAPBEXexcCritical5 2 5 3 7" xfId="23524"/>
    <cellStyle name="SAPBEXexcCritical5 2 5 3 8" xfId="23525"/>
    <cellStyle name="SAPBEXexcCritical5 2 5 4" xfId="23526"/>
    <cellStyle name="SAPBEXexcCritical5 2 5 4 2" xfId="23527"/>
    <cellStyle name="SAPBEXexcCritical5 2 5 4 3" xfId="23528"/>
    <cellStyle name="SAPBEXexcCritical5 2 5 4 4" xfId="23529"/>
    <cellStyle name="SAPBEXexcCritical5 2 5 4 5" xfId="23530"/>
    <cellStyle name="SAPBEXexcCritical5 2 5 4 6" xfId="23531"/>
    <cellStyle name="SAPBEXexcCritical5 2 5 4 7" xfId="23532"/>
    <cellStyle name="SAPBEXexcCritical5 2 5 4 8" xfId="23533"/>
    <cellStyle name="SAPBEXexcCritical5 2 5 5" xfId="23534"/>
    <cellStyle name="SAPBEXexcCritical5 2 5 5 2" xfId="23535"/>
    <cellStyle name="SAPBEXexcCritical5 2 5 5 3" xfId="23536"/>
    <cellStyle name="SAPBEXexcCritical5 2 5 5 4" xfId="23537"/>
    <cellStyle name="SAPBEXexcCritical5 2 5 5 5" xfId="23538"/>
    <cellStyle name="SAPBEXexcCritical5 2 5 5 6" xfId="23539"/>
    <cellStyle name="SAPBEXexcCritical5 2 5 5 7" xfId="23540"/>
    <cellStyle name="SAPBEXexcCritical5 2 5 5 8" xfId="23541"/>
    <cellStyle name="SAPBEXexcCritical5 2 5 6" xfId="23542"/>
    <cellStyle name="SAPBEXexcCritical5 2 5 6 2" xfId="23543"/>
    <cellStyle name="SAPBEXexcCritical5 2 5 6 3" xfId="23544"/>
    <cellStyle name="SAPBEXexcCritical5 2 5 6 4" xfId="23545"/>
    <cellStyle name="SAPBEXexcCritical5 2 5 6 5" xfId="23546"/>
    <cellStyle name="SAPBEXexcCritical5 2 5 6 6" xfId="23547"/>
    <cellStyle name="SAPBEXexcCritical5 2 5 6 7" xfId="23548"/>
    <cellStyle name="SAPBEXexcCritical5 2 5 6 8" xfId="23549"/>
    <cellStyle name="SAPBEXexcCritical5 2 5 7" xfId="23550"/>
    <cellStyle name="SAPBEXexcCritical5 2 5 7 2" xfId="23551"/>
    <cellStyle name="SAPBEXexcCritical5 2 5 7 3" xfId="23552"/>
    <cellStyle name="SAPBEXexcCritical5 2 5 7 4" xfId="23553"/>
    <cellStyle name="SAPBEXexcCritical5 2 5 7 5" xfId="23554"/>
    <cellStyle name="SAPBEXexcCritical5 2 5 7 6" xfId="23555"/>
    <cellStyle name="SAPBEXexcCritical5 2 5 7 7" xfId="23556"/>
    <cellStyle name="SAPBEXexcCritical5 2 5 7 8" xfId="23557"/>
    <cellStyle name="SAPBEXexcCritical5 2 5 8" xfId="23558"/>
    <cellStyle name="SAPBEXexcCritical5 2 5 8 2" xfId="23559"/>
    <cellStyle name="SAPBEXexcCritical5 2 5 8 3" xfId="23560"/>
    <cellStyle name="SAPBEXexcCritical5 2 5 8 4" xfId="23561"/>
    <cellStyle name="SAPBEXexcCritical5 2 5 8 5" xfId="23562"/>
    <cellStyle name="SAPBEXexcCritical5 2 5 8 6" xfId="23563"/>
    <cellStyle name="SAPBEXexcCritical5 2 5 8 7" xfId="23564"/>
    <cellStyle name="SAPBEXexcCritical5 2 5 8 8" xfId="23565"/>
    <cellStyle name="SAPBEXexcCritical5 2 5 9" xfId="23566"/>
    <cellStyle name="SAPBEXexcCritical5 2 6" xfId="23567"/>
    <cellStyle name="SAPBEXexcCritical5 2 6 10" xfId="23568"/>
    <cellStyle name="SAPBEXexcCritical5 2 6 11" xfId="23569"/>
    <cellStyle name="SAPBEXexcCritical5 2 6 12" xfId="23570"/>
    <cellStyle name="SAPBEXexcCritical5 2 6 13" xfId="23571"/>
    <cellStyle name="SAPBEXexcCritical5 2 6 14" xfId="23572"/>
    <cellStyle name="SAPBEXexcCritical5 2 6 15" xfId="23573"/>
    <cellStyle name="SAPBEXexcCritical5 2 6 2" xfId="23574"/>
    <cellStyle name="SAPBEXexcCritical5 2 6 3" xfId="23575"/>
    <cellStyle name="SAPBEXexcCritical5 2 6 3 2" xfId="23576"/>
    <cellStyle name="SAPBEXexcCritical5 2 6 3 3" xfId="23577"/>
    <cellStyle name="SAPBEXexcCritical5 2 6 3 4" xfId="23578"/>
    <cellStyle name="SAPBEXexcCritical5 2 6 3 5" xfId="23579"/>
    <cellStyle name="SAPBEXexcCritical5 2 6 3 6" xfId="23580"/>
    <cellStyle name="SAPBEXexcCritical5 2 6 3 7" xfId="23581"/>
    <cellStyle name="SAPBEXexcCritical5 2 6 3 8" xfId="23582"/>
    <cellStyle name="SAPBEXexcCritical5 2 6 4" xfId="23583"/>
    <cellStyle name="SAPBEXexcCritical5 2 6 4 2" xfId="23584"/>
    <cellStyle name="SAPBEXexcCritical5 2 6 4 3" xfId="23585"/>
    <cellStyle name="SAPBEXexcCritical5 2 6 4 4" xfId="23586"/>
    <cellStyle name="SAPBEXexcCritical5 2 6 4 5" xfId="23587"/>
    <cellStyle name="SAPBEXexcCritical5 2 6 4 6" xfId="23588"/>
    <cellStyle name="SAPBEXexcCritical5 2 6 4 7" xfId="23589"/>
    <cellStyle name="SAPBEXexcCritical5 2 6 4 8" xfId="23590"/>
    <cellStyle name="SAPBEXexcCritical5 2 6 5" xfId="23591"/>
    <cellStyle name="SAPBEXexcCritical5 2 6 5 2" xfId="23592"/>
    <cellStyle name="SAPBEXexcCritical5 2 6 5 3" xfId="23593"/>
    <cellStyle name="SAPBEXexcCritical5 2 6 5 4" xfId="23594"/>
    <cellStyle name="SAPBEXexcCritical5 2 6 5 5" xfId="23595"/>
    <cellStyle name="SAPBEXexcCritical5 2 6 5 6" xfId="23596"/>
    <cellStyle name="SAPBEXexcCritical5 2 6 5 7" xfId="23597"/>
    <cellStyle name="SAPBEXexcCritical5 2 6 5 8" xfId="23598"/>
    <cellStyle name="SAPBEXexcCritical5 2 6 6" xfId="23599"/>
    <cellStyle name="SAPBEXexcCritical5 2 6 6 2" xfId="23600"/>
    <cellStyle name="SAPBEXexcCritical5 2 6 6 3" xfId="23601"/>
    <cellStyle name="SAPBEXexcCritical5 2 6 6 4" xfId="23602"/>
    <cellStyle name="SAPBEXexcCritical5 2 6 6 5" xfId="23603"/>
    <cellStyle name="SAPBEXexcCritical5 2 6 6 6" xfId="23604"/>
    <cellStyle name="SAPBEXexcCritical5 2 6 6 7" xfId="23605"/>
    <cellStyle name="SAPBEXexcCritical5 2 6 6 8" xfId="23606"/>
    <cellStyle name="SAPBEXexcCritical5 2 6 7" xfId="23607"/>
    <cellStyle name="SAPBEXexcCritical5 2 6 7 2" xfId="23608"/>
    <cellStyle name="SAPBEXexcCritical5 2 6 7 3" xfId="23609"/>
    <cellStyle name="SAPBEXexcCritical5 2 6 7 4" xfId="23610"/>
    <cellStyle name="SAPBEXexcCritical5 2 6 7 5" xfId="23611"/>
    <cellStyle name="SAPBEXexcCritical5 2 6 7 6" xfId="23612"/>
    <cellStyle name="SAPBEXexcCritical5 2 6 7 7" xfId="23613"/>
    <cellStyle name="SAPBEXexcCritical5 2 6 7 8" xfId="23614"/>
    <cellStyle name="SAPBEXexcCritical5 2 6 8" xfId="23615"/>
    <cellStyle name="SAPBEXexcCritical5 2 6 8 2" xfId="23616"/>
    <cellStyle name="SAPBEXexcCritical5 2 6 8 3" xfId="23617"/>
    <cellStyle name="SAPBEXexcCritical5 2 6 8 4" xfId="23618"/>
    <cellStyle name="SAPBEXexcCritical5 2 6 8 5" xfId="23619"/>
    <cellStyle name="SAPBEXexcCritical5 2 6 8 6" xfId="23620"/>
    <cellStyle name="SAPBEXexcCritical5 2 6 8 7" xfId="23621"/>
    <cellStyle name="SAPBEXexcCritical5 2 6 8 8" xfId="23622"/>
    <cellStyle name="SAPBEXexcCritical5 2 6 9" xfId="23623"/>
    <cellStyle name="SAPBEXexcCritical5 2 7" xfId="23624"/>
    <cellStyle name="SAPBEXexcCritical5 2 7 10" xfId="23625"/>
    <cellStyle name="SAPBEXexcCritical5 2 7 11" xfId="23626"/>
    <cellStyle name="SAPBEXexcCritical5 2 7 12" xfId="23627"/>
    <cellStyle name="SAPBEXexcCritical5 2 7 13" xfId="23628"/>
    <cellStyle name="SAPBEXexcCritical5 2 7 14" xfId="23629"/>
    <cellStyle name="SAPBEXexcCritical5 2 7 15" xfId="23630"/>
    <cellStyle name="SAPBEXexcCritical5 2 7 2" xfId="23631"/>
    <cellStyle name="SAPBEXexcCritical5 2 7 3" xfId="23632"/>
    <cellStyle name="SAPBEXexcCritical5 2 7 3 2" xfId="23633"/>
    <cellStyle name="SAPBEXexcCritical5 2 7 3 3" xfId="23634"/>
    <cellStyle name="SAPBEXexcCritical5 2 7 3 4" xfId="23635"/>
    <cellStyle name="SAPBEXexcCritical5 2 7 3 5" xfId="23636"/>
    <cellStyle name="SAPBEXexcCritical5 2 7 3 6" xfId="23637"/>
    <cellStyle name="SAPBEXexcCritical5 2 7 3 7" xfId="23638"/>
    <cellStyle name="SAPBEXexcCritical5 2 7 3 8" xfId="23639"/>
    <cellStyle name="SAPBEXexcCritical5 2 7 4" xfId="23640"/>
    <cellStyle name="SAPBEXexcCritical5 2 7 4 2" xfId="23641"/>
    <cellStyle name="SAPBEXexcCritical5 2 7 4 3" xfId="23642"/>
    <cellStyle name="SAPBEXexcCritical5 2 7 4 4" xfId="23643"/>
    <cellStyle name="SAPBEXexcCritical5 2 7 4 5" xfId="23644"/>
    <cellStyle name="SAPBEXexcCritical5 2 7 4 6" xfId="23645"/>
    <cellStyle name="SAPBEXexcCritical5 2 7 4 7" xfId="23646"/>
    <cellStyle name="SAPBEXexcCritical5 2 7 4 8" xfId="23647"/>
    <cellStyle name="SAPBEXexcCritical5 2 7 5" xfId="23648"/>
    <cellStyle name="SAPBEXexcCritical5 2 7 5 2" xfId="23649"/>
    <cellStyle name="SAPBEXexcCritical5 2 7 5 3" xfId="23650"/>
    <cellStyle name="SAPBEXexcCritical5 2 7 5 4" xfId="23651"/>
    <cellStyle name="SAPBEXexcCritical5 2 7 5 5" xfId="23652"/>
    <cellStyle name="SAPBEXexcCritical5 2 7 5 6" xfId="23653"/>
    <cellStyle name="SAPBEXexcCritical5 2 7 5 7" xfId="23654"/>
    <cellStyle name="SAPBEXexcCritical5 2 7 5 8" xfId="23655"/>
    <cellStyle name="SAPBEXexcCritical5 2 7 6" xfId="23656"/>
    <cellStyle name="SAPBEXexcCritical5 2 7 6 2" xfId="23657"/>
    <cellStyle name="SAPBEXexcCritical5 2 7 6 3" xfId="23658"/>
    <cellStyle name="SAPBEXexcCritical5 2 7 6 4" xfId="23659"/>
    <cellStyle name="SAPBEXexcCritical5 2 7 6 5" xfId="23660"/>
    <cellStyle name="SAPBEXexcCritical5 2 7 6 6" xfId="23661"/>
    <cellStyle name="SAPBEXexcCritical5 2 7 6 7" xfId="23662"/>
    <cellStyle name="SAPBEXexcCritical5 2 7 6 8" xfId="23663"/>
    <cellStyle name="SAPBEXexcCritical5 2 7 7" xfId="23664"/>
    <cellStyle name="SAPBEXexcCritical5 2 7 7 2" xfId="23665"/>
    <cellStyle name="SAPBEXexcCritical5 2 7 7 3" xfId="23666"/>
    <cellStyle name="SAPBEXexcCritical5 2 7 7 4" xfId="23667"/>
    <cellStyle name="SAPBEXexcCritical5 2 7 7 5" xfId="23668"/>
    <cellStyle name="SAPBEXexcCritical5 2 7 7 6" xfId="23669"/>
    <cellStyle name="SAPBEXexcCritical5 2 7 7 7" xfId="23670"/>
    <cellStyle name="SAPBEXexcCritical5 2 7 7 8" xfId="23671"/>
    <cellStyle name="SAPBEXexcCritical5 2 7 8" xfId="23672"/>
    <cellStyle name="SAPBEXexcCritical5 2 7 8 2" xfId="23673"/>
    <cellStyle name="SAPBEXexcCritical5 2 7 8 3" xfId="23674"/>
    <cellStyle name="SAPBEXexcCritical5 2 7 8 4" xfId="23675"/>
    <cellStyle name="SAPBEXexcCritical5 2 7 8 5" xfId="23676"/>
    <cellStyle name="SAPBEXexcCritical5 2 7 8 6" xfId="23677"/>
    <cellStyle name="SAPBEXexcCritical5 2 7 8 7" xfId="23678"/>
    <cellStyle name="SAPBEXexcCritical5 2 7 8 8" xfId="23679"/>
    <cellStyle name="SAPBEXexcCritical5 2 7 9" xfId="23680"/>
    <cellStyle name="SAPBEXexcCritical5 2 8" xfId="23681"/>
    <cellStyle name="SAPBEXexcCritical5 2 8 10" xfId="23682"/>
    <cellStyle name="SAPBEXexcCritical5 2 8 11" xfId="23683"/>
    <cellStyle name="SAPBEXexcCritical5 2 8 12" xfId="23684"/>
    <cellStyle name="SAPBEXexcCritical5 2 8 13" xfId="23685"/>
    <cellStyle name="SAPBEXexcCritical5 2 8 14" xfId="23686"/>
    <cellStyle name="SAPBEXexcCritical5 2 8 15" xfId="23687"/>
    <cellStyle name="SAPBEXexcCritical5 2 8 2" xfId="23688"/>
    <cellStyle name="SAPBEXexcCritical5 2 8 3" xfId="23689"/>
    <cellStyle name="SAPBEXexcCritical5 2 8 3 2" xfId="23690"/>
    <cellStyle name="SAPBEXexcCritical5 2 8 3 3" xfId="23691"/>
    <cellStyle name="SAPBEXexcCritical5 2 8 3 4" xfId="23692"/>
    <cellStyle name="SAPBEXexcCritical5 2 8 3 5" xfId="23693"/>
    <cellStyle name="SAPBEXexcCritical5 2 8 3 6" xfId="23694"/>
    <cellStyle name="SAPBEXexcCritical5 2 8 3 7" xfId="23695"/>
    <cellStyle name="SAPBEXexcCritical5 2 8 3 8" xfId="23696"/>
    <cellStyle name="SAPBEXexcCritical5 2 8 4" xfId="23697"/>
    <cellStyle name="SAPBEXexcCritical5 2 8 4 2" xfId="23698"/>
    <cellStyle name="SAPBEXexcCritical5 2 8 4 3" xfId="23699"/>
    <cellStyle name="SAPBEXexcCritical5 2 8 4 4" xfId="23700"/>
    <cellStyle name="SAPBEXexcCritical5 2 8 4 5" xfId="23701"/>
    <cellStyle name="SAPBEXexcCritical5 2 8 4 6" xfId="23702"/>
    <cellStyle name="SAPBEXexcCritical5 2 8 4 7" xfId="23703"/>
    <cellStyle name="SAPBEXexcCritical5 2 8 4 8" xfId="23704"/>
    <cellStyle name="SAPBEXexcCritical5 2 8 5" xfId="23705"/>
    <cellStyle name="SAPBEXexcCritical5 2 8 5 2" xfId="23706"/>
    <cellStyle name="SAPBEXexcCritical5 2 8 5 3" xfId="23707"/>
    <cellStyle name="SAPBEXexcCritical5 2 8 5 4" xfId="23708"/>
    <cellStyle name="SAPBEXexcCritical5 2 8 5 5" xfId="23709"/>
    <cellStyle name="SAPBEXexcCritical5 2 8 5 6" xfId="23710"/>
    <cellStyle name="SAPBEXexcCritical5 2 8 5 7" xfId="23711"/>
    <cellStyle name="SAPBEXexcCritical5 2 8 5 8" xfId="23712"/>
    <cellStyle name="SAPBEXexcCritical5 2 8 6" xfId="23713"/>
    <cellStyle name="SAPBEXexcCritical5 2 8 6 2" xfId="23714"/>
    <cellStyle name="SAPBEXexcCritical5 2 8 6 3" xfId="23715"/>
    <cellStyle name="SAPBEXexcCritical5 2 8 6 4" xfId="23716"/>
    <cellStyle name="SAPBEXexcCritical5 2 8 6 5" xfId="23717"/>
    <cellStyle name="SAPBEXexcCritical5 2 8 6 6" xfId="23718"/>
    <cellStyle name="SAPBEXexcCritical5 2 8 6 7" xfId="23719"/>
    <cellStyle name="SAPBEXexcCritical5 2 8 6 8" xfId="23720"/>
    <cellStyle name="SAPBEXexcCritical5 2 8 7" xfId="23721"/>
    <cellStyle name="SAPBEXexcCritical5 2 8 7 2" xfId="23722"/>
    <cellStyle name="SAPBEXexcCritical5 2 8 7 3" xfId="23723"/>
    <cellStyle name="SAPBEXexcCritical5 2 8 7 4" xfId="23724"/>
    <cellStyle name="SAPBEXexcCritical5 2 8 7 5" xfId="23725"/>
    <cellStyle name="SAPBEXexcCritical5 2 8 7 6" xfId="23726"/>
    <cellStyle name="SAPBEXexcCritical5 2 8 7 7" xfId="23727"/>
    <cellStyle name="SAPBEXexcCritical5 2 8 7 8" xfId="23728"/>
    <cellStyle name="SAPBEXexcCritical5 2 8 8" xfId="23729"/>
    <cellStyle name="SAPBEXexcCritical5 2 8 8 2" xfId="23730"/>
    <cellStyle name="SAPBEXexcCritical5 2 8 8 3" xfId="23731"/>
    <cellStyle name="SAPBEXexcCritical5 2 8 8 4" xfId="23732"/>
    <cellStyle name="SAPBEXexcCritical5 2 8 8 5" xfId="23733"/>
    <cellStyle name="SAPBEXexcCritical5 2 8 8 6" xfId="23734"/>
    <cellStyle name="SAPBEXexcCritical5 2 8 8 7" xfId="23735"/>
    <cellStyle name="SAPBEXexcCritical5 2 8 8 8" xfId="23736"/>
    <cellStyle name="SAPBEXexcCritical5 2 8 9" xfId="23737"/>
    <cellStyle name="SAPBEXexcCritical5 3" xfId="23738"/>
    <cellStyle name="SAPBEXexcCritical5 4" xfId="23739"/>
    <cellStyle name="SAPBEXexcCritical5 4 10" xfId="23740"/>
    <cellStyle name="SAPBEXexcCritical5 4 11" xfId="23741"/>
    <cellStyle name="SAPBEXexcCritical5 4 12" xfId="23742"/>
    <cellStyle name="SAPBEXexcCritical5 4 13" xfId="23743"/>
    <cellStyle name="SAPBEXexcCritical5 4 14" xfId="23744"/>
    <cellStyle name="SAPBEXexcCritical5 4 15" xfId="23745"/>
    <cellStyle name="SAPBEXexcCritical5 4 2" xfId="23746"/>
    <cellStyle name="SAPBEXexcCritical5 4 3" xfId="23747"/>
    <cellStyle name="SAPBEXexcCritical5 4 3 2" xfId="23748"/>
    <cellStyle name="SAPBEXexcCritical5 4 3 3" xfId="23749"/>
    <cellStyle name="SAPBEXexcCritical5 4 3 4" xfId="23750"/>
    <cellStyle name="SAPBEXexcCritical5 4 3 5" xfId="23751"/>
    <cellStyle name="SAPBEXexcCritical5 4 3 6" xfId="23752"/>
    <cellStyle name="SAPBEXexcCritical5 4 3 7" xfId="23753"/>
    <cellStyle name="SAPBEXexcCritical5 4 3 8" xfId="23754"/>
    <cellStyle name="SAPBEXexcCritical5 4 4" xfId="23755"/>
    <cellStyle name="SAPBEXexcCritical5 4 4 2" xfId="23756"/>
    <cellStyle name="SAPBEXexcCritical5 4 4 3" xfId="23757"/>
    <cellStyle name="SAPBEXexcCritical5 4 4 4" xfId="23758"/>
    <cellStyle name="SAPBEXexcCritical5 4 4 5" xfId="23759"/>
    <cellStyle name="SAPBEXexcCritical5 4 4 6" xfId="23760"/>
    <cellStyle name="SAPBEXexcCritical5 4 4 7" xfId="23761"/>
    <cellStyle name="SAPBEXexcCritical5 4 4 8" xfId="23762"/>
    <cellStyle name="SAPBEXexcCritical5 4 5" xfId="23763"/>
    <cellStyle name="SAPBEXexcCritical5 4 5 2" xfId="23764"/>
    <cellStyle name="SAPBEXexcCritical5 4 5 3" xfId="23765"/>
    <cellStyle name="SAPBEXexcCritical5 4 5 4" xfId="23766"/>
    <cellStyle name="SAPBEXexcCritical5 4 5 5" xfId="23767"/>
    <cellStyle name="SAPBEXexcCritical5 4 5 6" xfId="23768"/>
    <cellStyle name="SAPBEXexcCritical5 4 5 7" xfId="23769"/>
    <cellStyle name="SAPBEXexcCritical5 4 5 8" xfId="23770"/>
    <cellStyle name="SAPBEXexcCritical5 4 6" xfId="23771"/>
    <cellStyle name="SAPBEXexcCritical5 4 6 2" xfId="23772"/>
    <cellStyle name="SAPBEXexcCritical5 4 6 3" xfId="23773"/>
    <cellStyle name="SAPBEXexcCritical5 4 6 4" xfId="23774"/>
    <cellStyle name="SAPBEXexcCritical5 4 6 5" xfId="23775"/>
    <cellStyle name="SAPBEXexcCritical5 4 6 6" xfId="23776"/>
    <cellStyle name="SAPBEXexcCritical5 4 6 7" xfId="23777"/>
    <cellStyle name="SAPBEXexcCritical5 4 6 8" xfId="23778"/>
    <cellStyle name="SAPBEXexcCritical5 4 7" xfId="23779"/>
    <cellStyle name="SAPBEXexcCritical5 4 7 2" xfId="23780"/>
    <cellStyle name="SAPBEXexcCritical5 4 7 3" xfId="23781"/>
    <cellStyle name="SAPBEXexcCritical5 4 7 4" xfId="23782"/>
    <cellStyle name="SAPBEXexcCritical5 4 7 5" xfId="23783"/>
    <cellStyle name="SAPBEXexcCritical5 4 7 6" xfId="23784"/>
    <cellStyle name="SAPBEXexcCritical5 4 7 7" xfId="23785"/>
    <cellStyle name="SAPBEXexcCritical5 4 7 8" xfId="23786"/>
    <cellStyle name="SAPBEXexcCritical5 4 8" xfId="23787"/>
    <cellStyle name="SAPBEXexcCritical5 4 8 2" xfId="23788"/>
    <cellStyle name="SAPBEXexcCritical5 4 8 3" xfId="23789"/>
    <cellStyle name="SAPBEXexcCritical5 4 8 4" xfId="23790"/>
    <cellStyle name="SAPBEXexcCritical5 4 8 5" xfId="23791"/>
    <cellStyle name="SAPBEXexcCritical5 4 8 6" xfId="23792"/>
    <cellStyle name="SAPBEXexcCritical5 4 8 7" xfId="23793"/>
    <cellStyle name="SAPBEXexcCritical5 4 8 8" xfId="23794"/>
    <cellStyle name="SAPBEXexcCritical5 4 9" xfId="23795"/>
    <cellStyle name="SAPBEXexcCritical5 5" xfId="23796"/>
    <cellStyle name="SAPBEXexcCritical5 5 10" xfId="23797"/>
    <cellStyle name="SAPBEXexcCritical5 5 11" xfId="23798"/>
    <cellStyle name="SAPBEXexcCritical5 5 12" xfId="23799"/>
    <cellStyle name="SAPBEXexcCritical5 5 13" xfId="23800"/>
    <cellStyle name="SAPBEXexcCritical5 5 14" xfId="23801"/>
    <cellStyle name="SAPBEXexcCritical5 5 15" xfId="23802"/>
    <cellStyle name="SAPBEXexcCritical5 5 2" xfId="23803"/>
    <cellStyle name="SAPBEXexcCritical5 5 3" xfId="23804"/>
    <cellStyle name="SAPBEXexcCritical5 5 3 2" xfId="23805"/>
    <cellStyle name="SAPBEXexcCritical5 5 3 3" xfId="23806"/>
    <cellStyle name="SAPBEXexcCritical5 5 3 4" xfId="23807"/>
    <cellStyle name="SAPBEXexcCritical5 5 3 5" xfId="23808"/>
    <cellStyle name="SAPBEXexcCritical5 5 3 6" xfId="23809"/>
    <cellStyle name="SAPBEXexcCritical5 5 3 7" xfId="23810"/>
    <cellStyle name="SAPBEXexcCritical5 5 3 8" xfId="23811"/>
    <cellStyle name="SAPBEXexcCritical5 5 4" xfId="23812"/>
    <cellStyle name="SAPBEXexcCritical5 5 4 2" xfId="23813"/>
    <cellStyle name="SAPBEXexcCritical5 5 4 3" xfId="23814"/>
    <cellStyle name="SAPBEXexcCritical5 5 4 4" xfId="23815"/>
    <cellStyle name="SAPBEXexcCritical5 5 4 5" xfId="23816"/>
    <cellStyle name="SAPBEXexcCritical5 5 4 6" xfId="23817"/>
    <cellStyle name="SAPBEXexcCritical5 5 4 7" xfId="23818"/>
    <cellStyle name="SAPBEXexcCritical5 5 4 8" xfId="23819"/>
    <cellStyle name="SAPBEXexcCritical5 5 5" xfId="23820"/>
    <cellStyle name="SAPBEXexcCritical5 5 5 2" xfId="23821"/>
    <cellStyle name="SAPBEXexcCritical5 5 5 3" xfId="23822"/>
    <cellStyle name="SAPBEXexcCritical5 5 5 4" xfId="23823"/>
    <cellStyle name="SAPBEXexcCritical5 5 5 5" xfId="23824"/>
    <cellStyle name="SAPBEXexcCritical5 5 5 6" xfId="23825"/>
    <cellStyle name="SAPBEXexcCritical5 5 5 7" xfId="23826"/>
    <cellStyle name="SAPBEXexcCritical5 5 5 8" xfId="23827"/>
    <cellStyle name="SAPBEXexcCritical5 5 6" xfId="23828"/>
    <cellStyle name="SAPBEXexcCritical5 5 6 2" xfId="23829"/>
    <cellStyle name="SAPBEXexcCritical5 5 6 3" xfId="23830"/>
    <cellStyle name="SAPBEXexcCritical5 5 6 4" xfId="23831"/>
    <cellStyle name="SAPBEXexcCritical5 5 6 5" xfId="23832"/>
    <cellStyle name="SAPBEXexcCritical5 5 6 6" xfId="23833"/>
    <cellStyle name="SAPBEXexcCritical5 5 6 7" xfId="23834"/>
    <cellStyle name="SAPBEXexcCritical5 5 6 8" xfId="23835"/>
    <cellStyle name="SAPBEXexcCritical5 5 7" xfId="23836"/>
    <cellStyle name="SAPBEXexcCritical5 5 7 2" xfId="23837"/>
    <cellStyle name="SAPBEXexcCritical5 5 7 3" xfId="23838"/>
    <cellStyle name="SAPBEXexcCritical5 5 7 4" xfId="23839"/>
    <cellStyle name="SAPBEXexcCritical5 5 7 5" xfId="23840"/>
    <cellStyle name="SAPBEXexcCritical5 5 7 6" xfId="23841"/>
    <cellStyle name="SAPBEXexcCritical5 5 7 7" xfId="23842"/>
    <cellStyle name="SAPBEXexcCritical5 5 7 8" xfId="23843"/>
    <cellStyle name="SAPBEXexcCritical5 5 8" xfId="23844"/>
    <cellStyle name="SAPBEXexcCritical5 5 8 2" xfId="23845"/>
    <cellStyle name="SAPBEXexcCritical5 5 8 3" xfId="23846"/>
    <cellStyle name="SAPBEXexcCritical5 5 8 4" xfId="23847"/>
    <cellStyle name="SAPBEXexcCritical5 5 8 5" xfId="23848"/>
    <cellStyle name="SAPBEXexcCritical5 5 8 6" xfId="23849"/>
    <cellStyle name="SAPBEXexcCritical5 5 8 7" xfId="23850"/>
    <cellStyle name="SAPBEXexcCritical5 5 8 8" xfId="23851"/>
    <cellStyle name="SAPBEXexcCritical5 5 9" xfId="23852"/>
    <cellStyle name="SAPBEXexcCritical5 6" xfId="23853"/>
    <cellStyle name="SAPBEXexcCritical5 6 10" xfId="23854"/>
    <cellStyle name="SAPBEXexcCritical5 6 11" xfId="23855"/>
    <cellStyle name="SAPBEXexcCritical5 6 12" xfId="23856"/>
    <cellStyle name="SAPBEXexcCritical5 6 13" xfId="23857"/>
    <cellStyle name="SAPBEXexcCritical5 6 14" xfId="23858"/>
    <cellStyle name="SAPBEXexcCritical5 6 15" xfId="23859"/>
    <cellStyle name="SAPBEXexcCritical5 6 2" xfId="23860"/>
    <cellStyle name="SAPBEXexcCritical5 6 3" xfId="23861"/>
    <cellStyle name="SAPBEXexcCritical5 6 3 2" xfId="23862"/>
    <cellStyle name="SAPBEXexcCritical5 6 3 3" xfId="23863"/>
    <cellStyle name="SAPBEXexcCritical5 6 3 4" xfId="23864"/>
    <cellStyle name="SAPBEXexcCritical5 6 3 5" xfId="23865"/>
    <cellStyle name="SAPBEXexcCritical5 6 3 6" xfId="23866"/>
    <cellStyle name="SAPBEXexcCritical5 6 3 7" xfId="23867"/>
    <cellStyle name="SAPBEXexcCritical5 6 3 8" xfId="23868"/>
    <cellStyle name="SAPBEXexcCritical5 6 4" xfId="23869"/>
    <cellStyle name="SAPBEXexcCritical5 6 4 2" xfId="23870"/>
    <cellStyle name="SAPBEXexcCritical5 6 4 3" xfId="23871"/>
    <cellStyle name="SAPBEXexcCritical5 6 4 4" xfId="23872"/>
    <cellStyle name="SAPBEXexcCritical5 6 4 5" xfId="23873"/>
    <cellStyle name="SAPBEXexcCritical5 6 4 6" xfId="23874"/>
    <cellStyle name="SAPBEXexcCritical5 6 4 7" xfId="23875"/>
    <cellStyle name="SAPBEXexcCritical5 6 4 8" xfId="23876"/>
    <cellStyle name="SAPBEXexcCritical5 6 5" xfId="23877"/>
    <cellStyle name="SAPBEXexcCritical5 6 5 2" xfId="23878"/>
    <cellStyle name="SAPBEXexcCritical5 6 5 3" xfId="23879"/>
    <cellStyle name="SAPBEXexcCritical5 6 5 4" xfId="23880"/>
    <cellStyle name="SAPBEXexcCritical5 6 5 5" xfId="23881"/>
    <cellStyle name="SAPBEXexcCritical5 6 5 6" xfId="23882"/>
    <cellStyle name="SAPBEXexcCritical5 6 5 7" xfId="23883"/>
    <cellStyle name="SAPBEXexcCritical5 6 5 8" xfId="23884"/>
    <cellStyle name="SAPBEXexcCritical5 6 6" xfId="23885"/>
    <cellStyle name="SAPBEXexcCritical5 6 6 2" xfId="23886"/>
    <cellStyle name="SAPBEXexcCritical5 6 6 3" xfId="23887"/>
    <cellStyle name="SAPBEXexcCritical5 6 6 4" xfId="23888"/>
    <cellStyle name="SAPBEXexcCritical5 6 6 5" xfId="23889"/>
    <cellStyle name="SAPBEXexcCritical5 6 6 6" xfId="23890"/>
    <cellStyle name="SAPBEXexcCritical5 6 6 7" xfId="23891"/>
    <cellStyle name="SAPBEXexcCritical5 6 6 8" xfId="23892"/>
    <cellStyle name="SAPBEXexcCritical5 6 7" xfId="23893"/>
    <cellStyle name="SAPBEXexcCritical5 6 7 2" xfId="23894"/>
    <cellStyle name="SAPBEXexcCritical5 6 7 3" xfId="23895"/>
    <cellStyle name="SAPBEXexcCritical5 6 7 4" xfId="23896"/>
    <cellStyle name="SAPBEXexcCritical5 6 7 5" xfId="23897"/>
    <cellStyle name="SAPBEXexcCritical5 6 7 6" xfId="23898"/>
    <cellStyle name="SAPBEXexcCritical5 6 7 7" xfId="23899"/>
    <cellStyle name="SAPBEXexcCritical5 6 7 8" xfId="23900"/>
    <cellStyle name="SAPBEXexcCritical5 6 8" xfId="23901"/>
    <cellStyle name="SAPBEXexcCritical5 6 8 2" xfId="23902"/>
    <cellStyle name="SAPBEXexcCritical5 6 8 3" xfId="23903"/>
    <cellStyle name="SAPBEXexcCritical5 6 8 4" xfId="23904"/>
    <cellStyle name="SAPBEXexcCritical5 6 8 5" xfId="23905"/>
    <cellStyle name="SAPBEXexcCritical5 6 8 6" xfId="23906"/>
    <cellStyle name="SAPBEXexcCritical5 6 8 7" xfId="23907"/>
    <cellStyle name="SAPBEXexcCritical5 6 8 8" xfId="23908"/>
    <cellStyle name="SAPBEXexcCritical5 6 9" xfId="23909"/>
    <cellStyle name="SAPBEXexcCritical5 7" xfId="23910"/>
    <cellStyle name="SAPBEXexcCritical5 7 10" xfId="23911"/>
    <cellStyle name="SAPBEXexcCritical5 7 11" xfId="23912"/>
    <cellStyle name="SAPBEXexcCritical5 7 12" xfId="23913"/>
    <cellStyle name="SAPBEXexcCritical5 7 13" xfId="23914"/>
    <cellStyle name="SAPBEXexcCritical5 7 14" xfId="23915"/>
    <cellStyle name="SAPBEXexcCritical5 7 15" xfId="23916"/>
    <cellStyle name="SAPBEXexcCritical5 7 2" xfId="23917"/>
    <cellStyle name="SAPBEXexcCritical5 7 3" xfId="23918"/>
    <cellStyle name="SAPBEXexcCritical5 7 3 2" xfId="23919"/>
    <cellStyle name="SAPBEXexcCritical5 7 3 3" xfId="23920"/>
    <cellStyle name="SAPBEXexcCritical5 7 3 4" xfId="23921"/>
    <cellStyle name="SAPBEXexcCritical5 7 3 5" xfId="23922"/>
    <cellStyle name="SAPBEXexcCritical5 7 3 6" xfId="23923"/>
    <cellStyle name="SAPBEXexcCritical5 7 3 7" xfId="23924"/>
    <cellStyle name="SAPBEXexcCritical5 7 3 8" xfId="23925"/>
    <cellStyle name="SAPBEXexcCritical5 7 4" xfId="23926"/>
    <cellStyle name="SAPBEXexcCritical5 7 4 2" xfId="23927"/>
    <cellStyle name="SAPBEXexcCritical5 7 4 3" xfId="23928"/>
    <cellStyle name="SAPBEXexcCritical5 7 4 4" xfId="23929"/>
    <cellStyle name="SAPBEXexcCritical5 7 4 5" xfId="23930"/>
    <cellStyle name="SAPBEXexcCritical5 7 4 6" xfId="23931"/>
    <cellStyle name="SAPBEXexcCritical5 7 4 7" xfId="23932"/>
    <cellStyle name="SAPBEXexcCritical5 7 4 8" xfId="23933"/>
    <cellStyle name="SAPBEXexcCritical5 7 5" xfId="23934"/>
    <cellStyle name="SAPBEXexcCritical5 7 5 2" xfId="23935"/>
    <cellStyle name="SAPBEXexcCritical5 7 5 3" xfId="23936"/>
    <cellStyle name="SAPBEXexcCritical5 7 5 4" xfId="23937"/>
    <cellStyle name="SAPBEXexcCritical5 7 5 5" xfId="23938"/>
    <cellStyle name="SAPBEXexcCritical5 7 5 6" xfId="23939"/>
    <cellStyle name="SAPBEXexcCritical5 7 5 7" xfId="23940"/>
    <cellStyle name="SAPBEXexcCritical5 7 5 8" xfId="23941"/>
    <cellStyle name="SAPBEXexcCritical5 7 6" xfId="23942"/>
    <cellStyle name="SAPBEXexcCritical5 7 6 2" xfId="23943"/>
    <cellStyle name="SAPBEXexcCritical5 7 6 3" xfId="23944"/>
    <cellStyle name="SAPBEXexcCritical5 7 6 4" xfId="23945"/>
    <cellStyle name="SAPBEXexcCritical5 7 6 5" xfId="23946"/>
    <cellStyle name="SAPBEXexcCritical5 7 6 6" xfId="23947"/>
    <cellStyle name="SAPBEXexcCritical5 7 6 7" xfId="23948"/>
    <cellStyle name="SAPBEXexcCritical5 7 6 8" xfId="23949"/>
    <cellStyle name="SAPBEXexcCritical5 7 7" xfId="23950"/>
    <cellStyle name="SAPBEXexcCritical5 7 7 2" xfId="23951"/>
    <cellStyle name="SAPBEXexcCritical5 7 7 3" xfId="23952"/>
    <cellStyle name="SAPBEXexcCritical5 7 7 4" xfId="23953"/>
    <cellStyle name="SAPBEXexcCritical5 7 7 5" xfId="23954"/>
    <cellStyle name="SAPBEXexcCritical5 7 7 6" xfId="23955"/>
    <cellStyle name="SAPBEXexcCritical5 7 7 7" xfId="23956"/>
    <cellStyle name="SAPBEXexcCritical5 7 7 8" xfId="23957"/>
    <cellStyle name="SAPBEXexcCritical5 7 8" xfId="23958"/>
    <cellStyle name="SAPBEXexcCritical5 7 8 2" xfId="23959"/>
    <cellStyle name="SAPBEXexcCritical5 7 8 3" xfId="23960"/>
    <cellStyle name="SAPBEXexcCritical5 7 8 4" xfId="23961"/>
    <cellStyle name="SAPBEXexcCritical5 7 8 5" xfId="23962"/>
    <cellStyle name="SAPBEXexcCritical5 7 8 6" xfId="23963"/>
    <cellStyle name="SAPBEXexcCritical5 7 8 7" xfId="23964"/>
    <cellStyle name="SAPBEXexcCritical5 7 8 8" xfId="23965"/>
    <cellStyle name="SAPBEXexcCritical5 7 9" xfId="23966"/>
    <cellStyle name="SAPBEXexcCritical5 8" xfId="23967"/>
    <cellStyle name="SAPBEXexcCritical5 8 10" xfId="23968"/>
    <cellStyle name="SAPBEXexcCritical5 8 11" xfId="23969"/>
    <cellStyle name="SAPBEXexcCritical5 8 12" xfId="23970"/>
    <cellStyle name="SAPBEXexcCritical5 8 13" xfId="23971"/>
    <cellStyle name="SAPBEXexcCritical5 8 14" xfId="23972"/>
    <cellStyle name="SAPBEXexcCritical5 8 15" xfId="23973"/>
    <cellStyle name="SAPBEXexcCritical5 8 2" xfId="23974"/>
    <cellStyle name="SAPBEXexcCritical5 8 3" xfId="23975"/>
    <cellStyle name="SAPBEXexcCritical5 8 3 2" xfId="23976"/>
    <cellStyle name="SAPBEXexcCritical5 8 3 3" xfId="23977"/>
    <cellStyle name="SAPBEXexcCritical5 8 3 4" xfId="23978"/>
    <cellStyle name="SAPBEXexcCritical5 8 3 5" xfId="23979"/>
    <cellStyle name="SAPBEXexcCritical5 8 3 6" xfId="23980"/>
    <cellStyle name="SAPBEXexcCritical5 8 3 7" xfId="23981"/>
    <cellStyle name="SAPBEXexcCritical5 8 3 8" xfId="23982"/>
    <cellStyle name="SAPBEXexcCritical5 8 4" xfId="23983"/>
    <cellStyle name="SAPBEXexcCritical5 8 4 2" xfId="23984"/>
    <cellStyle name="SAPBEXexcCritical5 8 4 3" xfId="23985"/>
    <cellStyle name="SAPBEXexcCritical5 8 4 4" xfId="23986"/>
    <cellStyle name="SAPBEXexcCritical5 8 4 5" xfId="23987"/>
    <cellStyle name="SAPBEXexcCritical5 8 4 6" xfId="23988"/>
    <cellStyle name="SAPBEXexcCritical5 8 4 7" xfId="23989"/>
    <cellStyle name="SAPBEXexcCritical5 8 4 8" xfId="23990"/>
    <cellStyle name="SAPBEXexcCritical5 8 5" xfId="23991"/>
    <cellStyle name="SAPBEXexcCritical5 8 5 2" xfId="23992"/>
    <cellStyle name="SAPBEXexcCritical5 8 5 3" xfId="23993"/>
    <cellStyle name="SAPBEXexcCritical5 8 5 4" xfId="23994"/>
    <cellStyle name="SAPBEXexcCritical5 8 5 5" xfId="23995"/>
    <cellStyle name="SAPBEXexcCritical5 8 5 6" xfId="23996"/>
    <cellStyle name="SAPBEXexcCritical5 8 5 7" xfId="23997"/>
    <cellStyle name="SAPBEXexcCritical5 8 5 8" xfId="23998"/>
    <cellStyle name="SAPBEXexcCritical5 8 6" xfId="23999"/>
    <cellStyle name="SAPBEXexcCritical5 8 6 2" xfId="24000"/>
    <cellStyle name="SAPBEXexcCritical5 8 6 3" xfId="24001"/>
    <cellStyle name="SAPBEXexcCritical5 8 6 4" xfId="24002"/>
    <cellStyle name="SAPBEXexcCritical5 8 6 5" xfId="24003"/>
    <cellStyle name="SAPBEXexcCritical5 8 6 6" xfId="24004"/>
    <cellStyle name="SAPBEXexcCritical5 8 6 7" xfId="24005"/>
    <cellStyle name="SAPBEXexcCritical5 8 6 8" xfId="24006"/>
    <cellStyle name="SAPBEXexcCritical5 8 7" xfId="24007"/>
    <cellStyle name="SAPBEXexcCritical5 8 7 2" xfId="24008"/>
    <cellStyle name="SAPBEXexcCritical5 8 7 3" xfId="24009"/>
    <cellStyle name="SAPBEXexcCritical5 8 7 4" xfId="24010"/>
    <cellStyle name="SAPBEXexcCritical5 8 7 5" xfId="24011"/>
    <cellStyle name="SAPBEXexcCritical5 8 7 6" xfId="24012"/>
    <cellStyle name="SAPBEXexcCritical5 8 7 7" xfId="24013"/>
    <cellStyle name="SAPBEXexcCritical5 8 7 8" xfId="24014"/>
    <cellStyle name="SAPBEXexcCritical5 8 8" xfId="24015"/>
    <cellStyle name="SAPBEXexcCritical5 8 8 2" xfId="24016"/>
    <cellStyle name="SAPBEXexcCritical5 8 8 3" xfId="24017"/>
    <cellStyle name="SAPBEXexcCritical5 8 8 4" xfId="24018"/>
    <cellStyle name="SAPBEXexcCritical5 8 8 5" xfId="24019"/>
    <cellStyle name="SAPBEXexcCritical5 8 8 6" xfId="24020"/>
    <cellStyle name="SAPBEXexcCritical5 8 8 7" xfId="24021"/>
    <cellStyle name="SAPBEXexcCritical5 8 8 8" xfId="24022"/>
    <cellStyle name="SAPBEXexcCritical5 8 9" xfId="24023"/>
    <cellStyle name="SAPBEXexcCritical5 9" xfId="24024"/>
    <cellStyle name="SAPBEXexcCritical5 9 10" xfId="24025"/>
    <cellStyle name="SAPBEXexcCritical5 9 11" xfId="24026"/>
    <cellStyle name="SAPBEXexcCritical5 9 12" xfId="24027"/>
    <cellStyle name="SAPBEXexcCritical5 9 13" xfId="24028"/>
    <cellStyle name="SAPBEXexcCritical5 9 14" xfId="24029"/>
    <cellStyle name="SAPBEXexcCritical5 9 15" xfId="24030"/>
    <cellStyle name="SAPBEXexcCritical5 9 2" xfId="24031"/>
    <cellStyle name="SAPBEXexcCritical5 9 3" xfId="24032"/>
    <cellStyle name="SAPBEXexcCritical5 9 3 2" xfId="24033"/>
    <cellStyle name="SAPBEXexcCritical5 9 3 3" xfId="24034"/>
    <cellStyle name="SAPBEXexcCritical5 9 3 4" xfId="24035"/>
    <cellStyle name="SAPBEXexcCritical5 9 3 5" xfId="24036"/>
    <cellStyle name="SAPBEXexcCritical5 9 3 6" xfId="24037"/>
    <cellStyle name="SAPBEXexcCritical5 9 3 7" xfId="24038"/>
    <cellStyle name="SAPBEXexcCritical5 9 3 8" xfId="24039"/>
    <cellStyle name="SAPBEXexcCritical5 9 4" xfId="24040"/>
    <cellStyle name="SAPBEXexcCritical5 9 4 2" xfId="24041"/>
    <cellStyle name="SAPBEXexcCritical5 9 4 3" xfId="24042"/>
    <cellStyle name="SAPBEXexcCritical5 9 4 4" xfId="24043"/>
    <cellStyle name="SAPBEXexcCritical5 9 4 5" xfId="24044"/>
    <cellStyle name="SAPBEXexcCritical5 9 4 6" xfId="24045"/>
    <cellStyle name="SAPBEXexcCritical5 9 4 7" xfId="24046"/>
    <cellStyle name="SAPBEXexcCritical5 9 4 8" xfId="24047"/>
    <cellStyle name="SAPBEXexcCritical5 9 5" xfId="24048"/>
    <cellStyle name="SAPBEXexcCritical5 9 5 2" xfId="24049"/>
    <cellStyle name="SAPBEXexcCritical5 9 5 3" xfId="24050"/>
    <cellStyle name="SAPBEXexcCritical5 9 5 4" xfId="24051"/>
    <cellStyle name="SAPBEXexcCritical5 9 5 5" xfId="24052"/>
    <cellStyle name="SAPBEXexcCritical5 9 5 6" xfId="24053"/>
    <cellStyle name="SAPBEXexcCritical5 9 5 7" xfId="24054"/>
    <cellStyle name="SAPBEXexcCritical5 9 5 8" xfId="24055"/>
    <cellStyle name="SAPBEXexcCritical5 9 6" xfId="24056"/>
    <cellStyle name="SAPBEXexcCritical5 9 6 2" xfId="24057"/>
    <cellStyle name="SAPBEXexcCritical5 9 6 3" xfId="24058"/>
    <cellStyle name="SAPBEXexcCritical5 9 6 4" xfId="24059"/>
    <cellStyle name="SAPBEXexcCritical5 9 6 5" xfId="24060"/>
    <cellStyle name="SAPBEXexcCritical5 9 6 6" xfId="24061"/>
    <cellStyle name="SAPBEXexcCritical5 9 6 7" xfId="24062"/>
    <cellStyle name="SAPBEXexcCritical5 9 6 8" xfId="24063"/>
    <cellStyle name="SAPBEXexcCritical5 9 7" xfId="24064"/>
    <cellStyle name="SAPBEXexcCritical5 9 7 2" xfId="24065"/>
    <cellStyle name="SAPBEXexcCritical5 9 7 3" xfId="24066"/>
    <cellStyle name="SAPBEXexcCritical5 9 7 4" xfId="24067"/>
    <cellStyle name="SAPBEXexcCritical5 9 7 5" xfId="24068"/>
    <cellStyle name="SAPBEXexcCritical5 9 7 6" xfId="24069"/>
    <cellStyle name="SAPBEXexcCritical5 9 7 7" xfId="24070"/>
    <cellStyle name="SAPBEXexcCritical5 9 7 8" xfId="24071"/>
    <cellStyle name="SAPBEXexcCritical5 9 8" xfId="24072"/>
    <cellStyle name="SAPBEXexcCritical5 9 8 2" xfId="24073"/>
    <cellStyle name="SAPBEXexcCritical5 9 8 3" xfId="24074"/>
    <cellStyle name="SAPBEXexcCritical5 9 8 4" xfId="24075"/>
    <cellStyle name="SAPBEXexcCritical5 9 8 5" xfId="24076"/>
    <cellStyle name="SAPBEXexcCritical5 9 8 6" xfId="24077"/>
    <cellStyle name="SAPBEXexcCritical5 9 8 7" xfId="24078"/>
    <cellStyle name="SAPBEXexcCritical5 9 8 8" xfId="24079"/>
    <cellStyle name="SAPBEXexcCritical5 9 9" xfId="24080"/>
    <cellStyle name="SAPBEXexcCritical6" xfId="24081"/>
    <cellStyle name="SAPBEXexcCritical6 2" xfId="24082"/>
    <cellStyle name="SAPBEXexcCritical6 2 2" xfId="24083"/>
    <cellStyle name="SAPBEXexcCritical6 2 3" xfId="24084"/>
    <cellStyle name="SAPBEXexcCritical6 2 3 10" xfId="24085"/>
    <cellStyle name="SAPBEXexcCritical6 2 3 11" xfId="24086"/>
    <cellStyle name="SAPBEXexcCritical6 2 3 12" xfId="24087"/>
    <cellStyle name="SAPBEXexcCritical6 2 3 13" xfId="24088"/>
    <cellStyle name="SAPBEXexcCritical6 2 3 14" xfId="24089"/>
    <cellStyle name="SAPBEXexcCritical6 2 3 15" xfId="24090"/>
    <cellStyle name="SAPBEXexcCritical6 2 3 2" xfId="24091"/>
    <cellStyle name="SAPBEXexcCritical6 2 3 3" xfId="24092"/>
    <cellStyle name="SAPBEXexcCritical6 2 3 3 2" xfId="24093"/>
    <cellStyle name="SAPBEXexcCritical6 2 3 3 3" xfId="24094"/>
    <cellStyle name="SAPBEXexcCritical6 2 3 3 4" xfId="24095"/>
    <cellStyle name="SAPBEXexcCritical6 2 3 3 5" xfId="24096"/>
    <cellStyle name="SAPBEXexcCritical6 2 3 3 6" xfId="24097"/>
    <cellStyle name="SAPBEXexcCritical6 2 3 3 7" xfId="24098"/>
    <cellStyle name="SAPBEXexcCritical6 2 3 3 8" xfId="24099"/>
    <cellStyle name="SAPBEXexcCritical6 2 3 4" xfId="24100"/>
    <cellStyle name="SAPBEXexcCritical6 2 3 4 2" xfId="24101"/>
    <cellStyle name="SAPBEXexcCritical6 2 3 4 3" xfId="24102"/>
    <cellStyle name="SAPBEXexcCritical6 2 3 4 4" xfId="24103"/>
    <cellStyle name="SAPBEXexcCritical6 2 3 4 5" xfId="24104"/>
    <cellStyle name="SAPBEXexcCritical6 2 3 4 6" xfId="24105"/>
    <cellStyle name="SAPBEXexcCritical6 2 3 4 7" xfId="24106"/>
    <cellStyle name="SAPBEXexcCritical6 2 3 4 8" xfId="24107"/>
    <cellStyle name="SAPBEXexcCritical6 2 3 5" xfId="24108"/>
    <cellStyle name="SAPBEXexcCritical6 2 3 5 2" xfId="24109"/>
    <cellStyle name="SAPBEXexcCritical6 2 3 5 3" xfId="24110"/>
    <cellStyle name="SAPBEXexcCritical6 2 3 5 4" xfId="24111"/>
    <cellStyle name="SAPBEXexcCritical6 2 3 5 5" xfId="24112"/>
    <cellStyle name="SAPBEXexcCritical6 2 3 5 6" xfId="24113"/>
    <cellStyle name="SAPBEXexcCritical6 2 3 5 7" xfId="24114"/>
    <cellStyle name="SAPBEXexcCritical6 2 3 5 8" xfId="24115"/>
    <cellStyle name="SAPBEXexcCritical6 2 3 6" xfId="24116"/>
    <cellStyle name="SAPBEXexcCritical6 2 3 6 2" xfId="24117"/>
    <cellStyle name="SAPBEXexcCritical6 2 3 6 3" xfId="24118"/>
    <cellStyle name="SAPBEXexcCritical6 2 3 6 4" xfId="24119"/>
    <cellStyle name="SAPBEXexcCritical6 2 3 6 5" xfId="24120"/>
    <cellStyle name="SAPBEXexcCritical6 2 3 6 6" xfId="24121"/>
    <cellStyle name="SAPBEXexcCritical6 2 3 6 7" xfId="24122"/>
    <cellStyle name="SAPBEXexcCritical6 2 3 6 8" xfId="24123"/>
    <cellStyle name="SAPBEXexcCritical6 2 3 7" xfId="24124"/>
    <cellStyle name="SAPBEXexcCritical6 2 3 7 2" xfId="24125"/>
    <cellStyle name="SAPBEXexcCritical6 2 3 7 3" xfId="24126"/>
    <cellStyle name="SAPBEXexcCritical6 2 3 7 4" xfId="24127"/>
    <cellStyle name="SAPBEXexcCritical6 2 3 7 5" xfId="24128"/>
    <cellStyle name="SAPBEXexcCritical6 2 3 7 6" xfId="24129"/>
    <cellStyle name="SAPBEXexcCritical6 2 3 7 7" xfId="24130"/>
    <cellStyle name="SAPBEXexcCritical6 2 3 7 8" xfId="24131"/>
    <cellStyle name="SAPBEXexcCritical6 2 3 8" xfId="24132"/>
    <cellStyle name="SAPBEXexcCritical6 2 3 8 2" xfId="24133"/>
    <cellStyle name="SAPBEXexcCritical6 2 3 8 3" xfId="24134"/>
    <cellStyle name="SAPBEXexcCritical6 2 3 8 4" xfId="24135"/>
    <cellStyle name="SAPBEXexcCritical6 2 3 8 5" xfId="24136"/>
    <cellStyle name="SAPBEXexcCritical6 2 3 8 6" xfId="24137"/>
    <cellStyle name="SAPBEXexcCritical6 2 3 8 7" xfId="24138"/>
    <cellStyle name="SAPBEXexcCritical6 2 3 8 8" xfId="24139"/>
    <cellStyle name="SAPBEXexcCritical6 2 3 9" xfId="24140"/>
    <cellStyle name="SAPBEXexcCritical6 2 4" xfId="24141"/>
    <cellStyle name="SAPBEXexcCritical6 2 4 10" xfId="24142"/>
    <cellStyle name="SAPBEXexcCritical6 2 4 11" xfId="24143"/>
    <cellStyle name="SAPBEXexcCritical6 2 4 12" xfId="24144"/>
    <cellStyle name="SAPBEXexcCritical6 2 4 13" xfId="24145"/>
    <cellStyle name="SAPBEXexcCritical6 2 4 14" xfId="24146"/>
    <cellStyle name="SAPBEXexcCritical6 2 4 15" xfId="24147"/>
    <cellStyle name="SAPBEXexcCritical6 2 4 2" xfId="24148"/>
    <cellStyle name="SAPBEXexcCritical6 2 4 3" xfId="24149"/>
    <cellStyle name="SAPBEXexcCritical6 2 4 3 2" xfId="24150"/>
    <cellStyle name="SAPBEXexcCritical6 2 4 3 3" xfId="24151"/>
    <cellStyle name="SAPBEXexcCritical6 2 4 3 4" xfId="24152"/>
    <cellStyle name="SAPBEXexcCritical6 2 4 3 5" xfId="24153"/>
    <cellStyle name="SAPBEXexcCritical6 2 4 3 6" xfId="24154"/>
    <cellStyle name="SAPBEXexcCritical6 2 4 3 7" xfId="24155"/>
    <cellStyle name="SAPBEXexcCritical6 2 4 3 8" xfId="24156"/>
    <cellStyle name="SAPBEXexcCritical6 2 4 4" xfId="24157"/>
    <cellStyle name="SAPBEXexcCritical6 2 4 4 2" xfId="24158"/>
    <cellStyle name="SAPBEXexcCritical6 2 4 4 3" xfId="24159"/>
    <cellStyle name="SAPBEXexcCritical6 2 4 4 4" xfId="24160"/>
    <cellStyle name="SAPBEXexcCritical6 2 4 4 5" xfId="24161"/>
    <cellStyle name="SAPBEXexcCritical6 2 4 4 6" xfId="24162"/>
    <cellStyle name="SAPBEXexcCritical6 2 4 4 7" xfId="24163"/>
    <cellStyle name="SAPBEXexcCritical6 2 4 4 8" xfId="24164"/>
    <cellStyle name="SAPBEXexcCritical6 2 4 5" xfId="24165"/>
    <cellStyle name="SAPBEXexcCritical6 2 4 5 2" xfId="24166"/>
    <cellStyle name="SAPBEXexcCritical6 2 4 5 3" xfId="24167"/>
    <cellStyle name="SAPBEXexcCritical6 2 4 5 4" xfId="24168"/>
    <cellStyle name="SAPBEXexcCritical6 2 4 5 5" xfId="24169"/>
    <cellStyle name="SAPBEXexcCritical6 2 4 5 6" xfId="24170"/>
    <cellStyle name="SAPBEXexcCritical6 2 4 5 7" xfId="24171"/>
    <cellStyle name="SAPBEXexcCritical6 2 4 5 8" xfId="24172"/>
    <cellStyle name="SAPBEXexcCritical6 2 4 6" xfId="24173"/>
    <cellStyle name="SAPBEXexcCritical6 2 4 6 2" xfId="24174"/>
    <cellStyle name="SAPBEXexcCritical6 2 4 6 3" xfId="24175"/>
    <cellStyle name="SAPBEXexcCritical6 2 4 6 4" xfId="24176"/>
    <cellStyle name="SAPBEXexcCritical6 2 4 6 5" xfId="24177"/>
    <cellStyle name="SAPBEXexcCritical6 2 4 6 6" xfId="24178"/>
    <cellStyle name="SAPBEXexcCritical6 2 4 6 7" xfId="24179"/>
    <cellStyle name="SAPBEXexcCritical6 2 4 6 8" xfId="24180"/>
    <cellStyle name="SAPBEXexcCritical6 2 4 7" xfId="24181"/>
    <cellStyle name="SAPBEXexcCritical6 2 4 7 2" xfId="24182"/>
    <cellStyle name="SAPBEXexcCritical6 2 4 7 3" xfId="24183"/>
    <cellStyle name="SAPBEXexcCritical6 2 4 7 4" xfId="24184"/>
    <cellStyle name="SAPBEXexcCritical6 2 4 7 5" xfId="24185"/>
    <cellStyle name="SAPBEXexcCritical6 2 4 7 6" xfId="24186"/>
    <cellStyle name="SAPBEXexcCritical6 2 4 7 7" xfId="24187"/>
    <cellStyle name="SAPBEXexcCritical6 2 4 7 8" xfId="24188"/>
    <cellStyle name="SAPBEXexcCritical6 2 4 8" xfId="24189"/>
    <cellStyle name="SAPBEXexcCritical6 2 4 8 2" xfId="24190"/>
    <cellStyle name="SAPBEXexcCritical6 2 4 8 3" xfId="24191"/>
    <cellStyle name="SAPBEXexcCritical6 2 4 8 4" xfId="24192"/>
    <cellStyle name="SAPBEXexcCritical6 2 4 8 5" xfId="24193"/>
    <cellStyle name="SAPBEXexcCritical6 2 4 8 6" xfId="24194"/>
    <cellStyle name="SAPBEXexcCritical6 2 4 8 7" xfId="24195"/>
    <cellStyle name="SAPBEXexcCritical6 2 4 8 8" xfId="24196"/>
    <cellStyle name="SAPBEXexcCritical6 2 4 9" xfId="24197"/>
    <cellStyle name="SAPBEXexcCritical6 2 5" xfId="24198"/>
    <cellStyle name="SAPBEXexcCritical6 2 5 10" xfId="24199"/>
    <cellStyle name="SAPBEXexcCritical6 2 5 11" xfId="24200"/>
    <cellStyle name="SAPBEXexcCritical6 2 5 12" xfId="24201"/>
    <cellStyle name="SAPBEXexcCritical6 2 5 13" xfId="24202"/>
    <cellStyle name="SAPBEXexcCritical6 2 5 14" xfId="24203"/>
    <cellStyle name="SAPBEXexcCritical6 2 5 15" xfId="24204"/>
    <cellStyle name="SAPBEXexcCritical6 2 5 2" xfId="24205"/>
    <cellStyle name="SAPBEXexcCritical6 2 5 3" xfId="24206"/>
    <cellStyle name="SAPBEXexcCritical6 2 5 3 2" xfId="24207"/>
    <cellStyle name="SAPBEXexcCritical6 2 5 3 3" xfId="24208"/>
    <cellStyle name="SAPBEXexcCritical6 2 5 3 4" xfId="24209"/>
    <cellStyle name="SAPBEXexcCritical6 2 5 3 5" xfId="24210"/>
    <cellStyle name="SAPBEXexcCritical6 2 5 3 6" xfId="24211"/>
    <cellStyle name="SAPBEXexcCritical6 2 5 3 7" xfId="24212"/>
    <cellStyle name="SAPBEXexcCritical6 2 5 3 8" xfId="24213"/>
    <cellStyle name="SAPBEXexcCritical6 2 5 4" xfId="24214"/>
    <cellStyle name="SAPBEXexcCritical6 2 5 4 2" xfId="24215"/>
    <cellStyle name="SAPBEXexcCritical6 2 5 4 3" xfId="24216"/>
    <cellStyle name="SAPBEXexcCritical6 2 5 4 4" xfId="24217"/>
    <cellStyle name="SAPBEXexcCritical6 2 5 4 5" xfId="24218"/>
    <cellStyle name="SAPBEXexcCritical6 2 5 4 6" xfId="24219"/>
    <cellStyle name="SAPBEXexcCritical6 2 5 4 7" xfId="24220"/>
    <cellStyle name="SAPBEXexcCritical6 2 5 4 8" xfId="24221"/>
    <cellStyle name="SAPBEXexcCritical6 2 5 5" xfId="24222"/>
    <cellStyle name="SAPBEXexcCritical6 2 5 5 2" xfId="24223"/>
    <cellStyle name="SAPBEXexcCritical6 2 5 5 3" xfId="24224"/>
    <cellStyle name="SAPBEXexcCritical6 2 5 5 4" xfId="24225"/>
    <cellStyle name="SAPBEXexcCritical6 2 5 5 5" xfId="24226"/>
    <cellStyle name="SAPBEXexcCritical6 2 5 5 6" xfId="24227"/>
    <cellStyle name="SAPBEXexcCritical6 2 5 5 7" xfId="24228"/>
    <cellStyle name="SAPBEXexcCritical6 2 5 5 8" xfId="24229"/>
    <cellStyle name="SAPBEXexcCritical6 2 5 6" xfId="24230"/>
    <cellStyle name="SAPBEXexcCritical6 2 5 6 2" xfId="24231"/>
    <cellStyle name="SAPBEXexcCritical6 2 5 6 3" xfId="24232"/>
    <cellStyle name="SAPBEXexcCritical6 2 5 6 4" xfId="24233"/>
    <cellStyle name="SAPBEXexcCritical6 2 5 6 5" xfId="24234"/>
    <cellStyle name="SAPBEXexcCritical6 2 5 6 6" xfId="24235"/>
    <cellStyle name="SAPBEXexcCritical6 2 5 6 7" xfId="24236"/>
    <cellStyle name="SAPBEXexcCritical6 2 5 6 8" xfId="24237"/>
    <cellStyle name="SAPBEXexcCritical6 2 5 7" xfId="24238"/>
    <cellStyle name="SAPBEXexcCritical6 2 5 7 2" xfId="24239"/>
    <cellStyle name="SAPBEXexcCritical6 2 5 7 3" xfId="24240"/>
    <cellStyle name="SAPBEXexcCritical6 2 5 7 4" xfId="24241"/>
    <cellStyle name="SAPBEXexcCritical6 2 5 7 5" xfId="24242"/>
    <cellStyle name="SAPBEXexcCritical6 2 5 7 6" xfId="24243"/>
    <cellStyle name="SAPBEXexcCritical6 2 5 7 7" xfId="24244"/>
    <cellStyle name="SAPBEXexcCritical6 2 5 7 8" xfId="24245"/>
    <cellStyle name="SAPBEXexcCritical6 2 5 8" xfId="24246"/>
    <cellStyle name="SAPBEXexcCritical6 2 5 8 2" xfId="24247"/>
    <cellStyle name="SAPBEXexcCritical6 2 5 8 3" xfId="24248"/>
    <cellStyle name="SAPBEXexcCritical6 2 5 8 4" xfId="24249"/>
    <cellStyle name="SAPBEXexcCritical6 2 5 8 5" xfId="24250"/>
    <cellStyle name="SAPBEXexcCritical6 2 5 8 6" xfId="24251"/>
    <cellStyle name="SAPBEXexcCritical6 2 5 8 7" xfId="24252"/>
    <cellStyle name="SAPBEXexcCritical6 2 5 8 8" xfId="24253"/>
    <cellStyle name="SAPBEXexcCritical6 2 5 9" xfId="24254"/>
    <cellStyle name="SAPBEXexcCritical6 2 6" xfId="24255"/>
    <cellStyle name="SAPBEXexcCritical6 2 6 10" xfId="24256"/>
    <cellStyle name="SAPBEXexcCritical6 2 6 11" xfId="24257"/>
    <cellStyle name="SAPBEXexcCritical6 2 6 12" xfId="24258"/>
    <cellStyle name="SAPBEXexcCritical6 2 6 13" xfId="24259"/>
    <cellStyle name="SAPBEXexcCritical6 2 6 14" xfId="24260"/>
    <cellStyle name="SAPBEXexcCritical6 2 6 15" xfId="24261"/>
    <cellStyle name="SAPBEXexcCritical6 2 6 2" xfId="24262"/>
    <cellStyle name="SAPBEXexcCritical6 2 6 3" xfId="24263"/>
    <cellStyle name="SAPBEXexcCritical6 2 6 3 2" xfId="24264"/>
    <cellStyle name="SAPBEXexcCritical6 2 6 3 3" xfId="24265"/>
    <cellStyle name="SAPBEXexcCritical6 2 6 3 4" xfId="24266"/>
    <cellStyle name="SAPBEXexcCritical6 2 6 3 5" xfId="24267"/>
    <cellStyle name="SAPBEXexcCritical6 2 6 3 6" xfId="24268"/>
    <cellStyle name="SAPBEXexcCritical6 2 6 3 7" xfId="24269"/>
    <cellStyle name="SAPBEXexcCritical6 2 6 3 8" xfId="24270"/>
    <cellStyle name="SAPBEXexcCritical6 2 6 4" xfId="24271"/>
    <cellStyle name="SAPBEXexcCritical6 2 6 4 2" xfId="24272"/>
    <cellStyle name="SAPBEXexcCritical6 2 6 4 3" xfId="24273"/>
    <cellStyle name="SAPBEXexcCritical6 2 6 4 4" xfId="24274"/>
    <cellStyle name="SAPBEXexcCritical6 2 6 4 5" xfId="24275"/>
    <cellStyle name="SAPBEXexcCritical6 2 6 4 6" xfId="24276"/>
    <cellStyle name="SAPBEXexcCritical6 2 6 4 7" xfId="24277"/>
    <cellStyle name="SAPBEXexcCritical6 2 6 4 8" xfId="24278"/>
    <cellStyle name="SAPBEXexcCritical6 2 6 5" xfId="24279"/>
    <cellStyle name="SAPBEXexcCritical6 2 6 5 2" xfId="24280"/>
    <cellStyle name="SAPBEXexcCritical6 2 6 5 3" xfId="24281"/>
    <cellStyle name="SAPBEXexcCritical6 2 6 5 4" xfId="24282"/>
    <cellStyle name="SAPBEXexcCritical6 2 6 5 5" xfId="24283"/>
    <cellStyle name="SAPBEXexcCritical6 2 6 5 6" xfId="24284"/>
    <cellStyle name="SAPBEXexcCritical6 2 6 5 7" xfId="24285"/>
    <cellStyle name="SAPBEXexcCritical6 2 6 5 8" xfId="24286"/>
    <cellStyle name="SAPBEXexcCritical6 2 6 6" xfId="24287"/>
    <cellStyle name="SAPBEXexcCritical6 2 6 6 2" xfId="24288"/>
    <cellStyle name="SAPBEXexcCritical6 2 6 6 3" xfId="24289"/>
    <cellStyle name="SAPBEXexcCritical6 2 6 6 4" xfId="24290"/>
    <cellStyle name="SAPBEXexcCritical6 2 6 6 5" xfId="24291"/>
    <cellStyle name="SAPBEXexcCritical6 2 6 6 6" xfId="24292"/>
    <cellStyle name="SAPBEXexcCritical6 2 6 6 7" xfId="24293"/>
    <cellStyle name="SAPBEXexcCritical6 2 6 6 8" xfId="24294"/>
    <cellStyle name="SAPBEXexcCritical6 2 6 7" xfId="24295"/>
    <cellStyle name="SAPBEXexcCritical6 2 6 7 2" xfId="24296"/>
    <cellStyle name="SAPBEXexcCritical6 2 6 7 3" xfId="24297"/>
    <cellStyle name="SAPBEXexcCritical6 2 6 7 4" xfId="24298"/>
    <cellStyle name="SAPBEXexcCritical6 2 6 7 5" xfId="24299"/>
    <cellStyle name="SAPBEXexcCritical6 2 6 7 6" xfId="24300"/>
    <cellStyle name="SAPBEXexcCritical6 2 6 7 7" xfId="24301"/>
    <cellStyle name="SAPBEXexcCritical6 2 6 7 8" xfId="24302"/>
    <cellStyle name="SAPBEXexcCritical6 2 6 8" xfId="24303"/>
    <cellStyle name="SAPBEXexcCritical6 2 6 8 2" xfId="24304"/>
    <cellStyle name="SAPBEXexcCritical6 2 6 8 3" xfId="24305"/>
    <cellStyle name="SAPBEXexcCritical6 2 6 8 4" xfId="24306"/>
    <cellStyle name="SAPBEXexcCritical6 2 6 8 5" xfId="24307"/>
    <cellStyle name="SAPBEXexcCritical6 2 6 8 6" xfId="24308"/>
    <cellStyle name="SAPBEXexcCritical6 2 6 8 7" xfId="24309"/>
    <cellStyle name="SAPBEXexcCritical6 2 6 8 8" xfId="24310"/>
    <cellStyle name="SAPBEXexcCritical6 2 6 9" xfId="24311"/>
    <cellStyle name="SAPBEXexcCritical6 2 7" xfId="24312"/>
    <cellStyle name="SAPBEXexcCritical6 2 7 10" xfId="24313"/>
    <cellStyle name="SAPBEXexcCritical6 2 7 11" xfId="24314"/>
    <cellStyle name="SAPBEXexcCritical6 2 7 12" xfId="24315"/>
    <cellStyle name="SAPBEXexcCritical6 2 7 13" xfId="24316"/>
    <cellStyle name="SAPBEXexcCritical6 2 7 14" xfId="24317"/>
    <cellStyle name="SAPBEXexcCritical6 2 7 15" xfId="24318"/>
    <cellStyle name="SAPBEXexcCritical6 2 7 2" xfId="24319"/>
    <cellStyle name="SAPBEXexcCritical6 2 7 3" xfId="24320"/>
    <cellStyle name="SAPBEXexcCritical6 2 7 3 2" xfId="24321"/>
    <cellStyle name="SAPBEXexcCritical6 2 7 3 3" xfId="24322"/>
    <cellStyle name="SAPBEXexcCritical6 2 7 3 4" xfId="24323"/>
    <cellStyle name="SAPBEXexcCritical6 2 7 3 5" xfId="24324"/>
    <cellStyle name="SAPBEXexcCritical6 2 7 3 6" xfId="24325"/>
    <cellStyle name="SAPBEXexcCritical6 2 7 3 7" xfId="24326"/>
    <cellStyle name="SAPBEXexcCritical6 2 7 3 8" xfId="24327"/>
    <cellStyle name="SAPBEXexcCritical6 2 7 4" xfId="24328"/>
    <cellStyle name="SAPBEXexcCritical6 2 7 4 2" xfId="24329"/>
    <cellStyle name="SAPBEXexcCritical6 2 7 4 3" xfId="24330"/>
    <cellStyle name="SAPBEXexcCritical6 2 7 4 4" xfId="24331"/>
    <cellStyle name="SAPBEXexcCritical6 2 7 4 5" xfId="24332"/>
    <cellStyle name="SAPBEXexcCritical6 2 7 4 6" xfId="24333"/>
    <cellStyle name="SAPBEXexcCritical6 2 7 4 7" xfId="24334"/>
    <cellStyle name="SAPBEXexcCritical6 2 7 4 8" xfId="24335"/>
    <cellStyle name="SAPBEXexcCritical6 2 7 5" xfId="24336"/>
    <cellStyle name="SAPBEXexcCritical6 2 7 5 2" xfId="24337"/>
    <cellStyle name="SAPBEXexcCritical6 2 7 5 3" xfId="24338"/>
    <cellStyle name="SAPBEXexcCritical6 2 7 5 4" xfId="24339"/>
    <cellStyle name="SAPBEXexcCritical6 2 7 5 5" xfId="24340"/>
    <cellStyle name="SAPBEXexcCritical6 2 7 5 6" xfId="24341"/>
    <cellStyle name="SAPBEXexcCritical6 2 7 5 7" xfId="24342"/>
    <cellStyle name="SAPBEXexcCritical6 2 7 5 8" xfId="24343"/>
    <cellStyle name="SAPBEXexcCritical6 2 7 6" xfId="24344"/>
    <cellStyle name="SAPBEXexcCritical6 2 7 6 2" xfId="24345"/>
    <cellStyle name="SAPBEXexcCritical6 2 7 6 3" xfId="24346"/>
    <cellStyle name="SAPBEXexcCritical6 2 7 6 4" xfId="24347"/>
    <cellStyle name="SAPBEXexcCritical6 2 7 6 5" xfId="24348"/>
    <cellStyle name="SAPBEXexcCritical6 2 7 6 6" xfId="24349"/>
    <cellStyle name="SAPBEXexcCritical6 2 7 6 7" xfId="24350"/>
    <cellStyle name="SAPBEXexcCritical6 2 7 6 8" xfId="24351"/>
    <cellStyle name="SAPBEXexcCritical6 2 7 7" xfId="24352"/>
    <cellStyle name="SAPBEXexcCritical6 2 7 7 2" xfId="24353"/>
    <cellStyle name="SAPBEXexcCritical6 2 7 7 3" xfId="24354"/>
    <cellStyle name="SAPBEXexcCritical6 2 7 7 4" xfId="24355"/>
    <cellStyle name="SAPBEXexcCritical6 2 7 7 5" xfId="24356"/>
    <cellStyle name="SAPBEXexcCritical6 2 7 7 6" xfId="24357"/>
    <cellStyle name="SAPBEXexcCritical6 2 7 7 7" xfId="24358"/>
    <cellStyle name="SAPBEXexcCritical6 2 7 7 8" xfId="24359"/>
    <cellStyle name="SAPBEXexcCritical6 2 7 8" xfId="24360"/>
    <cellStyle name="SAPBEXexcCritical6 2 7 8 2" xfId="24361"/>
    <cellStyle name="SAPBEXexcCritical6 2 7 8 3" xfId="24362"/>
    <cellStyle name="SAPBEXexcCritical6 2 7 8 4" xfId="24363"/>
    <cellStyle name="SAPBEXexcCritical6 2 7 8 5" xfId="24364"/>
    <cellStyle name="SAPBEXexcCritical6 2 7 8 6" xfId="24365"/>
    <cellStyle name="SAPBEXexcCritical6 2 7 8 7" xfId="24366"/>
    <cellStyle name="SAPBEXexcCritical6 2 7 8 8" xfId="24367"/>
    <cellStyle name="SAPBEXexcCritical6 2 7 9" xfId="24368"/>
    <cellStyle name="SAPBEXexcCritical6 2 8" xfId="24369"/>
    <cellStyle name="SAPBEXexcCritical6 2 8 10" xfId="24370"/>
    <cellStyle name="SAPBEXexcCritical6 2 8 11" xfId="24371"/>
    <cellStyle name="SAPBEXexcCritical6 2 8 12" xfId="24372"/>
    <cellStyle name="SAPBEXexcCritical6 2 8 13" xfId="24373"/>
    <cellStyle name="SAPBEXexcCritical6 2 8 14" xfId="24374"/>
    <cellStyle name="SAPBEXexcCritical6 2 8 15" xfId="24375"/>
    <cellStyle name="SAPBEXexcCritical6 2 8 2" xfId="24376"/>
    <cellStyle name="SAPBEXexcCritical6 2 8 3" xfId="24377"/>
    <cellStyle name="SAPBEXexcCritical6 2 8 3 2" xfId="24378"/>
    <cellStyle name="SAPBEXexcCritical6 2 8 3 3" xfId="24379"/>
    <cellStyle name="SAPBEXexcCritical6 2 8 3 4" xfId="24380"/>
    <cellStyle name="SAPBEXexcCritical6 2 8 3 5" xfId="24381"/>
    <cellStyle name="SAPBEXexcCritical6 2 8 3 6" xfId="24382"/>
    <cellStyle name="SAPBEXexcCritical6 2 8 3 7" xfId="24383"/>
    <cellStyle name="SAPBEXexcCritical6 2 8 3 8" xfId="24384"/>
    <cellStyle name="SAPBEXexcCritical6 2 8 4" xfId="24385"/>
    <cellStyle name="SAPBEXexcCritical6 2 8 4 2" xfId="24386"/>
    <cellStyle name="SAPBEXexcCritical6 2 8 4 3" xfId="24387"/>
    <cellStyle name="SAPBEXexcCritical6 2 8 4 4" xfId="24388"/>
    <cellStyle name="SAPBEXexcCritical6 2 8 4 5" xfId="24389"/>
    <cellStyle name="SAPBEXexcCritical6 2 8 4 6" xfId="24390"/>
    <cellStyle name="SAPBEXexcCritical6 2 8 4 7" xfId="24391"/>
    <cellStyle name="SAPBEXexcCritical6 2 8 4 8" xfId="24392"/>
    <cellStyle name="SAPBEXexcCritical6 2 8 5" xfId="24393"/>
    <cellStyle name="SAPBEXexcCritical6 2 8 5 2" xfId="24394"/>
    <cellStyle name="SAPBEXexcCritical6 2 8 5 3" xfId="24395"/>
    <cellStyle name="SAPBEXexcCritical6 2 8 5 4" xfId="24396"/>
    <cellStyle name="SAPBEXexcCritical6 2 8 5 5" xfId="24397"/>
    <cellStyle name="SAPBEXexcCritical6 2 8 5 6" xfId="24398"/>
    <cellStyle name="SAPBEXexcCritical6 2 8 5 7" xfId="24399"/>
    <cellStyle name="SAPBEXexcCritical6 2 8 5 8" xfId="24400"/>
    <cellStyle name="SAPBEXexcCritical6 2 8 6" xfId="24401"/>
    <cellStyle name="SAPBEXexcCritical6 2 8 6 2" xfId="24402"/>
    <cellStyle name="SAPBEXexcCritical6 2 8 6 3" xfId="24403"/>
    <cellStyle name="SAPBEXexcCritical6 2 8 6 4" xfId="24404"/>
    <cellStyle name="SAPBEXexcCritical6 2 8 6 5" xfId="24405"/>
    <cellStyle name="SAPBEXexcCritical6 2 8 6 6" xfId="24406"/>
    <cellStyle name="SAPBEXexcCritical6 2 8 6 7" xfId="24407"/>
    <cellStyle name="SAPBEXexcCritical6 2 8 6 8" xfId="24408"/>
    <cellStyle name="SAPBEXexcCritical6 2 8 7" xfId="24409"/>
    <cellStyle name="SAPBEXexcCritical6 2 8 7 2" xfId="24410"/>
    <cellStyle name="SAPBEXexcCritical6 2 8 7 3" xfId="24411"/>
    <cellStyle name="SAPBEXexcCritical6 2 8 7 4" xfId="24412"/>
    <cellStyle name="SAPBEXexcCritical6 2 8 7 5" xfId="24413"/>
    <cellStyle name="SAPBEXexcCritical6 2 8 7 6" xfId="24414"/>
    <cellStyle name="SAPBEXexcCritical6 2 8 7 7" xfId="24415"/>
    <cellStyle name="SAPBEXexcCritical6 2 8 7 8" xfId="24416"/>
    <cellStyle name="SAPBEXexcCritical6 2 8 8" xfId="24417"/>
    <cellStyle name="SAPBEXexcCritical6 2 8 8 2" xfId="24418"/>
    <cellStyle name="SAPBEXexcCritical6 2 8 8 3" xfId="24419"/>
    <cellStyle name="SAPBEXexcCritical6 2 8 8 4" xfId="24420"/>
    <cellStyle name="SAPBEXexcCritical6 2 8 8 5" xfId="24421"/>
    <cellStyle name="SAPBEXexcCritical6 2 8 8 6" xfId="24422"/>
    <cellStyle name="SAPBEXexcCritical6 2 8 8 7" xfId="24423"/>
    <cellStyle name="SAPBEXexcCritical6 2 8 8 8" xfId="24424"/>
    <cellStyle name="SAPBEXexcCritical6 2 8 9" xfId="24425"/>
    <cellStyle name="SAPBEXexcCritical6 3" xfId="24426"/>
    <cellStyle name="SAPBEXexcCritical6 4" xfId="24427"/>
    <cellStyle name="SAPBEXexcCritical6 4 10" xfId="24428"/>
    <cellStyle name="SAPBEXexcCritical6 4 11" xfId="24429"/>
    <cellStyle name="SAPBEXexcCritical6 4 12" xfId="24430"/>
    <cellStyle name="SAPBEXexcCritical6 4 13" xfId="24431"/>
    <cellStyle name="SAPBEXexcCritical6 4 14" xfId="24432"/>
    <cellStyle name="SAPBEXexcCritical6 4 15" xfId="24433"/>
    <cellStyle name="SAPBEXexcCritical6 4 2" xfId="24434"/>
    <cellStyle name="SAPBEXexcCritical6 4 3" xfId="24435"/>
    <cellStyle name="SAPBEXexcCritical6 4 3 2" xfId="24436"/>
    <cellStyle name="SAPBEXexcCritical6 4 3 3" xfId="24437"/>
    <cellStyle name="SAPBEXexcCritical6 4 3 4" xfId="24438"/>
    <cellStyle name="SAPBEXexcCritical6 4 3 5" xfId="24439"/>
    <cellStyle name="SAPBEXexcCritical6 4 3 6" xfId="24440"/>
    <cellStyle name="SAPBEXexcCritical6 4 3 7" xfId="24441"/>
    <cellStyle name="SAPBEXexcCritical6 4 3 8" xfId="24442"/>
    <cellStyle name="SAPBEXexcCritical6 4 4" xfId="24443"/>
    <cellStyle name="SAPBEXexcCritical6 4 4 2" xfId="24444"/>
    <cellStyle name="SAPBEXexcCritical6 4 4 3" xfId="24445"/>
    <cellStyle name="SAPBEXexcCritical6 4 4 4" xfId="24446"/>
    <cellStyle name="SAPBEXexcCritical6 4 4 5" xfId="24447"/>
    <cellStyle name="SAPBEXexcCritical6 4 4 6" xfId="24448"/>
    <cellStyle name="SAPBEXexcCritical6 4 4 7" xfId="24449"/>
    <cellStyle name="SAPBEXexcCritical6 4 4 8" xfId="24450"/>
    <cellStyle name="SAPBEXexcCritical6 4 5" xfId="24451"/>
    <cellStyle name="SAPBEXexcCritical6 4 5 2" xfId="24452"/>
    <cellStyle name="SAPBEXexcCritical6 4 5 3" xfId="24453"/>
    <cellStyle name="SAPBEXexcCritical6 4 5 4" xfId="24454"/>
    <cellStyle name="SAPBEXexcCritical6 4 5 5" xfId="24455"/>
    <cellStyle name="SAPBEXexcCritical6 4 5 6" xfId="24456"/>
    <cellStyle name="SAPBEXexcCritical6 4 5 7" xfId="24457"/>
    <cellStyle name="SAPBEXexcCritical6 4 5 8" xfId="24458"/>
    <cellStyle name="SAPBEXexcCritical6 4 6" xfId="24459"/>
    <cellStyle name="SAPBEXexcCritical6 4 6 2" xfId="24460"/>
    <cellStyle name="SAPBEXexcCritical6 4 6 3" xfId="24461"/>
    <cellStyle name="SAPBEXexcCritical6 4 6 4" xfId="24462"/>
    <cellStyle name="SAPBEXexcCritical6 4 6 5" xfId="24463"/>
    <cellStyle name="SAPBEXexcCritical6 4 6 6" xfId="24464"/>
    <cellStyle name="SAPBEXexcCritical6 4 6 7" xfId="24465"/>
    <cellStyle name="SAPBEXexcCritical6 4 6 8" xfId="24466"/>
    <cellStyle name="SAPBEXexcCritical6 4 7" xfId="24467"/>
    <cellStyle name="SAPBEXexcCritical6 4 7 2" xfId="24468"/>
    <cellStyle name="SAPBEXexcCritical6 4 7 3" xfId="24469"/>
    <cellStyle name="SAPBEXexcCritical6 4 7 4" xfId="24470"/>
    <cellStyle name="SAPBEXexcCritical6 4 7 5" xfId="24471"/>
    <cellStyle name="SAPBEXexcCritical6 4 7 6" xfId="24472"/>
    <cellStyle name="SAPBEXexcCritical6 4 7 7" xfId="24473"/>
    <cellStyle name="SAPBEXexcCritical6 4 7 8" xfId="24474"/>
    <cellStyle name="SAPBEXexcCritical6 4 8" xfId="24475"/>
    <cellStyle name="SAPBEXexcCritical6 4 8 2" xfId="24476"/>
    <cellStyle name="SAPBEXexcCritical6 4 8 3" xfId="24477"/>
    <cellStyle name="SAPBEXexcCritical6 4 8 4" xfId="24478"/>
    <cellStyle name="SAPBEXexcCritical6 4 8 5" xfId="24479"/>
    <cellStyle name="SAPBEXexcCritical6 4 8 6" xfId="24480"/>
    <cellStyle name="SAPBEXexcCritical6 4 8 7" xfId="24481"/>
    <cellStyle name="SAPBEXexcCritical6 4 8 8" xfId="24482"/>
    <cellStyle name="SAPBEXexcCritical6 4 9" xfId="24483"/>
    <cellStyle name="SAPBEXexcCritical6 5" xfId="24484"/>
    <cellStyle name="SAPBEXexcCritical6 5 10" xfId="24485"/>
    <cellStyle name="SAPBEXexcCritical6 5 11" xfId="24486"/>
    <cellStyle name="SAPBEXexcCritical6 5 12" xfId="24487"/>
    <cellStyle name="SAPBEXexcCritical6 5 13" xfId="24488"/>
    <cellStyle name="SAPBEXexcCritical6 5 14" xfId="24489"/>
    <cellStyle name="SAPBEXexcCritical6 5 15" xfId="24490"/>
    <cellStyle name="SAPBEXexcCritical6 5 2" xfId="24491"/>
    <cellStyle name="SAPBEXexcCritical6 5 3" xfId="24492"/>
    <cellStyle name="SAPBEXexcCritical6 5 3 2" xfId="24493"/>
    <cellStyle name="SAPBEXexcCritical6 5 3 3" xfId="24494"/>
    <cellStyle name="SAPBEXexcCritical6 5 3 4" xfId="24495"/>
    <cellStyle name="SAPBEXexcCritical6 5 3 5" xfId="24496"/>
    <cellStyle name="SAPBEXexcCritical6 5 3 6" xfId="24497"/>
    <cellStyle name="SAPBEXexcCritical6 5 3 7" xfId="24498"/>
    <cellStyle name="SAPBEXexcCritical6 5 3 8" xfId="24499"/>
    <cellStyle name="SAPBEXexcCritical6 5 4" xfId="24500"/>
    <cellStyle name="SAPBEXexcCritical6 5 4 2" xfId="24501"/>
    <cellStyle name="SAPBEXexcCritical6 5 4 3" xfId="24502"/>
    <cellStyle name="SAPBEXexcCritical6 5 4 4" xfId="24503"/>
    <cellStyle name="SAPBEXexcCritical6 5 4 5" xfId="24504"/>
    <cellStyle name="SAPBEXexcCritical6 5 4 6" xfId="24505"/>
    <cellStyle name="SAPBEXexcCritical6 5 4 7" xfId="24506"/>
    <cellStyle name="SAPBEXexcCritical6 5 4 8" xfId="24507"/>
    <cellStyle name="SAPBEXexcCritical6 5 5" xfId="24508"/>
    <cellStyle name="SAPBEXexcCritical6 5 5 2" xfId="24509"/>
    <cellStyle name="SAPBEXexcCritical6 5 5 3" xfId="24510"/>
    <cellStyle name="SAPBEXexcCritical6 5 5 4" xfId="24511"/>
    <cellStyle name="SAPBEXexcCritical6 5 5 5" xfId="24512"/>
    <cellStyle name="SAPBEXexcCritical6 5 5 6" xfId="24513"/>
    <cellStyle name="SAPBEXexcCritical6 5 5 7" xfId="24514"/>
    <cellStyle name="SAPBEXexcCritical6 5 5 8" xfId="24515"/>
    <cellStyle name="SAPBEXexcCritical6 5 6" xfId="24516"/>
    <cellStyle name="SAPBEXexcCritical6 5 6 2" xfId="24517"/>
    <cellStyle name="SAPBEXexcCritical6 5 6 3" xfId="24518"/>
    <cellStyle name="SAPBEXexcCritical6 5 6 4" xfId="24519"/>
    <cellStyle name="SAPBEXexcCritical6 5 6 5" xfId="24520"/>
    <cellStyle name="SAPBEXexcCritical6 5 6 6" xfId="24521"/>
    <cellStyle name="SAPBEXexcCritical6 5 6 7" xfId="24522"/>
    <cellStyle name="SAPBEXexcCritical6 5 6 8" xfId="24523"/>
    <cellStyle name="SAPBEXexcCritical6 5 7" xfId="24524"/>
    <cellStyle name="SAPBEXexcCritical6 5 7 2" xfId="24525"/>
    <cellStyle name="SAPBEXexcCritical6 5 7 3" xfId="24526"/>
    <cellStyle name="SAPBEXexcCritical6 5 7 4" xfId="24527"/>
    <cellStyle name="SAPBEXexcCritical6 5 7 5" xfId="24528"/>
    <cellStyle name="SAPBEXexcCritical6 5 7 6" xfId="24529"/>
    <cellStyle name="SAPBEXexcCritical6 5 7 7" xfId="24530"/>
    <cellStyle name="SAPBEXexcCritical6 5 7 8" xfId="24531"/>
    <cellStyle name="SAPBEXexcCritical6 5 8" xfId="24532"/>
    <cellStyle name="SAPBEXexcCritical6 5 8 2" xfId="24533"/>
    <cellStyle name="SAPBEXexcCritical6 5 8 3" xfId="24534"/>
    <cellStyle name="SAPBEXexcCritical6 5 8 4" xfId="24535"/>
    <cellStyle name="SAPBEXexcCritical6 5 8 5" xfId="24536"/>
    <cellStyle name="SAPBEXexcCritical6 5 8 6" xfId="24537"/>
    <cellStyle name="SAPBEXexcCritical6 5 8 7" xfId="24538"/>
    <cellStyle name="SAPBEXexcCritical6 5 8 8" xfId="24539"/>
    <cellStyle name="SAPBEXexcCritical6 5 9" xfId="24540"/>
    <cellStyle name="SAPBEXexcCritical6 6" xfId="24541"/>
    <cellStyle name="SAPBEXexcCritical6 6 10" xfId="24542"/>
    <cellStyle name="SAPBEXexcCritical6 6 11" xfId="24543"/>
    <cellStyle name="SAPBEXexcCritical6 6 12" xfId="24544"/>
    <cellStyle name="SAPBEXexcCritical6 6 13" xfId="24545"/>
    <cellStyle name="SAPBEXexcCritical6 6 14" xfId="24546"/>
    <cellStyle name="SAPBEXexcCritical6 6 15" xfId="24547"/>
    <cellStyle name="SAPBEXexcCritical6 6 2" xfId="24548"/>
    <cellStyle name="SAPBEXexcCritical6 6 3" xfId="24549"/>
    <cellStyle name="SAPBEXexcCritical6 6 3 2" xfId="24550"/>
    <cellStyle name="SAPBEXexcCritical6 6 3 3" xfId="24551"/>
    <cellStyle name="SAPBEXexcCritical6 6 3 4" xfId="24552"/>
    <cellStyle name="SAPBEXexcCritical6 6 3 5" xfId="24553"/>
    <cellStyle name="SAPBEXexcCritical6 6 3 6" xfId="24554"/>
    <cellStyle name="SAPBEXexcCritical6 6 3 7" xfId="24555"/>
    <cellStyle name="SAPBEXexcCritical6 6 3 8" xfId="24556"/>
    <cellStyle name="SAPBEXexcCritical6 6 4" xfId="24557"/>
    <cellStyle name="SAPBEXexcCritical6 6 4 2" xfId="24558"/>
    <cellStyle name="SAPBEXexcCritical6 6 4 3" xfId="24559"/>
    <cellStyle name="SAPBEXexcCritical6 6 4 4" xfId="24560"/>
    <cellStyle name="SAPBEXexcCritical6 6 4 5" xfId="24561"/>
    <cellStyle name="SAPBEXexcCritical6 6 4 6" xfId="24562"/>
    <cellStyle name="SAPBEXexcCritical6 6 4 7" xfId="24563"/>
    <cellStyle name="SAPBEXexcCritical6 6 4 8" xfId="24564"/>
    <cellStyle name="SAPBEXexcCritical6 6 5" xfId="24565"/>
    <cellStyle name="SAPBEXexcCritical6 6 5 2" xfId="24566"/>
    <cellStyle name="SAPBEXexcCritical6 6 5 3" xfId="24567"/>
    <cellStyle name="SAPBEXexcCritical6 6 5 4" xfId="24568"/>
    <cellStyle name="SAPBEXexcCritical6 6 5 5" xfId="24569"/>
    <cellStyle name="SAPBEXexcCritical6 6 5 6" xfId="24570"/>
    <cellStyle name="SAPBEXexcCritical6 6 5 7" xfId="24571"/>
    <cellStyle name="SAPBEXexcCritical6 6 5 8" xfId="24572"/>
    <cellStyle name="SAPBEXexcCritical6 6 6" xfId="24573"/>
    <cellStyle name="SAPBEXexcCritical6 6 6 2" xfId="24574"/>
    <cellStyle name="SAPBEXexcCritical6 6 6 3" xfId="24575"/>
    <cellStyle name="SAPBEXexcCritical6 6 6 4" xfId="24576"/>
    <cellStyle name="SAPBEXexcCritical6 6 6 5" xfId="24577"/>
    <cellStyle name="SAPBEXexcCritical6 6 6 6" xfId="24578"/>
    <cellStyle name="SAPBEXexcCritical6 6 6 7" xfId="24579"/>
    <cellStyle name="SAPBEXexcCritical6 6 6 8" xfId="24580"/>
    <cellStyle name="SAPBEXexcCritical6 6 7" xfId="24581"/>
    <cellStyle name="SAPBEXexcCritical6 6 7 2" xfId="24582"/>
    <cellStyle name="SAPBEXexcCritical6 6 7 3" xfId="24583"/>
    <cellStyle name="SAPBEXexcCritical6 6 7 4" xfId="24584"/>
    <cellStyle name="SAPBEXexcCritical6 6 7 5" xfId="24585"/>
    <cellStyle name="SAPBEXexcCritical6 6 7 6" xfId="24586"/>
    <cellStyle name="SAPBEXexcCritical6 6 7 7" xfId="24587"/>
    <cellStyle name="SAPBEXexcCritical6 6 7 8" xfId="24588"/>
    <cellStyle name="SAPBEXexcCritical6 6 8" xfId="24589"/>
    <cellStyle name="SAPBEXexcCritical6 6 8 2" xfId="24590"/>
    <cellStyle name="SAPBEXexcCritical6 6 8 3" xfId="24591"/>
    <cellStyle name="SAPBEXexcCritical6 6 8 4" xfId="24592"/>
    <cellStyle name="SAPBEXexcCritical6 6 8 5" xfId="24593"/>
    <cellStyle name="SAPBEXexcCritical6 6 8 6" xfId="24594"/>
    <cellStyle name="SAPBEXexcCritical6 6 8 7" xfId="24595"/>
    <cellStyle name="SAPBEXexcCritical6 6 8 8" xfId="24596"/>
    <cellStyle name="SAPBEXexcCritical6 6 9" xfId="24597"/>
    <cellStyle name="SAPBEXexcCritical6 7" xfId="24598"/>
    <cellStyle name="SAPBEXexcCritical6 7 10" xfId="24599"/>
    <cellStyle name="SAPBEXexcCritical6 7 11" xfId="24600"/>
    <cellStyle name="SAPBEXexcCritical6 7 12" xfId="24601"/>
    <cellStyle name="SAPBEXexcCritical6 7 13" xfId="24602"/>
    <cellStyle name="SAPBEXexcCritical6 7 14" xfId="24603"/>
    <cellStyle name="SAPBEXexcCritical6 7 15" xfId="24604"/>
    <cellStyle name="SAPBEXexcCritical6 7 2" xfId="24605"/>
    <cellStyle name="SAPBEXexcCritical6 7 3" xfId="24606"/>
    <cellStyle name="SAPBEXexcCritical6 7 3 2" xfId="24607"/>
    <cellStyle name="SAPBEXexcCritical6 7 3 3" xfId="24608"/>
    <cellStyle name="SAPBEXexcCritical6 7 3 4" xfId="24609"/>
    <cellStyle name="SAPBEXexcCritical6 7 3 5" xfId="24610"/>
    <cellStyle name="SAPBEXexcCritical6 7 3 6" xfId="24611"/>
    <cellStyle name="SAPBEXexcCritical6 7 3 7" xfId="24612"/>
    <cellStyle name="SAPBEXexcCritical6 7 3 8" xfId="24613"/>
    <cellStyle name="SAPBEXexcCritical6 7 4" xfId="24614"/>
    <cellStyle name="SAPBEXexcCritical6 7 4 2" xfId="24615"/>
    <cellStyle name="SAPBEXexcCritical6 7 4 3" xfId="24616"/>
    <cellStyle name="SAPBEXexcCritical6 7 4 4" xfId="24617"/>
    <cellStyle name="SAPBEXexcCritical6 7 4 5" xfId="24618"/>
    <cellStyle name="SAPBEXexcCritical6 7 4 6" xfId="24619"/>
    <cellStyle name="SAPBEXexcCritical6 7 4 7" xfId="24620"/>
    <cellStyle name="SAPBEXexcCritical6 7 4 8" xfId="24621"/>
    <cellStyle name="SAPBEXexcCritical6 7 5" xfId="24622"/>
    <cellStyle name="SAPBEXexcCritical6 7 5 2" xfId="24623"/>
    <cellStyle name="SAPBEXexcCritical6 7 5 3" xfId="24624"/>
    <cellStyle name="SAPBEXexcCritical6 7 5 4" xfId="24625"/>
    <cellStyle name="SAPBEXexcCritical6 7 5 5" xfId="24626"/>
    <cellStyle name="SAPBEXexcCritical6 7 5 6" xfId="24627"/>
    <cellStyle name="SAPBEXexcCritical6 7 5 7" xfId="24628"/>
    <cellStyle name="SAPBEXexcCritical6 7 5 8" xfId="24629"/>
    <cellStyle name="SAPBEXexcCritical6 7 6" xfId="24630"/>
    <cellStyle name="SAPBEXexcCritical6 7 6 2" xfId="24631"/>
    <cellStyle name="SAPBEXexcCritical6 7 6 3" xfId="24632"/>
    <cellStyle name="SAPBEXexcCritical6 7 6 4" xfId="24633"/>
    <cellStyle name="SAPBEXexcCritical6 7 6 5" xfId="24634"/>
    <cellStyle name="SAPBEXexcCritical6 7 6 6" xfId="24635"/>
    <cellStyle name="SAPBEXexcCritical6 7 6 7" xfId="24636"/>
    <cellStyle name="SAPBEXexcCritical6 7 6 8" xfId="24637"/>
    <cellStyle name="SAPBEXexcCritical6 7 7" xfId="24638"/>
    <cellStyle name="SAPBEXexcCritical6 7 7 2" xfId="24639"/>
    <cellStyle name="SAPBEXexcCritical6 7 7 3" xfId="24640"/>
    <cellStyle name="SAPBEXexcCritical6 7 7 4" xfId="24641"/>
    <cellStyle name="SAPBEXexcCritical6 7 7 5" xfId="24642"/>
    <cellStyle name="SAPBEXexcCritical6 7 7 6" xfId="24643"/>
    <cellStyle name="SAPBEXexcCritical6 7 7 7" xfId="24644"/>
    <cellStyle name="SAPBEXexcCritical6 7 7 8" xfId="24645"/>
    <cellStyle name="SAPBEXexcCritical6 7 8" xfId="24646"/>
    <cellStyle name="SAPBEXexcCritical6 7 8 2" xfId="24647"/>
    <cellStyle name="SAPBEXexcCritical6 7 8 3" xfId="24648"/>
    <cellStyle name="SAPBEXexcCritical6 7 8 4" xfId="24649"/>
    <cellStyle name="SAPBEXexcCritical6 7 8 5" xfId="24650"/>
    <cellStyle name="SAPBEXexcCritical6 7 8 6" xfId="24651"/>
    <cellStyle name="SAPBEXexcCritical6 7 8 7" xfId="24652"/>
    <cellStyle name="SAPBEXexcCritical6 7 8 8" xfId="24653"/>
    <cellStyle name="SAPBEXexcCritical6 7 9" xfId="24654"/>
    <cellStyle name="SAPBEXexcCritical6 8" xfId="24655"/>
    <cellStyle name="SAPBEXexcCritical6 8 10" xfId="24656"/>
    <cellStyle name="SAPBEXexcCritical6 8 11" xfId="24657"/>
    <cellStyle name="SAPBEXexcCritical6 8 12" xfId="24658"/>
    <cellStyle name="SAPBEXexcCritical6 8 13" xfId="24659"/>
    <cellStyle name="SAPBEXexcCritical6 8 14" xfId="24660"/>
    <cellStyle name="SAPBEXexcCritical6 8 15" xfId="24661"/>
    <cellStyle name="SAPBEXexcCritical6 8 2" xfId="24662"/>
    <cellStyle name="SAPBEXexcCritical6 8 3" xfId="24663"/>
    <cellStyle name="SAPBEXexcCritical6 8 3 2" xfId="24664"/>
    <cellStyle name="SAPBEXexcCritical6 8 3 3" xfId="24665"/>
    <cellStyle name="SAPBEXexcCritical6 8 3 4" xfId="24666"/>
    <cellStyle name="SAPBEXexcCritical6 8 3 5" xfId="24667"/>
    <cellStyle name="SAPBEXexcCritical6 8 3 6" xfId="24668"/>
    <cellStyle name="SAPBEXexcCritical6 8 3 7" xfId="24669"/>
    <cellStyle name="SAPBEXexcCritical6 8 3 8" xfId="24670"/>
    <cellStyle name="SAPBEXexcCritical6 8 4" xfId="24671"/>
    <cellStyle name="SAPBEXexcCritical6 8 4 2" xfId="24672"/>
    <cellStyle name="SAPBEXexcCritical6 8 4 3" xfId="24673"/>
    <cellStyle name="SAPBEXexcCritical6 8 4 4" xfId="24674"/>
    <cellStyle name="SAPBEXexcCritical6 8 4 5" xfId="24675"/>
    <cellStyle name="SAPBEXexcCritical6 8 4 6" xfId="24676"/>
    <cellStyle name="SAPBEXexcCritical6 8 4 7" xfId="24677"/>
    <cellStyle name="SAPBEXexcCritical6 8 4 8" xfId="24678"/>
    <cellStyle name="SAPBEXexcCritical6 8 5" xfId="24679"/>
    <cellStyle name="SAPBEXexcCritical6 8 5 2" xfId="24680"/>
    <cellStyle name="SAPBEXexcCritical6 8 5 3" xfId="24681"/>
    <cellStyle name="SAPBEXexcCritical6 8 5 4" xfId="24682"/>
    <cellStyle name="SAPBEXexcCritical6 8 5 5" xfId="24683"/>
    <cellStyle name="SAPBEXexcCritical6 8 5 6" xfId="24684"/>
    <cellStyle name="SAPBEXexcCritical6 8 5 7" xfId="24685"/>
    <cellStyle name="SAPBEXexcCritical6 8 5 8" xfId="24686"/>
    <cellStyle name="SAPBEXexcCritical6 8 6" xfId="24687"/>
    <cellStyle name="SAPBEXexcCritical6 8 6 2" xfId="24688"/>
    <cellStyle name="SAPBEXexcCritical6 8 6 3" xfId="24689"/>
    <cellStyle name="SAPBEXexcCritical6 8 6 4" xfId="24690"/>
    <cellStyle name="SAPBEXexcCritical6 8 6 5" xfId="24691"/>
    <cellStyle name="SAPBEXexcCritical6 8 6 6" xfId="24692"/>
    <cellStyle name="SAPBEXexcCritical6 8 6 7" xfId="24693"/>
    <cellStyle name="SAPBEXexcCritical6 8 6 8" xfId="24694"/>
    <cellStyle name="SAPBEXexcCritical6 8 7" xfId="24695"/>
    <cellStyle name="SAPBEXexcCritical6 8 7 2" xfId="24696"/>
    <cellStyle name="SAPBEXexcCritical6 8 7 3" xfId="24697"/>
    <cellStyle name="SAPBEXexcCritical6 8 7 4" xfId="24698"/>
    <cellStyle name="SAPBEXexcCritical6 8 7 5" xfId="24699"/>
    <cellStyle name="SAPBEXexcCritical6 8 7 6" xfId="24700"/>
    <cellStyle name="SAPBEXexcCritical6 8 7 7" xfId="24701"/>
    <cellStyle name="SAPBEXexcCritical6 8 7 8" xfId="24702"/>
    <cellStyle name="SAPBEXexcCritical6 8 8" xfId="24703"/>
    <cellStyle name="SAPBEXexcCritical6 8 8 2" xfId="24704"/>
    <cellStyle name="SAPBEXexcCritical6 8 8 3" xfId="24705"/>
    <cellStyle name="SAPBEXexcCritical6 8 8 4" xfId="24706"/>
    <cellStyle name="SAPBEXexcCritical6 8 8 5" xfId="24707"/>
    <cellStyle name="SAPBEXexcCritical6 8 8 6" xfId="24708"/>
    <cellStyle name="SAPBEXexcCritical6 8 8 7" xfId="24709"/>
    <cellStyle name="SAPBEXexcCritical6 8 8 8" xfId="24710"/>
    <cellStyle name="SAPBEXexcCritical6 8 9" xfId="24711"/>
    <cellStyle name="SAPBEXexcCritical6 9" xfId="24712"/>
    <cellStyle name="SAPBEXexcCritical6 9 10" xfId="24713"/>
    <cellStyle name="SAPBEXexcCritical6 9 11" xfId="24714"/>
    <cellStyle name="SAPBEXexcCritical6 9 12" xfId="24715"/>
    <cellStyle name="SAPBEXexcCritical6 9 13" xfId="24716"/>
    <cellStyle name="SAPBEXexcCritical6 9 14" xfId="24717"/>
    <cellStyle name="SAPBEXexcCritical6 9 15" xfId="24718"/>
    <cellStyle name="SAPBEXexcCritical6 9 2" xfId="24719"/>
    <cellStyle name="SAPBEXexcCritical6 9 3" xfId="24720"/>
    <cellStyle name="SAPBEXexcCritical6 9 3 2" xfId="24721"/>
    <cellStyle name="SAPBEXexcCritical6 9 3 3" xfId="24722"/>
    <cellStyle name="SAPBEXexcCritical6 9 3 4" xfId="24723"/>
    <cellStyle name="SAPBEXexcCritical6 9 3 5" xfId="24724"/>
    <cellStyle name="SAPBEXexcCritical6 9 3 6" xfId="24725"/>
    <cellStyle name="SAPBEXexcCritical6 9 3 7" xfId="24726"/>
    <cellStyle name="SAPBEXexcCritical6 9 3 8" xfId="24727"/>
    <cellStyle name="SAPBEXexcCritical6 9 4" xfId="24728"/>
    <cellStyle name="SAPBEXexcCritical6 9 4 2" xfId="24729"/>
    <cellStyle name="SAPBEXexcCritical6 9 4 3" xfId="24730"/>
    <cellStyle name="SAPBEXexcCritical6 9 4 4" xfId="24731"/>
    <cellStyle name="SAPBEXexcCritical6 9 4 5" xfId="24732"/>
    <cellStyle name="SAPBEXexcCritical6 9 4 6" xfId="24733"/>
    <cellStyle name="SAPBEXexcCritical6 9 4 7" xfId="24734"/>
    <cellStyle name="SAPBEXexcCritical6 9 4 8" xfId="24735"/>
    <cellStyle name="SAPBEXexcCritical6 9 5" xfId="24736"/>
    <cellStyle name="SAPBEXexcCritical6 9 5 2" xfId="24737"/>
    <cellStyle name="SAPBEXexcCritical6 9 5 3" xfId="24738"/>
    <cellStyle name="SAPBEXexcCritical6 9 5 4" xfId="24739"/>
    <cellStyle name="SAPBEXexcCritical6 9 5 5" xfId="24740"/>
    <cellStyle name="SAPBEXexcCritical6 9 5 6" xfId="24741"/>
    <cellStyle name="SAPBEXexcCritical6 9 5 7" xfId="24742"/>
    <cellStyle name="SAPBEXexcCritical6 9 5 8" xfId="24743"/>
    <cellStyle name="SAPBEXexcCritical6 9 6" xfId="24744"/>
    <cellStyle name="SAPBEXexcCritical6 9 6 2" xfId="24745"/>
    <cellStyle name="SAPBEXexcCritical6 9 6 3" xfId="24746"/>
    <cellStyle name="SAPBEXexcCritical6 9 6 4" xfId="24747"/>
    <cellStyle name="SAPBEXexcCritical6 9 6 5" xfId="24748"/>
    <cellStyle name="SAPBEXexcCritical6 9 6 6" xfId="24749"/>
    <cellStyle name="SAPBEXexcCritical6 9 6 7" xfId="24750"/>
    <cellStyle name="SAPBEXexcCritical6 9 6 8" xfId="24751"/>
    <cellStyle name="SAPBEXexcCritical6 9 7" xfId="24752"/>
    <cellStyle name="SAPBEXexcCritical6 9 7 2" xfId="24753"/>
    <cellStyle name="SAPBEXexcCritical6 9 7 3" xfId="24754"/>
    <cellStyle name="SAPBEXexcCritical6 9 7 4" xfId="24755"/>
    <cellStyle name="SAPBEXexcCritical6 9 7 5" xfId="24756"/>
    <cellStyle name="SAPBEXexcCritical6 9 7 6" xfId="24757"/>
    <cellStyle name="SAPBEXexcCritical6 9 7 7" xfId="24758"/>
    <cellStyle name="SAPBEXexcCritical6 9 7 8" xfId="24759"/>
    <cellStyle name="SAPBEXexcCritical6 9 8" xfId="24760"/>
    <cellStyle name="SAPBEXexcCritical6 9 8 2" xfId="24761"/>
    <cellStyle name="SAPBEXexcCritical6 9 8 3" xfId="24762"/>
    <cellStyle name="SAPBEXexcCritical6 9 8 4" xfId="24763"/>
    <cellStyle name="SAPBEXexcCritical6 9 8 5" xfId="24764"/>
    <cellStyle name="SAPBEXexcCritical6 9 8 6" xfId="24765"/>
    <cellStyle name="SAPBEXexcCritical6 9 8 7" xfId="24766"/>
    <cellStyle name="SAPBEXexcCritical6 9 8 8" xfId="24767"/>
    <cellStyle name="SAPBEXexcCritical6 9 9" xfId="24768"/>
    <cellStyle name="SAPBEXexcGood1" xfId="24769"/>
    <cellStyle name="SAPBEXexcGood1 2" xfId="24770"/>
    <cellStyle name="SAPBEXexcGood1 2 2" xfId="24771"/>
    <cellStyle name="SAPBEXexcGood1 2 3" xfId="24772"/>
    <cellStyle name="SAPBEXexcGood1 2 3 10" xfId="24773"/>
    <cellStyle name="SAPBEXexcGood1 2 3 11" xfId="24774"/>
    <cellStyle name="SAPBEXexcGood1 2 3 12" xfId="24775"/>
    <cellStyle name="SAPBEXexcGood1 2 3 13" xfId="24776"/>
    <cellStyle name="SAPBEXexcGood1 2 3 14" xfId="24777"/>
    <cellStyle name="SAPBEXexcGood1 2 3 15" xfId="24778"/>
    <cellStyle name="SAPBEXexcGood1 2 3 2" xfId="24779"/>
    <cellStyle name="SAPBEXexcGood1 2 3 3" xfId="24780"/>
    <cellStyle name="SAPBEXexcGood1 2 3 3 2" xfId="24781"/>
    <cellStyle name="SAPBEXexcGood1 2 3 3 3" xfId="24782"/>
    <cellStyle name="SAPBEXexcGood1 2 3 3 4" xfId="24783"/>
    <cellStyle name="SAPBEXexcGood1 2 3 3 5" xfId="24784"/>
    <cellStyle name="SAPBEXexcGood1 2 3 3 6" xfId="24785"/>
    <cellStyle name="SAPBEXexcGood1 2 3 3 7" xfId="24786"/>
    <cellStyle name="SAPBEXexcGood1 2 3 3 8" xfId="24787"/>
    <cellStyle name="SAPBEXexcGood1 2 3 4" xfId="24788"/>
    <cellStyle name="SAPBEXexcGood1 2 3 4 2" xfId="24789"/>
    <cellStyle name="SAPBEXexcGood1 2 3 4 3" xfId="24790"/>
    <cellStyle name="SAPBEXexcGood1 2 3 4 4" xfId="24791"/>
    <cellStyle name="SAPBEXexcGood1 2 3 4 5" xfId="24792"/>
    <cellStyle name="SAPBEXexcGood1 2 3 4 6" xfId="24793"/>
    <cellStyle name="SAPBEXexcGood1 2 3 4 7" xfId="24794"/>
    <cellStyle name="SAPBEXexcGood1 2 3 4 8" xfId="24795"/>
    <cellStyle name="SAPBEXexcGood1 2 3 5" xfId="24796"/>
    <cellStyle name="SAPBEXexcGood1 2 3 5 2" xfId="24797"/>
    <cellStyle name="SAPBEXexcGood1 2 3 5 3" xfId="24798"/>
    <cellStyle name="SAPBEXexcGood1 2 3 5 4" xfId="24799"/>
    <cellStyle name="SAPBEXexcGood1 2 3 5 5" xfId="24800"/>
    <cellStyle name="SAPBEXexcGood1 2 3 5 6" xfId="24801"/>
    <cellStyle name="SAPBEXexcGood1 2 3 5 7" xfId="24802"/>
    <cellStyle name="SAPBEXexcGood1 2 3 5 8" xfId="24803"/>
    <cellStyle name="SAPBEXexcGood1 2 3 6" xfId="24804"/>
    <cellStyle name="SAPBEXexcGood1 2 3 6 2" xfId="24805"/>
    <cellStyle name="SAPBEXexcGood1 2 3 6 3" xfId="24806"/>
    <cellStyle name="SAPBEXexcGood1 2 3 6 4" xfId="24807"/>
    <cellStyle name="SAPBEXexcGood1 2 3 6 5" xfId="24808"/>
    <cellStyle name="SAPBEXexcGood1 2 3 6 6" xfId="24809"/>
    <cellStyle name="SAPBEXexcGood1 2 3 6 7" xfId="24810"/>
    <cellStyle name="SAPBEXexcGood1 2 3 6 8" xfId="24811"/>
    <cellStyle name="SAPBEXexcGood1 2 3 7" xfId="24812"/>
    <cellStyle name="SAPBEXexcGood1 2 3 7 2" xfId="24813"/>
    <cellStyle name="SAPBEXexcGood1 2 3 7 3" xfId="24814"/>
    <cellStyle name="SAPBEXexcGood1 2 3 7 4" xfId="24815"/>
    <cellStyle name="SAPBEXexcGood1 2 3 7 5" xfId="24816"/>
    <cellStyle name="SAPBEXexcGood1 2 3 7 6" xfId="24817"/>
    <cellStyle name="SAPBEXexcGood1 2 3 7 7" xfId="24818"/>
    <cellStyle name="SAPBEXexcGood1 2 3 7 8" xfId="24819"/>
    <cellStyle name="SAPBEXexcGood1 2 3 8" xfId="24820"/>
    <cellStyle name="SAPBEXexcGood1 2 3 8 2" xfId="24821"/>
    <cellStyle name="SAPBEXexcGood1 2 3 8 3" xfId="24822"/>
    <cellStyle name="SAPBEXexcGood1 2 3 8 4" xfId="24823"/>
    <cellStyle name="SAPBEXexcGood1 2 3 8 5" xfId="24824"/>
    <cellStyle name="SAPBEXexcGood1 2 3 8 6" xfId="24825"/>
    <cellStyle name="SAPBEXexcGood1 2 3 8 7" xfId="24826"/>
    <cellStyle name="SAPBEXexcGood1 2 3 8 8" xfId="24827"/>
    <cellStyle name="SAPBEXexcGood1 2 3 9" xfId="24828"/>
    <cellStyle name="SAPBEXexcGood1 2 4" xfId="24829"/>
    <cellStyle name="SAPBEXexcGood1 2 4 10" xfId="24830"/>
    <cellStyle name="SAPBEXexcGood1 2 4 11" xfId="24831"/>
    <cellStyle name="SAPBEXexcGood1 2 4 12" xfId="24832"/>
    <cellStyle name="SAPBEXexcGood1 2 4 13" xfId="24833"/>
    <cellStyle name="SAPBEXexcGood1 2 4 14" xfId="24834"/>
    <cellStyle name="SAPBEXexcGood1 2 4 15" xfId="24835"/>
    <cellStyle name="SAPBEXexcGood1 2 4 2" xfId="24836"/>
    <cellStyle name="SAPBEXexcGood1 2 4 3" xfId="24837"/>
    <cellStyle name="SAPBEXexcGood1 2 4 3 2" xfId="24838"/>
    <cellStyle name="SAPBEXexcGood1 2 4 3 3" xfId="24839"/>
    <cellStyle name="SAPBEXexcGood1 2 4 3 4" xfId="24840"/>
    <cellStyle name="SAPBEXexcGood1 2 4 3 5" xfId="24841"/>
    <cellStyle name="SAPBEXexcGood1 2 4 3 6" xfId="24842"/>
    <cellStyle name="SAPBEXexcGood1 2 4 3 7" xfId="24843"/>
    <cellStyle name="SAPBEXexcGood1 2 4 3 8" xfId="24844"/>
    <cellStyle name="SAPBEXexcGood1 2 4 4" xfId="24845"/>
    <cellStyle name="SAPBEXexcGood1 2 4 4 2" xfId="24846"/>
    <cellStyle name="SAPBEXexcGood1 2 4 4 3" xfId="24847"/>
    <cellStyle name="SAPBEXexcGood1 2 4 4 4" xfId="24848"/>
    <cellStyle name="SAPBEXexcGood1 2 4 4 5" xfId="24849"/>
    <cellStyle name="SAPBEXexcGood1 2 4 4 6" xfId="24850"/>
    <cellStyle name="SAPBEXexcGood1 2 4 4 7" xfId="24851"/>
    <cellStyle name="SAPBEXexcGood1 2 4 4 8" xfId="24852"/>
    <cellStyle name="SAPBEXexcGood1 2 4 5" xfId="24853"/>
    <cellStyle name="SAPBEXexcGood1 2 4 5 2" xfId="24854"/>
    <cellStyle name="SAPBEXexcGood1 2 4 5 3" xfId="24855"/>
    <cellStyle name="SAPBEXexcGood1 2 4 5 4" xfId="24856"/>
    <cellStyle name="SAPBEXexcGood1 2 4 5 5" xfId="24857"/>
    <cellStyle name="SAPBEXexcGood1 2 4 5 6" xfId="24858"/>
    <cellStyle name="SAPBEXexcGood1 2 4 5 7" xfId="24859"/>
    <cellStyle name="SAPBEXexcGood1 2 4 5 8" xfId="24860"/>
    <cellStyle name="SAPBEXexcGood1 2 4 6" xfId="24861"/>
    <cellStyle name="SAPBEXexcGood1 2 4 6 2" xfId="24862"/>
    <cellStyle name="SAPBEXexcGood1 2 4 6 3" xfId="24863"/>
    <cellStyle name="SAPBEXexcGood1 2 4 6 4" xfId="24864"/>
    <cellStyle name="SAPBEXexcGood1 2 4 6 5" xfId="24865"/>
    <cellStyle name="SAPBEXexcGood1 2 4 6 6" xfId="24866"/>
    <cellStyle name="SAPBEXexcGood1 2 4 6 7" xfId="24867"/>
    <cellStyle name="SAPBEXexcGood1 2 4 6 8" xfId="24868"/>
    <cellStyle name="SAPBEXexcGood1 2 4 7" xfId="24869"/>
    <cellStyle name="SAPBEXexcGood1 2 4 7 2" xfId="24870"/>
    <cellStyle name="SAPBEXexcGood1 2 4 7 3" xfId="24871"/>
    <cellStyle name="SAPBEXexcGood1 2 4 7 4" xfId="24872"/>
    <cellStyle name="SAPBEXexcGood1 2 4 7 5" xfId="24873"/>
    <cellStyle name="SAPBEXexcGood1 2 4 7 6" xfId="24874"/>
    <cellStyle name="SAPBEXexcGood1 2 4 7 7" xfId="24875"/>
    <cellStyle name="SAPBEXexcGood1 2 4 7 8" xfId="24876"/>
    <cellStyle name="SAPBEXexcGood1 2 4 8" xfId="24877"/>
    <cellStyle name="SAPBEXexcGood1 2 4 8 2" xfId="24878"/>
    <cellStyle name="SAPBEXexcGood1 2 4 8 3" xfId="24879"/>
    <cellStyle name="SAPBEXexcGood1 2 4 8 4" xfId="24880"/>
    <cellStyle name="SAPBEXexcGood1 2 4 8 5" xfId="24881"/>
    <cellStyle name="SAPBEXexcGood1 2 4 8 6" xfId="24882"/>
    <cellStyle name="SAPBEXexcGood1 2 4 8 7" xfId="24883"/>
    <cellStyle name="SAPBEXexcGood1 2 4 8 8" xfId="24884"/>
    <cellStyle name="SAPBEXexcGood1 2 4 9" xfId="24885"/>
    <cellStyle name="SAPBEXexcGood1 2 5" xfId="24886"/>
    <cellStyle name="SAPBEXexcGood1 2 5 10" xfId="24887"/>
    <cellStyle name="SAPBEXexcGood1 2 5 11" xfId="24888"/>
    <cellStyle name="SAPBEXexcGood1 2 5 12" xfId="24889"/>
    <cellStyle name="SAPBEXexcGood1 2 5 13" xfId="24890"/>
    <cellStyle name="SAPBEXexcGood1 2 5 14" xfId="24891"/>
    <cellStyle name="SAPBEXexcGood1 2 5 15" xfId="24892"/>
    <cellStyle name="SAPBEXexcGood1 2 5 2" xfId="24893"/>
    <cellStyle name="SAPBEXexcGood1 2 5 3" xfId="24894"/>
    <cellStyle name="SAPBEXexcGood1 2 5 3 2" xfId="24895"/>
    <cellStyle name="SAPBEXexcGood1 2 5 3 3" xfId="24896"/>
    <cellStyle name="SAPBEXexcGood1 2 5 3 4" xfId="24897"/>
    <cellStyle name="SAPBEXexcGood1 2 5 3 5" xfId="24898"/>
    <cellStyle name="SAPBEXexcGood1 2 5 3 6" xfId="24899"/>
    <cellStyle name="SAPBEXexcGood1 2 5 3 7" xfId="24900"/>
    <cellStyle name="SAPBEXexcGood1 2 5 3 8" xfId="24901"/>
    <cellStyle name="SAPBEXexcGood1 2 5 4" xfId="24902"/>
    <cellStyle name="SAPBEXexcGood1 2 5 4 2" xfId="24903"/>
    <cellStyle name="SAPBEXexcGood1 2 5 4 3" xfId="24904"/>
    <cellStyle name="SAPBEXexcGood1 2 5 4 4" xfId="24905"/>
    <cellStyle name="SAPBEXexcGood1 2 5 4 5" xfId="24906"/>
    <cellStyle name="SAPBEXexcGood1 2 5 4 6" xfId="24907"/>
    <cellStyle name="SAPBEXexcGood1 2 5 4 7" xfId="24908"/>
    <cellStyle name="SAPBEXexcGood1 2 5 4 8" xfId="24909"/>
    <cellStyle name="SAPBEXexcGood1 2 5 5" xfId="24910"/>
    <cellStyle name="SAPBEXexcGood1 2 5 5 2" xfId="24911"/>
    <cellStyle name="SAPBEXexcGood1 2 5 5 3" xfId="24912"/>
    <cellStyle name="SAPBEXexcGood1 2 5 5 4" xfId="24913"/>
    <cellStyle name="SAPBEXexcGood1 2 5 5 5" xfId="24914"/>
    <cellStyle name="SAPBEXexcGood1 2 5 5 6" xfId="24915"/>
    <cellStyle name="SAPBEXexcGood1 2 5 5 7" xfId="24916"/>
    <cellStyle name="SAPBEXexcGood1 2 5 5 8" xfId="24917"/>
    <cellStyle name="SAPBEXexcGood1 2 5 6" xfId="24918"/>
    <cellStyle name="SAPBEXexcGood1 2 5 6 2" xfId="24919"/>
    <cellStyle name="SAPBEXexcGood1 2 5 6 3" xfId="24920"/>
    <cellStyle name="SAPBEXexcGood1 2 5 6 4" xfId="24921"/>
    <cellStyle name="SAPBEXexcGood1 2 5 6 5" xfId="24922"/>
    <cellStyle name="SAPBEXexcGood1 2 5 6 6" xfId="24923"/>
    <cellStyle name="SAPBEXexcGood1 2 5 6 7" xfId="24924"/>
    <cellStyle name="SAPBEXexcGood1 2 5 6 8" xfId="24925"/>
    <cellStyle name="SAPBEXexcGood1 2 5 7" xfId="24926"/>
    <cellStyle name="SAPBEXexcGood1 2 5 7 2" xfId="24927"/>
    <cellStyle name="SAPBEXexcGood1 2 5 7 3" xfId="24928"/>
    <cellStyle name="SAPBEXexcGood1 2 5 7 4" xfId="24929"/>
    <cellStyle name="SAPBEXexcGood1 2 5 7 5" xfId="24930"/>
    <cellStyle name="SAPBEXexcGood1 2 5 7 6" xfId="24931"/>
    <cellStyle name="SAPBEXexcGood1 2 5 7 7" xfId="24932"/>
    <cellStyle name="SAPBEXexcGood1 2 5 7 8" xfId="24933"/>
    <cellStyle name="SAPBEXexcGood1 2 5 8" xfId="24934"/>
    <cellStyle name="SAPBEXexcGood1 2 5 8 2" xfId="24935"/>
    <cellStyle name="SAPBEXexcGood1 2 5 8 3" xfId="24936"/>
    <cellStyle name="SAPBEXexcGood1 2 5 8 4" xfId="24937"/>
    <cellStyle name="SAPBEXexcGood1 2 5 8 5" xfId="24938"/>
    <cellStyle name="SAPBEXexcGood1 2 5 8 6" xfId="24939"/>
    <cellStyle name="SAPBEXexcGood1 2 5 8 7" xfId="24940"/>
    <cellStyle name="SAPBEXexcGood1 2 5 8 8" xfId="24941"/>
    <cellStyle name="SAPBEXexcGood1 2 5 9" xfId="24942"/>
    <cellStyle name="SAPBEXexcGood1 2 6" xfId="24943"/>
    <cellStyle name="SAPBEXexcGood1 2 6 10" xfId="24944"/>
    <cellStyle name="SAPBEXexcGood1 2 6 11" xfId="24945"/>
    <cellStyle name="SAPBEXexcGood1 2 6 12" xfId="24946"/>
    <cellStyle name="SAPBEXexcGood1 2 6 13" xfId="24947"/>
    <cellStyle name="SAPBEXexcGood1 2 6 14" xfId="24948"/>
    <cellStyle name="SAPBEXexcGood1 2 6 15" xfId="24949"/>
    <cellStyle name="SAPBEXexcGood1 2 6 2" xfId="24950"/>
    <cellStyle name="SAPBEXexcGood1 2 6 3" xfId="24951"/>
    <cellStyle name="SAPBEXexcGood1 2 6 3 2" xfId="24952"/>
    <cellStyle name="SAPBEXexcGood1 2 6 3 3" xfId="24953"/>
    <cellStyle name="SAPBEXexcGood1 2 6 3 4" xfId="24954"/>
    <cellStyle name="SAPBEXexcGood1 2 6 3 5" xfId="24955"/>
    <cellStyle name="SAPBEXexcGood1 2 6 3 6" xfId="24956"/>
    <cellStyle name="SAPBEXexcGood1 2 6 3 7" xfId="24957"/>
    <cellStyle name="SAPBEXexcGood1 2 6 3 8" xfId="24958"/>
    <cellStyle name="SAPBEXexcGood1 2 6 4" xfId="24959"/>
    <cellStyle name="SAPBEXexcGood1 2 6 4 2" xfId="24960"/>
    <cellStyle name="SAPBEXexcGood1 2 6 4 3" xfId="24961"/>
    <cellStyle name="SAPBEXexcGood1 2 6 4 4" xfId="24962"/>
    <cellStyle name="SAPBEXexcGood1 2 6 4 5" xfId="24963"/>
    <cellStyle name="SAPBEXexcGood1 2 6 4 6" xfId="24964"/>
    <cellStyle name="SAPBEXexcGood1 2 6 4 7" xfId="24965"/>
    <cellStyle name="SAPBEXexcGood1 2 6 4 8" xfId="24966"/>
    <cellStyle name="SAPBEXexcGood1 2 6 5" xfId="24967"/>
    <cellStyle name="SAPBEXexcGood1 2 6 5 2" xfId="24968"/>
    <cellStyle name="SAPBEXexcGood1 2 6 5 3" xfId="24969"/>
    <cellStyle name="SAPBEXexcGood1 2 6 5 4" xfId="24970"/>
    <cellStyle name="SAPBEXexcGood1 2 6 5 5" xfId="24971"/>
    <cellStyle name="SAPBEXexcGood1 2 6 5 6" xfId="24972"/>
    <cellStyle name="SAPBEXexcGood1 2 6 5 7" xfId="24973"/>
    <cellStyle name="SAPBEXexcGood1 2 6 5 8" xfId="24974"/>
    <cellStyle name="SAPBEXexcGood1 2 6 6" xfId="24975"/>
    <cellStyle name="SAPBEXexcGood1 2 6 6 2" xfId="24976"/>
    <cellStyle name="SAPBEXexcGood1 2 6 6 3" xfId="24977"/>
    <cellStyle name="SAPBEXexcGood1 2 6 6 4" xfId="24978"/>
    <cellStyle name="SAPBEXexcGood1 2 6 6 5" xfId="24979"/>
    <cellStyle name="SAPBEXexcGood1 2 6 6 6" xfId="24980"/>
    <cellStyle name="SAPBEXexcGood1 2 6 6 7" xfId="24981"/>
    <cellStyle name="SAPBEXexcGood1 2 6 6 8" xfId="24982"/>
    <cellStyle name="SAPBEXexcGood1 2 6 7" xfId="24983"/>
    <cellStyle name="SAPBEXexcGood1 2 6 7 2" xfId="24984"/>
    <cellStyle name="SAPBEXexcGood1 2 6 7 3" xfId="24985"/>
    <cellStyle name="SAPBEXexcGood1 2 6 7 4" xfId="24986"/>
    <cellStyle name="SAPBEXexcGood1 2 6 7 5" xfId="24987"/>
    <cellStyle name="SAPBEXexcGood1 2 6 7 6" xfId="24988"/>
    <cellStyle name="SAPBEXexcGood1 2 6 7 7" xfId="24989"/>
    <cellStyle name="SAPBEXexcGood1 2 6 7 8" xfId="24990"/>
    <cellStyle name="SAPBEXexcGood1 2 6 8" xfId="24991"/>
    <cellStyle name="SAPBEXexcGood1 2 6 8 2" xfId="24992"/>
    <cellStyle name="SAPBEXexcGood1 2 6 8 3" xfId="24993"/>
    <cellStyle name="SAPBEXexcGood1 2 6 8 4" xfId="24994"/>
    <cellStyle name="SAPBEXexcGood1 2 6 8 5" xfId="24995"/>
    <cellStyle name="SAPBEXexcGood1 2 6 8 6" xfId="24996"/>
    <cellStyle name="SAPBEXexcGood1 2 6 8 7" xfId="24997"/>
    <cellStyle name="SAPBEXexcGood1 2 6 8 8" xfId="24998"/>
    <cellStyle name="SAPBEXexcGood1 2 6 9" xfId="24999"/>
    <cellStyle name="SAPBEXexcGood1 2 7" xfId="25000"/>
    <cellStyle name="SAPBEXexcGood1 2 7 10" xfId="25001"/>
    <cellStyle name="SAPBEXexcGood1 2 7 11" xfId="25002"/>
    <cellStyle name="SAPBEXexcGood1 2 7 12" xfId="25003"/>
    <cellStyle name="SAPBEXexcGood1 2 7 13" xfId="25004"/>
    <cellStyle name="SAPBEXexcGood1 2 7 14" xfId="25005"/>
    <cellStyle name="SAPBEXexcGood1 2 7 15" xfId="25006"/>
    <cellStyle name="SAPBEXexcGood1 2 7 2" xfId="25007"/>
    <cellStyle name="SAPBEXexcGood1 2 7 3" xfId="25008"/>
    <cellStyle name="SAPBEXexcGood1 2 7 3 2" xfId="25009"/>
    <cellStyle name="SAPBEXexcGood1 2 7 3 3" xfId="25010"/>
    <cellStyle name="SAPBEXexcGood1 2 7 3 4" xfId="25011"/>
    <cellStyle name="SAPBEXexcGood1 2 7 3 5" xfId="25012"/>
    <cellStyle name="SAPBEXexcGood1 2 7 3 6" xfId="25013"/>
    <cellStyle name="SAPBEXexcGood1 2 7 3 7" xfId="25014"/>
    <cellStyle name="SAPBEXexcGood1 2 7 3 8" xfId="25015"/>
    <cellStyle name="SAPBEXexcGood1 2 7 4" xfId="25016"/>
    <cellStyle name="SAPBEXexcGood1 2 7 4 2" xfId="25017"/>
    <cellStyle name="SAPBEXexcGood1 2 7 4 3" xfId="25018"/>
    <cellStyle name="SAPBEXexcGood1 2 7 4 4" xfId="25019"/>
    <cellStyle name="SAPBEXexcGood1 2 7 4 5" xfId="25020"/>
    <cellStyle name="SAPBEXexcGood1 2 7 4 6" xfId="25021"/>
    <cellStyle name="SAPBEXexcGood1 2 7 4 7" xfId="25022"/>
    <cellStyle name="SAPBEXexcGood1 2 7 4 8" xfId="25023"/>
    <cellStyle name="SAPBEXexcGood1 2 7 5" xfId="25024"/>
    <cellStyle name="SAPBEXexcGood1 2 7 5 2" xfId="25025"/>
    <cellStyle name="SAPBEXexcGood1 2 7 5 3" xfId="25026"/>
    <cellStyle name="SAPBEXexcGood1 2 7 5 4" xfId="25027"/>
    <cellStyle name="SAPBEXexcGood1 2 7 5 5" xfId="25028"/>
    <cellStyle name="SAPBEXexcGood1 2 7 5 6" xfId="25029"/>
    <cellStyle name="SAPBEXexcGood1 2 7 5 7" xfId="25030"/>
    <cellStyle name="SAPBEXexcGood1 2 7 5 8" xfId="25031"/>
    <cellStyle name="SAPBEXexcGood1 2 7 6" xfId="25032"/>
    <cellStyle name="SAPBEXexcGood1 2 7 6 2" xfId="25033"/>
    <cellStyle name="SAPBEXexcGood1 2 7 6 3" xfId="25034"/>
    <cellStyle name="SAPBEXexcGood1 2 7 6 4" xfId="25035"/>
    <cellStyle name="SAPBEXexcGood1 2 7 6 5" xfId="25036"/>
    <cellStyle name="SAPBEXexcGood1 2 7 6 6" xfId="25037"/>
    <cellStyle name="SAPBEXexcGood1 2 7 6 7" xfId="25038"/>
    <cellStyle name="SAPBEXexcGood1 2 7 6 8" xfId="25039"/>
    <cellStyle name="SAPBEXexcGood1 2 7 7" xfId="25040"/>
    <cellStyle name="SAPBEXexcGood1 2 7 7 2" xfId="25041"/>
    <cellStyle name="SAPBEXexcGood1 2 7 7 3" xfId="25042"/>
    <cellStyle name="SAPBEXexcGood1 2 7 7 4" xfId="25043"/>
    <cellStyle name="SAPBEXexcGood1 2 7 7 5" xfId="25044"/>
    <cellStyle name="SAPBEXexcGood1 2 7 7 6" xfId="25045"/>
    <cellStyle name="SAPBEXexcGood1 2 7 7 7" xfId="25046"/>
    <cellStyle name="SAPBEXexcGood1 2 7 7 8" xfId="25047"/>
    <cellStyle name="SAPBEXexcGood1 2 7 8" xfId="25048"/>
    <cellStyle name="SAPBEXexcGood1 2 7 8 2" xfId="25049"/>
    <cellStyle name="SAPBEXexcGood1 2 7 8 3" xfId="25050"/>
    <cellStyle name="SAPBEXexcGood1 2 7 8 4" xfId="25051"/>
    <cellStyle name="SAPBEXexcGood1 2 7 8 5" xfId="25052"/>
    <cellStyle name="SAPBEXexcGood1 2 7 8 6" xfId="25053"/>
    <cellStyle name="SAPBEXexcGood1 2 7 8 7" xfId="25054"/>
    <cellStyle name="SAPBEXexcGood1 2 7 8 8" xfId="25055"/>
    <cellStyle name="SAPBEXexcGood1 2 7 9" xfId="25056"/>
    <cellStyle name="SAPBEXexcGood1 2 8" xfId="25057"/>
    <cellStyle name="SAPBEXexcGood1 2 8 10" xfId="25058"/>
    <cellStyle name="SAPBEXexcGood1 2 8 11" xfId="25059"/>
    <cellStyle name="SAPBEXexcGood1 2 8 12" xfId="25060"/>
    <cellStyle name="SAPBEXexcGood1 2 8 13" xfId="25061"/>
    <cellStyle name="SAPBEXexcGood1 2 8 14" xfId="25062"/>
    <cellStyle name="SAPBEXexcGood1 2 8 15" xfId="25063"/>
    <cellStyle name="SAPBEXexcGood1 2 8 2" xfId="25064"/>
    <cellStyle name="SAPBEXexcGood1 2 8 3" xfId="25065"/>
    <cellStyle name="SAPBEXexcGood1 2 8 3 2" xfId="25066"/>
    <cellStyle name="SAPBEXexcGood1 2 8 3 3" xfId="25067"/>
    <cellStyle name="SAPBEXexcGood1 2 8 3 4" xfId="25068"/>
    <cellStyle name="SAPBEXexcGood1 2 8 3 5" xfId="25069"/>
    <cellStyle name="SAPBEXexcGood1 2 8 3 6" xfId="25070"/>
    <cellStyle name="SAPBEXexcGood1 2 8 3 7" xfId="25071"/>
    <cellStyle name="SAPBEXexcGood1 2 8 3 8" xfId="25072"/>
    <cellStyle name="SAPBEXexcGood1 2 8 4" xfId="25073"/>
    <cellStyle name="SAPBEXexcGood1 2 8 4 2" xfId="25074"/>
    <cellStyle name="SAPBEXexcGood1 2 8 4 3" xfId="25075"/>
    <cellStyle name="SAPBEXexcGood1 2 8 4 4" xfId="25076"/>
    <cellStyle name="SAPBEXexcGood1 2 8 4 5" xfId="25077"/>
    <cellStyle name="SAPBEXexcGood1 2 8 4 6" xfId="25078"/>
    <cellStyle name="SAPBEXexcGood1 2 8 4 7" xfId="25079"/>
    <cellStyle name="SAPBEXexcGood1 2 8 4 8" xfId="25080"/>
    <cellStyle name="SAPBEXexcGood1 2 8 5" xfId="25081"/>
    <cellStyle name="SAPBEXexcGood1 2 8 5 2" xfId="25082"/>
    <cellStyle name="SAPBEXexcGood1 2 8 5 3" xfId="25083"/>
    <cellStyle name="SAPBEXexcGood1 2 8 5 4" xfId="25084"/>
    <cellStyle name="SAPBEXexcGood1 2 8 5 5" xfId="25085"/>
    <cellStyle name="SAPBEXexcGood1 2 8 5 6" xfId="25086"/>
    <cellStyle name="SAPBEXexcGood1 2 8 5 7" xfId="25087"/>
    <cellStyle name="SAPBEXexcGood1 2 8 5 8" xfId="25088"/>
    <cellStyle name="SAPBEXexcGood1 2 8 6" xfId="25089"/>
    <cellStyle name="SAPBEXexcGood1 2 8 6 2" xfId="25090"/>
    <cellStyle name="SAPBEXexcGood1 2 8 6 3" xfId="25091"/>
    <cellStyle name="SAPBEXexcGood1 2 8 6 4" xfId="25092"/>
    <cellStyle name="SAPBEXexcGood1 2 8 6 5" xfId="25093"/>
    <cellStyle name="SAPBEXexcGood1 2 8 6 6" xfId="25094"/>
    <cellStyle name="SAPBEXexcGood1 2 8 6 7" xfId="25095"/>
    <cellStyle name="SAPBEXexcGood1 2 8 6 8" xfId="25096"/>
    <cellStyle name="SAPBEXexcGood1 2 8 7" xfId="25097"/>
    <cellStyle name="SAPBEXexcGood1 2 8 7 2" xfId="25098"/>
    <cellStyle name="SAPBEXexcGood1 2 8 7 3" xfId="25099"/>
    <cellStyle name="SAPBEXexcGood1 2 8 7 4" xfId="25100"/>
    <cellStyle name="SAPBEXexcGood1 2 8 7 5" xfId="25101"/>
    <cellStyle name="SAPBEXexcGood1 2 8 7 6" xfId="25102"/>
    <cellStyle name="SAPBEXexcGood1 2 8 7 7" xfId="25103"/>
    <cellStyle name="SAPBEXexcGood1 2 8 7 8" xfId="25104"/>
    <cellStyle name="SAPBEXexcGood1 2 8 8" xfId="25105"/>
    <cellStyle name="SAPBEXexcGood1 2 8 8 2" xfId="25106"/>
    <cellStyle name="SAPBEXexcGood1 2 8 8 3" xfId="25107"/>
    <cellStyle name="SAPBEXexcGood1 2 8 8 4" xfId="25108"/>
    <cellStyle name="SAPBEXexcGood1 2 8 8 5" xfId="25109"/>
    <cellStyle name="SAPBEXexcGood1 2 8 8 6" xfId="25110"/>
    <cellStyle name="SAPBEXexcGood1 2 8 8 7" xfId="25111"/>
    <cellStyle name="SAPBEXexcGood1 2 8 8 8" xfId="25112"/>
    <cellStyle name="SAPBEXexcGood1 2 8 9" xfId="25113"/>
    <cellStyle name="SAPBEXexcGood1 3" xfId="25114"/>
    <cellStyle name="SAPBEXexcGood1 4" xfId="25115"/>
    <cellStyle name="SAPBEXexcGood1 4 10" xfId="25116"/>
    <cellStyle name="SAPBEXexcGood1 4 11" xfId="25117"/>
    <cellStyle name="SAPBEXexcGood1 4 12" xfId="25118"/>
    <cellStyle name="SAPBEXexcGood1 4 13" xfId="25119"/>
    <cellStyle name="SAPBEXexcGood1 4 14" xfId="25120"/>
    <cellStyle name="SAPBEXexcGood1 4 15" xfId="25121"/>
    <cellStyle name="SAPBEXexcGood1 4 2" xfId="25122"/>
    <cellStyle name="SAPBEXexcGood1 4 3" xfId="25123"/>
    <cellStyle name="SAPBEXexcGood1 4 3 2" xfId="25124"/>
    <cellStyle name="SAPBEXexcGood1 4 3 3" xfId="25125"/>
    <cellStyle name="SAPBEXexcGood1 4 3 4" xfId="25126"/>
    <cellStyle name="SAPBEXexcGood1 4 3 5" xfId="25127"/>
    <cellStyle name="SAPBEXexcGood1 4 3 6" xfId="25128"/>
    <cellStyle name="SAPBEXexcGood1 4 3 7" xfId="25129"/>
    <cellStyle name="SAPBEXexcGood1 4 3 8" xfId="25130"/>
    <cellStyle name="SAPBEXexcGood1 4 4" xfId="25131"/>
    <cellStyle name="SAPBEXexcGood1 4 4 2" xfId="25132"/>
    <cellStyle name="SAPBEXexcGood1 4 4 3" xfId="25133"/>
    <cellStyle name="SAPBEXexcGood1 4 4 4" xfId="25134"/>
    <cellStyle name="SAPBEXexcGood1 4 4 5" xfId="25135"/>
    <cellStyle name="SAPBEXexcGood1 4 4 6" xfId="25136"/>
    <cellStyle name="SAPBEXexcGood1 4 4 7" xfId="25137"/>
    <cellStyle name="SAPBEXexcGood1 4 4 8" xfId="25138"/>
    <cellStyle name="SAPBEXexcGood1 4 5" xfId="25139"/>
    <cellStyle name="SAPBEXexcGood1 4 5 2" xfId="25140"/>
    <cellStyle name="SAPBEXexcGood1 4 5 3" xfId="25141"/>
    <cellStyle name="SAPBEXexcGood1 4 5 4" xfId="25142"/>
    <cellStyle name="SAPBEXexcGood1 4 5 5" xfId="25143"/>
    <cellStyle name="SAPBEXexcGood1 4 5 6" xfId="25144"/>
    <cellStyle name="SAPBEXexcGood1 4 5 7" xfId="25145"/>
    <cellStyle name="SAPBEXexcGood1 4 5 8" xfId="25146"/>
    <cellStyle name="SAPBEXexcGood1 4 6" xfId="25147"/>
    <cellStyle name="SAPBEXexcGood1 4 6 2" xfId="25148"/>
    <cellStyle name="SAPBEXexcGood1 4 6 3" xfId="25149"/>
    <cellStyle name="SAPBEXexcGood1 4 6 4" xfId="25150"/>
    <cellStyle name="SAPBEXexcGood1 4 6 5" xfId="25151"/>
    <cellStyle name="SAPBEXexcGood1 4 6 6" xfId="25152"/>
    <cellStyle name="SAPBEXexcGood1 4 6 7" xfId="25153"/>
    <cellStyle name="SAPBEXexcGood1 4 6 8" xfId="25154"/>
    <cellStyle name="SAPBEXexcGood1 4 7" xfId="25155"/>
    <cellStyle name="SAPBEXexcGood1 4 7 2" xfId="25156"/>
    <cellStyle name="SAPBEXexcGood1 4 7 3" xfId="25157"/>
    <cellStyle name="SAPBEXexcGood1 4 7 4" xfId="25158"/>
    <cellStyle name="SAPBEXexcGood1 4 7 5" xfId="25159"/>
    <cellStyle name="SAPBEXexcGood1 4 7 6" xfId="25160"/>
    <cellStyle name="SAPBEXexcGood1 4 7 7" xfId="25161"/>
    <cellStyle name="SAPBEXexcGood1 4 7 8" xfId="25162"/>
    <cellStyle name="SAPBEXexcGood1 4 8" xfId="25163"/>
    <cellStyle name="SAPBEXexcGood1 4 8 2" xfId="25164"/>
    <cellStyle name="SAPBEXexcGood1 4 8 3" xfId="25165"/>
    <cellStyle name="SAPBEXexcGood1 4 8 4" xfId="25166"/>
    <cellStyle name="SAPBEXexcGood1 4 8 5" xfId="25167"/>
    <cellStyle name="SAPBEXexcGood1 4 8 6" xfId="25168"/>
    <cellStyle name="SAPBEXexcGood1 4 8 7" xfId="25169"/>
    <cellStyle name="SAPBEXexcGood1 4 8 8" xfId="25170"/>
    <cellStyle name="SAPBEXexcGood1 4 9" xfId="25171"/>
    <cellStyle name="SAPBEXexcGood1 5" xfId="25172"/>
    <cellStyle name="SAPBEXexcGood1 5 10" xfId="25173"/>
    <cellStyle name="SAPBEXexcGood1 5 11" xfId="25174"/>
    <cellStyle name="SAPBEXexcGood1 5 12" xfId="25175"/>
    <cellStyle name="SAPBEXexcGood1 5 13" xfId="25176"/>
    <cellStyle name="SAPBEXexcGood1 5 14" xfId="25177"/>
    <cellStyle name="SAPBEXexcGood1 5 15" xfId="25178"/>
    <cellStyle name="SAPBEXexcGood1 5 2" xfId="25179"/>
    <cellStyle name="SAPBEXexcGood1 5 3" xfId="25180"/>
    <cellStyle name="SAPBEXexcGood1 5 3 2" xfId="25181"/>
    <cellStyle name="SAPBEXexcGood1 5 3 3" xfId="25182"/>
    <cellStyle name="SAPBEXexcGood1 5 3 4" xfId="25183"/>
    <cellStyle name="SAPBEXexcGood1 5 3 5" xfId="25184"/>
    <cellStyle name="SAPBEXexcGood1 5 3 6" xfId="25185"/>
    <cellStyle name="SAPBEXexcGood1 5 3 7" xfId="25186"/>
    <cellStyle name="SAPBEXexcGood1 5 3 8" xfId="25187"/>
    <cellStyle name="SAPBEXexcGood1 5 4" xfId="25188"/>
    <cellStyle name="SAPBEXexcGood1 5 4 2" xfId="25189"/>
    <cellStyle name="SAPBEXexcGood1 5 4 3" xfId="25190"/>
    <cellStyle name="SAPBEXexcGood1 5 4 4" xfId="25191"/>
    <cellStyle name="SAPBEXexcGood1 5 4 5" xfId="25192"/>
    <cellStyle name="SAPBEXexcGood1 5 4 6" xfId="25193"/>
    <cellStyle name="SAPBEXexcGood1 5 4 7" xfId="25194"/>
    <cellStyle name="SAPBEXexcGood1 5 4 8" xfId="25195"/>
    <cellStyle name="SAPBEXexcGood1 5 5" xfId="25196"/>
    <cellStyle name="SAPBEXexcGood1 5 5 2" xfId="25197"/>
    <cellStyle name="SAPBEXexcGood1 5 5 3" xfId="25198"/>
    <cellStyle name="SAPBEXexcGood1 5 5 4" xfId="25199"/>
    <cellStyle name="SAPBEXexcGood1 5 5 5" xfId="25200"/>
    <cellStyle name="SAPBEXexcGood1 5 5 6" xfId="25201"/>
    <cellStyle name="SAPBEXexcGood1 5 5 7" xfId="25202"/>
    <cellStyle name="SAPBEXexcGood1 5 5 8" xfId="25203"/>
    <cellStyle name="SAPBEXexcGood1 5 6" xfId="25204"/>
    <cellStyle name="SAPBEXexcGood1 5 6 2" xfId="25205"/>
    <cellStyle name="SAPBEXexcGood1 5 6 3" xfId="25206"/>
    <cellStyle name="SAPBEXexcGood1 5 6 4" xfId="25207"/>
    <cellStyle name="SAPBEXexcGood1 5 6 5" xfId="25208"/>
    <cellStyle name="SAPBEXexcGood1 5 6 6" xfId="25209"/>
    <cellStyle name="SAPBEXexcGood1 5 6 7" xfId="25210"/>
    <cellStyle name="SAPBEXexcGood1 5 6 8" xfId="25211"/>
    <cellStyle name="SAPBEXexcGood1 5 7" xfId="25212"/>
    <cellStyle name="SAPBEXexcGood1 5 7 2" xfId="25213"/>
    <cellStyle name="SAPBEXexcGood1 5 7 3" xfId="25214"/>
    <cellStyle name="SAPBEXexcGood1 5 7 4" xfId="25215"/>
    <cellStyle name="SAPBEXexcGood1 5 7 5" xfId="25216"/>
    <cellStyle name="SAPBEXexcGood1 5 7 6" xfId="25217"/>
    <cellStyle name="SAPBEXexcGood1 5 7 7" xfId="25218"/>
    <cellStyle name="SAPBEXexcGood1 5 7 8" xfId="25219"/>
    <cellStyle name="SAPBEXexcGood1 5 8" xfId="25220"/>
    <cellStyle name="SAPBEXexcGood1 5 8 2" xfId="25221"/>
    <cellStyle name="SAPBEXexcGood1 5 8 3" xfId="25222"/>
    <cellStyle name="SAPBEXexcGood1 5 8 4" xfId="25223"/>
    <cellStyle name="SAPBEXexcGood1 5 8 5" xfId="25224"/>
    <cellStyle name="SAPBEXexcGood1 5 8 6" xfId="25225"/>
    <cellStyle name="SAPBEXexcGood1 5 8 7" xfId="25226"/>
    <cellStyle name="SAPBEXexcGood1 5 8 8" xfId="25227"/>
    <cellStyle name="SAPBEXexcGood1 5 9" xfId="25228"/>
    <cellStyle name="SAPBEXexcGood1 6" xfId="25229"/>
    <cellStyle name="SAPBEXexcGood1 6 10" xfId="25230"/>
    <cellStyle name="SAPBEXexcGood1 6 11" xfId="25231"/>
    <cellStyle name="SAPBEXexcGood1 6 12" xfId="25232"/>
    <cellStyle name="SAPBEXexcGood1 6 13" xfId="25233"/>
    <cellStyle name="SAPBEXexcGood1 6 14" xfId="25234"/>
    <cellStyle name="SAPBEXexcGood1 6 15" xfId="25235"/>
    <cellStyle name="SAPBEXexcGood1 6 2" xfId="25236"/>
    <cellStyle name="SAPBEXexcGood1 6 3" xfId="25237"/>
    <cellStyle name="SAPBEXexcGood1 6 3 2" xfId="25238"/>
    <cellStyle name="SAPBEXexcGood1 6 3 3" xfId="25239"/>
    <cellStyle name="SAPBEXexcGood1 6 3 4" xfId="25240"/>
    <cellStyle name="SAPBEXexcGood1 6 3 5" xfId="25241"/>
    <cellStyle name="SAPBEXexcGood1 6 3 6" xfId="25242"/>
    <cellStyle name="SAPBEXexcGood1 6 3 7" xfId="25243"/>
    <cellStyle name="SAPBEXexcGood1 6 3 8" xfId="25244"/>
    <cellStyle name="SAPBEXexcGood1 6 4" xfId="25245"/>
    <cellStyle name="SAPBEXexcGood1 6 4 2" xfId="25246"/>
    <cellStyle name="SAPBEXexcGood1 6 4 3" xfId="25247"/>
    <cellStyle name="SAPBEXexcGood1 6 4 4" xfId="25248"/>
    <cellStyle name="SAPBEXexcGood1 6 4 5" xfId="25249"/>
    <cellStyle name="SAPBEXexcGood1 6 4 6" xfId="25250"/>
    <cellStyle name="SAPBEXexcGood1 6 4 7" xfId="25251"/>
    <cellStyle name="SAPBEXexcGood1 6 4 8" xfId="25252"/>
    <cellStyle name="SAPBEXexcGood1 6 5" xfId="25253"/>
    <cellStyle name="SAPBEXexcGood1 6 5 2" xfId="25254"/>
    <cellStyle name="SAPBEXexcGood1 6 5 3" xfId="25255"/>
    <cellStyle name="SAPBEXexcGood1 6 5 4" xfId="25256"/>
    <cellStyle name="SAPBEXexcGood1 6 5 5" xfId="25257"/>
    <cellStyle name="SAPBEXexcGood1 6 5 6" xfId="25258"/>
    <cellStyle name="SAPBEXexcGood1 6 5 7" xfId="25259"/>
    <cellStyle name="SAPBEXexcGood1 6 5 8" xfId="25260"/>
    <cellStyle name="SAPBEXexcGood1 6 6" xfId="25261"/>
    <cellStyle name="SAPBEXexcGood1 6 6 2" xfId="25262"/>
    <cellStyle name="SAPBEXexcGood1 6 6 3" xfId="25263"/>
    <cellStyle name="SAPBEXexcGood1 6 6 4" xfId="25264"/>
    <cellStyle name="SAPBEXexcGood1 6 6 5" xfId="25265"/>
    <cellStyle name="SAPBEXexcGood1 6 6 6" xfId="25266"/>
    <cellStyle name="SAPBEXexcGood1 6 6 7" xfId="25267"/>
    <cellStyle name="SAPBEXexcGood1 6 6 8" xfId="25268"/>
    <cellStyle name="SAPBEXexcGood1 6 7" xfId="25269"/>
    <cellStyle name="SAPBEXexcGood1 6 7 2" xfId="25270"/>
    <cellStyle name="SAPBEXexcGood1 6 7 3" xfId="25271"/>
    <cellStyle name="SAPBEXexcGood1 6 7 4" xfId="25272"/>
    <cellStyle name="SAPBEXexcGood1 6 7 5" xfId="25273"/>
    <cellStyle name="SAPBEXexcGood1 6 7 6" xfId="25274"/>
    <cellStyle name="SAPBEXexcGood1 6 7 7" xfId="25275"/>
    <cellStyle name="SAPBEXexcGood1 6 7 8" xfId="25276"/>
    <cellStyle name="SAPBEXexcGood1 6 8" xfId="25277"/>
    <cellStyle name="SAPBEXexcGood1 6 8 2" xfId="25278"/>
    <cellStyle name="SAPBEXexcGood1 6 8 3" xfId="25279"/>
    <cellStyle name="SAPBEXexcGood1 6 8 4" xfId="25280"/>
    <cellStyle name="SAPBEXexcGood1 6 8 5" xfId="25281"/>
    <cellStyle name="SAPBEXexcGood1 6 8 6" xfId="25282"/>
    <cellStyle name="SAPBEXexcGood1 6 8 7" xfId="25283"/>
    <cellStyle name="SAPBEXexcGood1 6 8 8" xfId="25284"/>
    <cellStyle name="SAPBEXexcGood1 6 9" xfId="25285"/>
    <cellStyle name="SAPBEXexcGood1 7" xfId="25286"/>
    <cellStyle name="SAPBEXexcGood1 7 10" xfId="25287"/>
    <cellStyle name="SAPBEXexcGood1 7 11" xfId="25288"/>
    <cellStyle name="SAPBEXexcGood1 7 12" xfId="25289"/>
    <cellStyle name="SAPBEXexcGood1 7 13" xfId="25290"/>
    <cellStyle name="SAPBEXexcGood1 7 14" xfId="25291"/>
    <cellStyle name="SAPBEXexcGood1 7 15" xfId="25292"/>
    <cellStyle name="SAPBEXexcGood1 7 2" xfId="25293"/>
    <cellStyle name="SAPBEXexcGood1 7 3" xfId="25294"/>
    <cellStyle name="SAPBEXexcGood1 7 3 2" xfId="25295"/>
    <cellStyle name="SAPBEXexcGood1 7 3 3" xfId="25296"/>
    <cellStyle name="SAPBEXexcGood1 7 3 4" xfId="25297"/>
    <cellStyle name="SAPBEXexcGood1 7 3 5" xfId="25298"/>
    <cellStyle name="SAPBEXexcGood1 7 3 6" xfId="25299"/>
    <cellStyle name="SAPBEXexcGood1 7 3 7" xfId="25300"/>
    <cellStyle name="SAPBEXexcGood1 7 3 8" xfId="25301"/>
    <cellStyle name="SAPBEXexcGood1 7 4" xfId="25302"/>
    <cellStyle name="SAPBEXexcGood1 7 4 2" xfId="25303"/>
    <cellStyle name="SAPBEXexcGood1 7 4 3" xfId="25304"/>
    <cellStyle name="SAPBEXexcGood1 7 4 4" xfId="25305"/>
    <cellStyle name="SAPBEXexcGood1 7 4 5" xfId="25306"/>
    <cellStyle name="SAPBEXexcGood1 7 4 6" xfId="25307"/>
    <cellStyle name="SAPBEXexcGood1 7 4 7" xfId="25308"/>
    <cellStyle name="SAPBEXexcGood1 7 4 8" xfId="25309"/>
    <cellStyle name="SAPBEXexcGood1 7 5" xfId="25310"/>
    <cellStyle name="SAPBEXexcGood1 7 5 2" xfId="25311"/>
    <cellStyle name="SAPBEXexcGood1 7 5 3" xfId="25312"/>
    <cellStyle name="SAPBEXexcGood1 7 5 4" xfId="25313"/>
    <cellStyle name="SAPBEXexcGood1 7 5 5" xfId="25314"/>
    <cellStyle name="SAPBEXexcGood1 7 5 6" xfId="25315"/>
    <cellStyle name="SAPBEXexcGood1 7 5 7" xfId="25316"/>
    <cellStyle name="SAPBEXexcGood1 7 5 8" xfId="25317"/>
    <cellStyle name="SAPBEXexcGood1 7 6" xfId="25318"/>
    <cellStyle name="SAPBEXexcGood1 7 6 2" xfId="25319"/>
    <cellStyle name="SAPBEXexcGood1 7 6 3" xfId="25320"/>
    <cellStyle name="SAPBEXexcGood1 7 6 4" xfId="25321"/>
    <cellStyle name="SAPBEXexcGood1 7 6 5" xfId="25322"/>
    <cellStyle name="SAPBEXexcGood1 7 6 6" xfId="25323"/>
    <cellStyle name="SAPBEXexcGood1 7 6 7" xfId="25324"/>
    <cellStyle name="SAPBEXexcGood1 7 6 8" xfId="25325"/>
    <cellStyle name="SAPBEXexcGood1 7 7" xfId="25326"/>
    <cellStyle name="SAPBEXexcGood1 7 7 2" xfId="25327"/>
    <cellStyle name="SAPBEXexcGood1 7 7 3" xfId="25328"/>
    <cellStyle name="SAPBEXexcGood1 7 7 4" xfId="25329"/>
    <cellStyle name="SAPBEXexcGood1 7 7 5" xfId="25330"/>
    <cellStyle name="SAPBEXexcGood1 7 7 6" xfId="25331"/>
    <cellStyle name="SAPBEXexcGood1 7 7 7" xfId="25332"/>
    <cellStyle name="SAPBEXexcGood1 7 7 8" xfId="25333"/>
    <cellStyle name="SAPBEXexcGood1 7 8" xfId="25334"/>
    <cellStyle name="SAPBEXexcGood1 7 8 2" xfId="25335"/>
    <cellStyle name="SAPBEXexcGood1 7 8 3" xfId="25336"/>
    <cellStyle name="SAPBEXexcGood1 7 8 4" xfId="25337"/>
    <cellStyle name="SAPBEXexcGood1 7 8 5" xfId="25338"/>
    <cellStyle name="SAPBEXexcGood1 7 8 6" xfId="25339"/>
    <cellStyle name="SAPBEXexcGood1 7 8 7" xfId="25340"/>
    <cellStyle name="SAPBEXexcGood1 7 8 8" xfId="25341"/>
    <cellStyle name="SAPBEXexcGood1 7 9" xfId="25342"/>
    <cellStyle name="SAPBEXexcGood1 8" xfId="25343"/>
    <cellStyle name="SAPBEXexcGood1 8 10" xfId="25344"/>
    <cellStyle name="SAPBEXexcGood1 8 11" xfId="25345"/>
    <cellStyle name="SAPBEXexcGood1 8 12" xfId="25346"/>
    <cellStyle name="SAPBEXexcGood1 8 13" xfId="25347"/>
    <cellStyle name="SAPBEXexcGood1 8 14" xfId="25348"/>
    <cellStyle name="SAPBEXexcGood1 8 15" xfId="25349"/>
    <cellStyle name="SAPBEXexcGood1 8 2" xfId="25350"/>
    <cellStyle name="SAPBEXexcGood1 8 3" xfId="25351"/>
    <cellStyle name="SAPBEXexcGood1 8 3 2" xfId="25352"/>
    <cellStyle name="SAPBEXexcGood1 8 3 3" xfId="25353"/>
    <cellStyle name="SAPBEXexcGood1 8 3 4" xfId="25354"/>
    <cellStyle name="SAPBEXexcGood1 8 3 5" xfId="25355"/>
    <cellStyle name="SAPBEXexcGood1 8 3 6" xfId="25356"/>
    <cellStyle name="SAPBEXexcGood1 8 3 7" xfId="25357"/>
    <cellStyle name="SAPBEXexcGood1 8 3 8" xfId="25358"/>
    <cellStyle name="SAPBEXexcGood1 8 4" xfId="25359"/>
    <cellStyle name="SAPBEXexcGood1 8 4 2" xfId="25360"/>
    <cellStyle name="SAPBEXexcGood1 8 4 3" xfId="25361"/>
    <cellStyle name="SAPBEXexcGood1 8 4 4" xfId="25362"/>
    <cellStyle name="SAPBEXexcGood1 8 4 5" xfId="25363"/>
    <cellStyle name="SAPBEXexcGood1 8 4 6" xfId="25364"/>
    <cellStyle name="SAPBEXexcGood1 8 4 7" xfId="25365"/>
    <cellStyle name="SAPBEXexcGood1 8 4 8" xfId="25366"/>
    <cellStyle name="SAPBEXexcGood1 8 5" xfId="25367"/>
    <cellStyle name="SAPBEXexcGood1 8 5 2" xfId="25368"/>
    <cellStyle name="SAPBEXexcGood1 8 5 3" xfId="25369"/>
    <cellStyle name="SAPBEXexcGood1 8 5 4" xfId="25370"/>
    <cellStyle name="SAPBEXexcGood1 8 5 5" xfId="25371"/>
    <cellStyle name="SAPBEXexcGood1 8 5 6" xfId="25372"/>
    <cellStyle name="SAPBEXexcGood1 8 5 7" xfId="25373"/>
    <cellStyle name="SAPBEXexcGood1 8 5 8" xfId="25374"/>
    <cellStyle name="SAPBEXexcGood1 8 6" xfId="25375"/>
    <cellStyle name="SAPBEXexcGood1 8 6 2" xfId="25376"/>
    <cellStyle name="SAPBEXexcGood1 8 6 3" xfId="25377"/>
    <cellStyle name="SAPBEXexcGood1 8 6 4" xfId="25378"/>
    <cellStyle name="SAPBEXexcGood1 8 6 5" xfId="25379"/>
    <cellStyle name="SAPBEXexcGood1 8 6 6" xfId="25380"/>
    <cellStyle name="SAPBEXexcGood1 8 6 7" xfId="25381"/>
    <cellStyle name="SAPBEXexcGood1 8 6 8" xfId="25382"/>
    <cellStyle name="SAPBEXexcGood1 8 7" xfId="25383"/>
    <cellStyle name="SAPBEXexcGood1 8 7 2" xfId="25384"/>
    <cellStyle name="SAPBEXexcGood1 8 7 3" xfId="25385"/>
    <cellStyle name="SAPBEXexcGood1 8 7 4" xfId="25386"/>
    <cellStyle name="SAPBEXexcGood1 8 7 5" xfId="25387"/>
    <cellStyle name="SAPBEXexcGood1 8 7 6" xfId="25388"/>
    <cellStyle name="SAPBEXexcGood1 8 7 7" xfId="25389"/>
    <cellStyle name="SAPBEXexcGood1 8 7 8" xfId="25390"/>
    <cellStyle name="SAPBEXexcGood1 8 8" xfId="25391"/>
    <cellStyle name="SAPBEXexcGood1 8 8 2" xfId="25392"/>
    <cellStyle name="SAPBEXexcGood1 8 8 3" xfId="25393"/>
    <cellStyle name="SAPBEXexcGood1 8 8 4" xfId="25394"/>
    <cellStyle name="SAPBEXexcGood1 8 8 5" xfId="25395"/>
    <cellStyle name="SAPBEXexcGood1 8 8 6" xfId="25396"/>
    <cellStyle name="SAPBEXexcGood1 8 8 7" xfId="25397"/>
    <cellStyle name="SAPBEXexcGood1 8 8 8" xfId="25398"/>
    <cellStyle name="SAPBEXexcGood1 8 9" xfId="25399"/>
    <cellStyle name="SAPBEXexcGood1 9" xfId="25400"/>
    <cellStyle name="SAPBEXexcGood1 9 10" xfId="25401"/>
    <cellStyle name="SAPBEXexcGood1 9 11" xfId="25402"/>
    <cellStyle name="SAPBEXexcGood1 9 12" xfId="25403"/>
    <cellStyle name="SAPBEXexcGood1 9 13" xfId="25404"/>
    <cellStyle name="SAPBEXexcGood1 9 14" xfId="25405"/>
    <cellStyle name="SAPBEXexcGood1 9 15" xfId="25406"/>
    <cellStyle name="SAPBEXexcGood1 9 2" xfId="25407"/>
    <cellStyle name="SAPBEXexcGood1 9 3" xfId="25408"/>
    <cellStyle name="SAPBEXexcGood1 9 3 2" xfId="25409"/>
    <cellStyle name="SAPBEXexcGood1 9 3 3" xfId="25410"/>
    <cellStyle name="SAPBEXexcGood1 9 3 4" xfId="25411"/>
    <cellStyle name="SAPBEXexcGood1 9 3 5" xfId="25412"/>
    <cellStyle name="SAPBEXexcGood1 9 3 6" xfId="25413"/>
    <cellStyle name="SAPBEXexcGood1 9 3 7" xfId="25414"/>
    <cellStyle name="SAPBEXexcGood1 9 3 8" xfId="25415"/>
    <cellStyle name="SAPBEXexcGood1 9 4" xfId="25416"/>
    <cellStyle name="SAPBEXexcGood1 9 4 2" xfId="25417"/>
    <cellStyle name="SAPBEXexcGood1 9 4 3" xfId="25418"/>
    <cellStyle name="SAPBEXexcGood1 9 4 4" xfId="25419"/>
    <cellStyle name="SAPBEXexcGood1 9 4 5" xfId="25420"/>
    <cellStyle name="SAPBEXexcGood1 9 4 6" xfId="25421"/>
    <cellStyle name="SAPBEXexcGood1 9 4 7" xfId="25422"/>
    <cellStyle name="SAPBEXexcGood1 9 4 8" xfId="25423"/>
    <cellStyle name="SAPBEXexcGood1 9 5" xfId="25424"/>
    <cellStyle name="SAPBEXexcGood1 9 5 2" xfId="25425"/>
    <cellStyle name="SAPBEXexcGood1 9 5 3" xfId="25426"/>
    <cellStyle name="SAPBEXexcGood1 9 5 4" xfId="25427"/>
    <cellStyle name="SAPBEXexcGood1 9 5 5" xfId="25428"/>
    <cellStyle name="SAPBEXexcGood1 9 5 6" xfId="25429"/>
    <cellStyle name="SAPBEXexcGood1 9 5 7" xfId="25430"/>
    <cellStyle name="SAPBEXexcGood1 9 5 8" xfId="25431"/>
    <cellStyle name="SAPBEXexcGood1 9 6" xfId="25432"/>
    <cellStyle name="SAPBEXexcGood1 9 6 2" xfId="25433"/>
    <cellStyle name="SAPBEXexcGood1 9 6 3" xfId="25434"/>
    <cellStyle name="SAPBEXexcGood1 9 6 4" xfId="25435"/>
    <cellStyle name="SAPBEXexcGood1 9 6 5" xfId="25436"/>
    <cellStyle name="SAPBEXexcGood1 9 6 6" xfId="25437"/>
    <cellStyle name="SAPBEXexcGood1 9 6 7" xfId="25438"/>
    <cellStyle name="SAPBEXexcGood1 9 6 8" xfId="25439"/>
    <cellStyle name="SAPBEXexcGood1 9 7" xfId="25440"/>
    <cellStyle name="SAPBEXexcGood1 9 7 2" xfId="25441"/>
    <cellStyle name="SAPBEXexcGood1 9 7 3" xfId="25442"/>
    <cellStyle name="SAPBEXexcGood1 9 7 4" xfId="25443"/>
    <cellStyle name="SAPBEXexcGood1 9 7 5" xfId="25444"/>
    <cellStyle name="SAPBEXexcGood1 9 7 6" xfId="25445"/>
    <cellStyle name="SAPBEXexcGood1 9 7 7" xfId="25446"/>
    <cellStyle name="SAPBEXexcGood1 9 7 8" xfId="25447"/>
    <cellStyle name="SAPBEXexcGood1 9 8" xfId="25448"/>
    <cellStyle name="SAPBEXexcGood1 9 8 2" xfId="25449"/>
    <cellStyle name="SAPBEXexcGood1 9 8 3" xfId="25450"/>
    <cellStyle name="SAPBEXexcGood1 9 8 4" xfId="25451"/>
    <cellStyle name="SAPBEXexcGood1 9 8 5" xfId="25452"/>
    <cellStyle name="SAPBEXexcGood1 9 8 6" xfId="25453"/>
    <cellStyle name="SAPBEXexcGood1 9 8 7" xfId="25454"/>
    <cellStyle name="SAPBEXexcGood1 9 8 8" xfId="25455"/>
    <cellStyle name="SAPBEXexcGood1 9 9" xfId="25456"/>
    <cellStyle name="SAPBEXexcGood2" xfId="25457"/>
    <cellStyle name="SAPBEXexcGood2 2" xfId="25458"/>
    <cellStyle name="SAPBEXexcGood2 2 2" xfId="25459"/>
    <cellStyle name="SAPBEXexcGood2 2 3" xfId="25460"/>
    <cellStyle name="SAPBEXexcGood2 2 3 10" xfId="25461"/>
    <cellStyle name="SAPBEXexcGood2 2 3 11" xfId="25462"/>
    <cellStyle name="SAPBEXexcGood2 2 3 12" xfId="25463"/>
    <cellStyle name="SAPBEXexcGood2 2 3 13" xfId="25464"/>
    <cellStyle name="SAPBEXexcGood2 2 3 14" xfId="25465"/>
    <cellStyle name="SAPBEXexcGood2 2 3 15" xfId="25466"/>
    <cellStyle name="SAPBEXexcGood2 2 3 2" xfId="25467"/>
    <cellStyle name="SAPBEXexcGood2 2 3 3" xfId="25468"/>
    <cellStyle name="SAPBEXexcGood2 2 3 3 2" xfId="25469"/>
    <cellStyle name="SAPBEXexcGood2 2 3 3 3" xfId="25470"/>
    <cellStyle name="SAPBEXexcGood2 2 3 3 4" xfId="25471"/>
    <cellStyle name="SAPBEXexcGood2 2 3 3 5" xfId="25472"/>
    <cellStyle name="SAPBEXexcGood2 2 3 3 6" xfId="25473"/>
    <cellStyle name="SAPBEXexcGood2 2 3 3 7" xfId="25474"/>
    <cellStyle name="SAPBEXexcGood2 2 3 3 8" xfId="25475"/>
    <cellStyle name="SAPBEXexcGood2 2 3 4" xfId="25476"/>
    <cellStyle name="SAPBEXexcGood2 2 3 4 2" xfId="25477"/>
    <cellStyle name="SAPBEXexcGood2 2 3 4 3" xfId="25478"/>
    <cellStyle name="SAPBEXexcGood2 2 3 4 4" xfId="25479"/>
    <cellStyle name="SAPBEXexcGood2 2 3 4 5" xfId="25480"/>
    <cellStyle name="SAPBEXexcGood2 2 3 4 6" xfId="25481"/>
    <cellStyle name="SAPBEXexcGood2 2 3 4 7" xfId="25482"/>
    <cellStyle name="SAPBEXexcGood2 2 3 4 8" xfId="25483"/>
    <cellStyle name="SAPBEXexcGood2 2 3 5" xfId="25484"/>
    <cellStyle name="SAPBEXexcGood2 2 3 5 2" xfId="25485"/>
    <cellStyle name="SAPBEXexcGood2 2 3 5 3" xfId="25486"/>
    <cellStyle name="SAPBEXexcGood2 2 3 5 4" xfId="25487"/>
    <cellStyle name="SAPBEXexcGood2 2 3 5 5" xfId="25488"/>
    <cellStyle name="SAPBEXexcGood2 2 3 5 6" xfId="25489"/>
    <cellStyle name="SAPBEXexcGood2 2 3 5 7" xfId="25490"/>
    <cellStyle name="SAPBEXexcGood2 2 3 5 8" xfId="25491"/>
    <cellStyle name="SAPBEXexcGood2 2 3 6" xfId="25492"/>
    <cellStyle name="SAPBEXexcGood2 2 3 6 2" xfId="25493"/>
    <cellStyle name="SAPBEXexcGood2 2 3 6 3" xfId="25494"/>
    <cellStyle name="SAPBEXexcGood2 2 3 6 4" xfId="25495"/>
    <cellStyle name="SAPBEXexcGood2 2 3 6 5" xfId="25496"/>
    <cellStyle name="SAPBEXexcGood2 2 3 6 6" xfId="25497"/>
    <cellStyle name="SAPBEXexcGood2 2 3 6 7" xfId="25498"/>
    <cellStyle name="SAPBEXexcGood2 2 3 6 8" xfId="25499"/>
    <cellStyle name="SAPBEXexcGood2 2 3 7" xfId="25500"/>
    <cellStyle name="SAPBEXexcGood2 2 3 7 2" xfId="25501"/>
    <cellStyle name="SAPBEXexcGood2 2 3 7 3" xfId="25502"/>
    <cellStyle name="SAPBEXexcGood2 2 3 7 4" xfId="25503"/>
    <cellStyle name="SAPBEXexcGood2 2 3 7 5" xfId="25504"/>
    <cellStyle name="SAPBEXexcGood2 2 3 7 6" xfId="25505"/>
    <cellStyle name="SAPBEXexcGood2 2 3 7 7" xfId="25506"/>
    <cellStyle name="SAPBEXexcGood2 2 3 7 8" xfId="25507"/>
    <cellStyle name="SAPBEXexcGood2 2 3 8" xfId="25508"/>
    <cellStyle name="SAPBEXexcGood2 2 3 8 2" xfId="25509"/>
    <cellStyle name="SAPBEXexcGood2 2 3 8 3" xfId="25510"/>
    <cellStyle name="SAPBEXexcGood2 2 3 8 4" xfId="25511"/>
    <cellStyle name="SAPBEXexcGood2 2 3 8 5" xfId="25512"/>
    <cellStyle name="SAPBEXexcGood2 2 3 8 6" xfId="25513"/>
    <cellStyle name="SAPBEXexcGood2 2 3 8 7" xfId="25514"/>
    <cellStyle name="SAPBEXexcGood2 2 3 8 8" xfId="25515"/>
    <cellStyle name="SAPBEXexcGood2 2 3 9" xfId="25516"/>
    <cellStyle name="SAPBEXexcGood2 2 4" xfId="25517"/>
    <cellStyle name="SAPBEXexcGood2 2 4 10" xfId="25518"/>
    <cellStyle name="SAPBEXexcGood2 2 4 11" xfId="25519"/>
    <cellStyle name="SAPBEXexcGood2 2 4 12" xfId="25520"/>
    <cellStyle name="SAPBEXexcGood2 2 4 13" xfId="25521"/>
    <cellStyle name="SAPBEXexcGood2 2 4 14" xfId="25522"/>
    <cellStyle name="SAPBEXexcGood2 2 4 15" xfId="25523"/>
    <cellStyle name="SAPBEXexcGood2 2 4 2" xfId="25524"/>
    <cellStyle name="SAPBEXexcGood2 2 4 3" xfId="25525"/>
    <cellStyle name="SAPBEXexcGood2 2 4 3 2" xfId="25526"/>
    <cellStyle name="SAPBEXexcGood2 2 4 3 3" xfId="25527"/>
    <cellStyle name="SAPBEXexcGood2 2 4 3 4" xfId="25528"/>
    <cellStyle name="SAPBEXexcGood2 2 4 3 5" xfId="25529"/>
    <cellStyle name="SAPBEXexcGood2 2 4 3 6" xfId="25530"/>
    <cellStyle name="SAPBEXexcGood2 2 4 3 7" xfId="25531"/>
    <cellStyle name="SAPBEXexcGood2 2 4 3 8" xfId="25532"/>
    <cellStyle name="SAPBEXexcGood2 2 4 4" xfId="25533"/>
    <cellStyle name="SAPBEXexcGood2 2 4 4 2" xfId="25534"/>
    <cellStyle name="SAPBEXexcGood2 2 4 4 3" xfId="25535"/>
    <cellStyle name="SAPBEXexcGood2 2 4 4 4" xfId="25536"/>
    <cellStyle name="SAPBEXexcGood2 2 4 4 5" xfId="25537"/>
    <cellStyle name="SAPBEXexcGood2 2 4 4 6" xfId="25538"/>
    <cellStyle name="SAPBEXexcGood2 2 4 4 7" xfId="25539"/>
    <cellStyle name="SAPBEXexcGood2 2 4 4 8" xfId="25540"/>
    <cellStyle name="SAPBEXexcGood2 2 4 5" xfId="25541"/>
    <cellStyle name="SAPBEXexcGood2 2 4 5 2" xfId="25542"/>
    <cellStyle name="SAPBEXexcGood2 2 4 5 3" xfId="25543"/>
    <cellStyle name="SAPBEXexcGood2 2 4 5 4" xfId="25544"/>
    <cellStyle name="SAPBEXexcGood2 2 4 5 5" xfId="25545"/>
    <cellStyle name="SAPBEXexcGood2 2 4 5 6" xfId="25546"/>
    <cellStyle name="SAPBEXexcGood2 2 4 5 7" xfId="25547"/>
    <cellStyle name="SAPBEXexcGood2 2 4 5 8" xfId="25548"/>
    <cellStyle name="SAPBEXexcGood2 2 4 6" xfId="25549"/>
    <cellStyle name="SAPBEXexcGood2 2 4 6 2" xfId="25550"/>
    <cellStyle name="SAPBEXexcGood2 2 4 6 3" xfId="25551"/>
    <cellStyle name="SAPBEXexcGood2 2 4 6 4" xfId="25552"/>
    <cellStyle name="SAPBEXexcGood2 2 4 6 5" xfId="25553"/>
    <cellStyle name="SAPBEXexcGood2 2 4 6 6" xfId="25554"/>
    <cellStyle name="SAPBEXexcGood2 2 4 6 7" xfId="25555"/>
    <cellStyle name="SAPBEXexcGood2 2 4 6 8" xfId="25556"/>
    <cellStyle name="SAPBEXexcGood2 2 4 7" xfId="25557"/>
    <cellStyle name="SAPBEXexcGood2 2 4 7 2" xfId="25558"/>
    <cellStyle name="SAPBEXexcGood2 2 4 7 3" xfId="25559"/>
    <cellStyle name="SAPBEXexcGood2 2 4 7 4" xfId="25560"/>
    <cellStyle name="SAPBEXexcGood2 2 4 7 5" xfId="25561"/>
    <cellStyle name="SAPBEXexcGood2 2 4 7 6" xfId="25562"/>
    <cellStyle name="SAPBEXexcGood2 2 4 7 7" xfId="25563"/>
    <cellStyle name="SAPBEXexcGood2 2 4 7 8" xfId="25564"/>
    <cellStyle name="SAPBEXexcGood2 2 4 8" xfId="25565"/>
    <cellStyle name="SAPBEXexcGood2 2 4 8 2" xfId="25566"/>
    <cellStyle name="SAPBEXexcGood2 2 4 8 3" xfId="25567"/>
    <cellStyle name="SAPBEXexcGood2 2 4 8 4" xfId="25568"/>
    <cellStyle name="SAPBEXexcGood2 2 4 8 5" xfId="25569"/>
    <cellStyle name="SAPBEXexcGood2 2 4 8 6" xfId="25570"/>
    <cellStyle name="SAPBEXexcGood2 2 4 8 7" xfId="25571"/>
    <cellStyle name="SAPBEXexcGood2 2 4 8 8" xfId="25572"/>
    <cellStyle name="SAPBEXexcGood2 2 4 9" xfId="25573"/>
    <cellStyle name="SAPBEXexcGood2 2 5" xfId="25574"/>
    <cellStyle name="SAPBEXexcGood2 2 5 10" xfId="25575"/>
    <cellStyle name="SAPBEXexcGood2 2 5 11" xfId="25576"/>
    <cellStyle name="SAPBEXexcGood2 2 5 12" xfId="25577"/>
    <cellStyle name="SAPBEXexcGood2 2 5 13" xfId="25578"/>
    <cellStyle name="SAPBEXexcGood2 2 5 14" xfId="25579"/>
    <cellStyle name="SAPBEXexcGood2 2 5 15" xfId="25580"/>
    <cellStyle name="SAPBEXexcGood2 2 5 2" xfId="25581"/>
    <cellStyle name="SAPBEXexcGood2 2 5 3" xfId="25582"/>
    <cellStyle name="SAPBEXexcGood2 2 5 3 2" xfId="25583"/>
    <cellStyle name="SAPBEXexcGood2 2 5 3 3" xfId="25584"/>
    <cellStyle name="SAPBEXexcGood2 2 5 3 4" xfId="25585"/>
    <cellStyle name="SAPBEXexcGood2 2 5 3 5" xfId="25586"/>
    <cellStyle name="SAPBEXexcGood2 2 5 3 6" xfId="25587"/>
    <cellStyle name="SAPBEXexcGood2 2 5 3 7" xfId="25588"/>
    <cellStyle name="SAPBEXexcGood2 2 5 3 8" xfId="25589"/>
    <cellStyle name="SAPBEXexcGood2 2 5 4" xfId="25590"/>
    <cellStyle name="SAPBEXexcGood2 2 5 4 2" xfId="25591"/>
    <cellStyle name="SAPBEXexcGood2 2 5 4 3" xfId="25592"/>
    <cellStyle name="SAPBEXexcGood2 2 5 4 4" xfId="25593"/>
    <cellStyle name="SAPBEXexcGood2 2 5 4 5" xfId="25594"/>
    <cellStyle name="SAPBEXexcGood2 2 5 4 6" xfId="25595"/>
    <cellStyle name="SAPBEXexcGood2 2 5 4 7" xfId="25596"/>
    <cellStyle name="SAPBEXexcGood2 2 5 4 8" xfId="25597"/>
    <cellStyle name="SAPBEXexcGood2 2 5 5" xfId="25598"/>
    <cellStyle name="SAPBEXexcGood2 2 5 5 2" xfId="25599"/>
    <cellStyle name="SAPBEXexcGood2 2 5 5 3" xfId="25600"/>
    <cellStyle name="SAPBEXexcGood2 2 5 5 4" xfId="25601"/>
    <cellStyle name="SAPBEXexcGood2 2 5 5 5" xfId="25602"/>
    <cellStyle name="SAPBEXexcGood2 2 5 5 6" xfId="25603"/>
    <cellStyle name="SAPBEXexcGood2 2 5 5 7" xfId="25604"/>
    <cellStyle name="SAPBEXexcGood2 2 5 5 8" xfId="25605"/>
    <cellStyle name="SAPBEXexcGood2 2 5 6" xfId="25606"/>
    <cellStyle name="SAPBEXexcGood2 2 5 6 2" xfId="25607"/>
    <cellStyle name="SAPBEXexcGood2 2 5 6 3" xfId="25608"/>
    <cellStyle name="SAPBEXexcGood2 2 5 6 4" xfId="25609"/>
    <cellStyle name="SAPBEXexcGood2 2 5 6 5" xfId="25610"/>
    <cellStyle name="SAPBEXexcGood2 2 5 6 6" xfId="25611"/>
    <cellStyle name="SAPBEXexcGood2 2 5 6 7" xfId="25612"/>
    <cellStyle name="SAPBEXexcGood2 2 5 6 8" xfId="25613"/>
    <cellStyle name="SAPBEXexcGood2 2 5 7" xfId="25614"/>
    <cellStyle name="SAPBEXexcGood2 2 5 7 2" xfId="25615"/>
    <cellStyle name="SAPBEXexcGood2 2 5 7 3" xfId="25616"/>
    <cellStyle name="SAPBEXexcGood2 2 5 7 4" xfId="25617"/>
    <cellStyle name="SAPBEXexcGood2 2 5 7 5" xfId="25618"/>
    <cellStyle name="SAPBEXexcGood2 2 5 7 6" xfId="25619"/>
    <cellStyle name="SAPBEXexcGood2 2 5 7 7" xfId="25620"/>
    <cellStyle name="SAPBEXexcGood2 2 5 7 8" xfId="25621"/>
    <cellStyle name="SAPBEXexcGood2 2 5 8" xfId="25622"/>
    <cellStyle name="SAPBEXexcGood2 2 5 8 2" xfId="25623"/>
    <cellStyle name="SAPBEXexcGood2 2 5 8 3" xfId="25624"/>
    <cellStyle name="SAPBEXexcGood2 2 5 8 4" xfId="25625"/>
    <cellStyle name="SAPBEXexcGood2 2 5 8 5" xfId="25626"/>
    <cellStyle name="SAPBEXexcGood2 2 5 8 6" xfId="25627"/>
    <cellStyle name="SAPBEXexcGood2 2 5 8 7" xfId="25628"/>
    <cellStyle name="SAPBEXexcGood2 2 5 8 8" xfId="25629"/>
    <cellStyle name="SAPBEXexcGood2 2 5 9" xfId="25630"/>
    <cellStyle name="SAPBEXexcGood2 2 6" xfId="25631"/>
    <cellStyle name="SAPBEXexcGood2 2 6 10" xfId="25632"/>
    <cellStyle name="SAPBEXexcGood2 2 6 11" xfId="25633"/>
    <cellStyle name="SAPBEXexcGood2 2 6 12" xfId="25634"/>
    <cellStyle name="SAPBEXexcGood2 2 6 13" xfId="25635"/>
    <cellStyle name="SAPBEXexcGood2 2 6 14" xfId="25636"/>
    <cellStyle name="SAPBEXexcGood2 2 6 15" xfId="25637"/>
    <cellStyle name="SAPBEXexcGood2 2 6 2" xfId="25638"/>
    <cellStyle name="SAPBEXexcGood2 2 6 3" xfId="25639"/>
    <cellStyle name="SAPBEXexcGood2 2 6 3 2" xfId="25640"/>
    <cellStyle name="SAPBEXexcGood2 2 6 3 3" xfId="25641"/>
    <cellStyle name="SAPBEXexcGood2 2 6 3 4" xfId="25642"/>
    <cellStyle name="SAPBEXexcGood2 2 6 3 5" xfId="25643"/>
    <cellStyle name="SAPBEXexcGood2 2 6 3 6" xfId="25644"/>
    <cellStyle name="SAPBEXexcGood2 2 6 3 7" xfId="25645"/>
    <cellStyle name="SAPBEXexcGood2 2 6 3 8" xfId="25646"/>
    <cellStyle name="SAPBEXexcGood2 2 6 4" xfId="25647"/>
    <cellStyle name="SAPBEXexcGood2 2 6 4 2" xfId="25648"/>
    <cellStyle name="SAPBEXexcGood2 2 6 4 3" xfId="25649"/>
    <cellStyle name="SAPBEXexcGood2 2 6 4 4" xfId="25650"/>
    <cellStyle name="SAPBEXexcGood2 2 6 4 5" xfId="25651"/>
    <cellStyle name="SAPBEXexcGood2 2 6 4 6" xfId="25652"/>
    <cellStyle name="SAPBEXexcGood2 2 6 4 7" xfId="25653"/>
    <cellStyle name="SAPBEXexcGood2 2 6 4 8" xfId="25654"/>
    <cellStyle name="SAPBEXexcGood2 2 6 5" xfId="25655"/>
    <cellStyle name="SAPBEXexcGood2 2 6 5 2" xfId="25656"/>
    <cellStyle name="SAPBEXexcGood2 2 6 5 3" xfId="25657"/>
    <cellStyle name="SAPBEXexcGood2 2 6 5 4" xfId="25658"/>
    <cellStyle name="SAPBEXexcGood2 2 6 5 5" xfId="25659"/>
    <cellStyle name="SAPBEXexcGood2 2 6 5 6" xfId="25660"/>
    <cellStyle name="SAPBEXexcGood2 2 6 5 7" xfId="25661"/>
    <cellStyle name="SAPBEXexcGood2 2 6 5 8" xfId="25662"/>
    <cellStyle name="SAPBEXexcGood2 2 6 6" xfId="25663"/>
    <cellStyle name="SAPBEXexcGood2 2 6 6 2" xfId="25664"/>
    <cellStyle name="SAPBEXexcGood2 2 6 6 3" xfId="25665"/>
    <cellStyle name="SAPBEXexcGood2 2 6 6 4" xfId="25666"/>
    <cellStyle name="SAPBEXexcGood2 2 6 6 5" xfId="25667"/>
    <cellStyle name="SAPBEXexcGood2 2 6 6 6" xfId="25668"/>
    <cellStyle name="SAPBEXexcGood2 2 6 6 7" xfId="25669"/>
    <cellStyle name="SAPBEXexcGood2 2 6 6 8" xfId="25670"/>
    <cellStyle name="SAPBEXexcGood2 2 6 7" xfId="25671"/>
    <cellStyle name="SAPBEXexcGood2 2 6 7 2" xfId="25672"/>
    <cellStyle name="SAPBEXexcGood2 2 6 7 3" xfId="25673"/>
    <cellStyle name="SAPBEXexcGood2 2 6 7 4" xfId="25674"/>
    <cellStyle name="SAPBEXexcGood2 2 6 7 5" xfId="25675"/>
    <cellStyle name="SAPBEXexcGood2 2 6 7 6" xfId="25676"/>
    <cellStyle name="SAPBEXexcGood2 2 6 7 7" xfId="25677"/>
    <cellStyle name="SAPBEXexcGood2 2 6 7 8" xfId="25678"/>
    <cellStyle name="SAPBEXexcGood2 2 6 8" xfId="25679"/>
    <cellStyle name="SAPBEXexcGood2 2 6 8 2" xfId="25680"/>
    <cellStyle name="SAPBEXexcGood2 2 6 8 3" xfId="25681"/>
    <cellStyle name="SAPBEXexcGood2 2 6 8 4" xfId="25682"/>
    <cellStyle name="SAPBEXexcGood2 2 6 8 5" xfId="25683"/>
    <cellStyle name="SAPBEXexcGood2 2 6 8 6" xfId="25684"/>
    <cellStyle name="SAPBEXexcGood2 2 6 8 7" xfId="25685"/>
    <cellStyle name="SAPBEXexcGood2 2 6 8 8" xfId="25686"/>
    <cellStyle name="SAPBEXexcGood2 2 6 9" xfId="25687"/>
    <cellStyle name="SAPBEXexcGood2 2 7" xfId="25688"/>
    <cellStyle name="SAPBEXexcGood2 2 7 10" xfId="25689"/>
    <cellStyle name="SAPBEXexcGood2 2 7 11" xfId="25690"/>
    <cellStyle name="SAPBEXexcGood2 2 7 12" xfId="25691"/>
    <cellStyle name="SAPBEXexcGood2 2 7 13" xfId="25692"/>
    <cellStyle name="SAPBEXexcGood2 2 7 14" xfId="25693"/>
    <cellStyle name="SAPBEXexcGood2 2 7 15" xfId="25694"/>
    <cellStyle name="SAPBEXexcGood2 2 7 2" xfId="25695"/>
    <cellStyle name="SAPBEXexcGood2 2 7 3" xfId="25696"/>
    <cellStyle name="SAPBEXexcGood2 2 7 3 2" xfId="25697"/>
    <cellStyle name="SAPBEXexcGood2 2 7 3 3" xfId="25698"/>
    <cellStyle name="SAPBEXexcGood2 2 7 3 4" xfId="25699"/>
    <cellStyle name="SAPBEXexcGood2 2 7 3 5" xfId="25700"/>
    <cellStyle name="SAPBEXexcGood2 2 7 3 6" xfId="25701"/>
    <cellStyle name="SAPBEXexcGood2 2 7 3 7" xfId="25702"/>
    <cellStyle name="SAPBEXexcGood2 2 7 3 8" xfId="25703"/>
    <cellStyle name="SAPBEXexcGood2 2 7 4" xfId="25704"/>
    <cellStyle name="SAPBEXexcGood2 2 7 4 2" xfId="25705"/>
    <cellStyle name="SAPBEXexcGood2 2 7 4 3" xfId="25706"/>
    <cellStyle name="SAPBEXexcGood2 2 7 4 4" xfId="25707"/>
    <cellStyle name="SAPBEXexcGood2 2 7 4 5" xfId="25708"/>
    <cellStyle name="SAPBEXexcGood2 2 7 4 6" xfId="25709"/>
    <cellStyle name="SAPBEXexcGood2 2 7 4 7" xfId="25710"/>
    <cellStyle name="SAPBEXexcGood2 2 7 4 8" xfId="25711"/>
    <cellStyle name="SAPBEXexcGood2 2 7 5" xfId="25712"/>
    <cellStyle name="SAPBEXexcGood2 2 7 5 2" xfId="25713"/>
    <cellStyle name="SAPBEXexcGood2 2 7 5 3" xfId="25714"/>
    <cellStyle name="SAPBEXexcGood2 2 7 5 4" xfId="25715"/>
    <cellStyle name="SAPBEXexcGood2 2 7 5 5" xfId="25716"/>
    <cellStyle name="SAPBEXexcGood2 2 7 5 6" xfId="25717"/>
    <cellStyle name="SAPBEXexcGood2 2 7 5 7" xfId="25718"/>
    <cellStyle name="SAPBEXexcGood2 2 7 5 8" xfId="25719"/>
    <cellStyle name="SAPBEXexcGood2 2 7 6" xfId="25720"/>
    <cellStyle name="SAPBEXexcGood2 2 7 6 2" xfId="25721"/>
    <cellStyle name="SAPBEXexcGood2 2 7 6 3" xfId="25722"/>
    <cellStyle name="SAPBEXexcGood2 2 7 6 4" xfId="25723"/>
    <cellStyle name="SAPBEXexcGood2 2 7 6 5" xfId="25724"/>
    <cellStyle name="SAPBEXexcGood2 2 7 6 6" xfId="25725"/>
    <cellStyle name="SAPBEXexcGood2 2 7 6 7" xfId="25726"/>
    <cellStyle name="SAPBEXexcGood2 2 7 6 8" xfId="25727"/>
    <cellStyle name="SAPBEXexcGood2 2 7 7" xfId="25728"/>
    <cellStyle name="SAPBEXexcGood2 2 7 7 2" xfId="25729"/>
    <cellStyle name="SAPBEXexcGood2 2 7 7 3" xfId="25730"/>
    <cellStyle name="SAPBEXexcGood2 2 7 7 4" xfId="25731"/>
    <cellStyle name="SAPBEXexcGood2 2 7 7 5" xfId="25732"/>
    <cellStyle name="SAPBEXexcGood2 2 7 7 6" xfId="25733"/>
    <cellStyle name="SAPBEXexcGood2 2 7 7 7" xfId="25734"/>
    <cellStyle name="SAPBEXexcGood2 2 7 7 8" xfId="25735"/>
    <cellStyle name="SAPBEXexcGood2 2 7 8" xfId="25736"/>
    <cellStyle name="SAPBEXexcGood2 2 7 8 2" xfId="25737"/>
    <cellStyle name="SAPBEXexcGood2 2 7 8 3" xfId="25738"/>
    <cellStyle name="SAPBEXexcGood2 2 7 8 4" xfId="25739"/>
    <cellStyle name="SAPBEXexcGood2 2 7 8 5" xfId="25740"/>
    <cellStyle name="SAPBEXexcGood2 2 7 8 6" xfId="25741"/>
    <cellStyle name="SAPBEXexcGood2 2 7 8 7" xfId="25742"/>
    <cellStyle name="SAPBEXexcGood2 2 7 8 8" xfId="25743"/>
    <cellStyle name="SAPBEXexcGood2 2 7 9" xfId="25744"/>
    <cellStyle name="SAPBEXexcGood2 2 8" xfId="25745"/>
    <cellStyle name="SAPBEXexcGood2 2 8 10" xfId="25746"/>
    <cellStyle name="SAPBEXexcGood2 2 8 11" xfId="25747"/>
    <cellStyle name="SAPBEXexcGood2 2 8 12" xfId="25748"/>
    <cellStyle name="SAPBEXexcGood2 2 8 13" xfId="25749"/>
    <cellStyle name="SAPBEXexcGood2 2 8 14" xfId="25750"/>
    <cellStyle name="SAPBEXexcGood2 2 8 15" xfId="25751"/>
    <cellStyle name="SAPBEXexcGood2 2 8 2" xfId="25752"/>
    <cellStyle name="SAPBEXexcGood2 2 8 3" xfId="25753"/>
    <cellStyle name="SAPBEXexcGood2 2 8 3 2" xfId="25754"/>
    <cellStyle name="SAPBEXexcGood2 2 8 3 3" xfId="25755"/>
    <cellStyle name="SAPBEXexcGood2 2 8 3 4" xfId="25756"/>
    <cellStyle name="SAPBEXexcGood2 2 8 3 5" xfId="25757"/>
    <cellStyle name="SAPBEXexcGood2 2 8 3 6" xfId="25758"/>
    <cellStyle name="SAPBEXexcGood2 2 8 3 7" xfId="25759"/>
    <cellStyle name="SAPBEXexcGood2 2 8 3 8" xfId="25760"/>
    <cellStyle name="SAPBEXexcGood2 2 8 4" xfId="25761"/>
    <cellStyle name="SAPBEXexcGood2 2 8 4 2" xfId="25762"/>
    <cellStyle name="SAPBEXexcGood2 2 8 4 3" xfId="25763"/>
    <cellStyle name="SAPBEXexcGood2 2 8 4 4" xfId="25764"/>
    <cellStyle name="SAPBEXexcGood2 2 8 4 5" xfId="25765"/>
    <cellStyle name="SAPBEXexcGood2 2 8 4 6" xfId="25766"/>
    <cellStyle name="SAPBEXexcGood2 2 8 4 7" xfId="25767"/>
    <cellStyle name="SAPBEXexcGood2 2 8 4 8" xfId="25768"/>
    <cellStyle name="SAPBEXexcGood2 2 8 5" xfId="25769"/>
    <cellStyle name="SAPBEXexcGood2 2 8 5 2" xfId="25770"/>
    <cellStyle name="SAPBEXexcGood2 2 8 5 3" xfId="25771"/>
    <cellStyle name="SAPBEXexcGood2 2 8 5 4" xfId="25772"/>
    <cellStyle name="SAPBEXexcGood2 2 8 5 5" xfId="25773"/>
    <cellStyle name="SAPBEXexcGood2 2 8 5 6" xfId="25774"/>
    <cellStyle name="SAPBEXexcGood2 2 8 5 7" xfId="25775"/>
    <cellStyle name="SAPBEXexcGood2 2 8 5 8" xfId="25776"/>
    <cellStyle name="SAPBEXexcGood2 2 8 6" xfId="25777"/>
    <cellStyle name="SAPBEXexcGood2 2 8 6 2" xfId="25778"/>
    <cellStyle name="SAPBEXexcGood2 2 8 6 3" xfId="25779"/>
    <cellStyle name="SAPBEXexcGood2 2 8 6 4" xfId="25780"/>
    <cellStyle name="SAPBEXexcGood2 2 8 6 5" xfId="25781"/>
    <cellStyle name="SAPBEXexcGood2 2 8 6 6" xfId="25782"/>
    <cellStyle name="SAPBEXexcGood2 2 8 6 7" xfId="25783"/>
    <cellStyle name="SAPBEXexcGood2 2 8 6 8" xfId="25784"/>
    <cellStyle name="SAPBEXexcGood2 2 8 7" xfId="25785"/>
    <cellStyle name="SAPBEXexcGood2 2 8 7 2" xfId="25786"/>
    <cellStyle name="SAPBEXexcGood2 2 8 7 3" xfId="25787"/>
    <cellStyle name="SAPBEXexcGood2 2 8 7 4" xfId="25788"/>
    <cellStyle name="SAPBEXexcGood2 2 8 7 5" xfId="25789"/>
    <cellStyle name="SAPBEXexcGood2 2 8 7 6" xfId="25790"/>
    <cellStyle name="SAPBEXexcGood2 2 8 7 7" xfId="25791"/>
    <cellStyle name="SAPBEXexcGood2 2 8 7 8" xfId="25792"/>
    <cellStyle name="SAPBEXexcGood2 2 8 8" xfId="25793"/>
    <cellStyle name="SAPBEXexcGood2 2 8 8 2" xfId="25794"/>
    <cellStyle name="SAPBEXexcGood2 2 8 8 3" xfId="25795"/>
    <cellStyle name="SAPBEXexcGood2 2 8 8 4" xfId="25796"/>
    <cellStyle name="SAPBEXexcGood2 2 8 8 5" xfId="25797"/>
    <cellStyle name="SAPBEXexcGood2 2 8 8 6" xfId="25798"/>
    <cellStyle name="SAPBEXexcGood2 2 8 8 7" xfId="25799"/>
    <cellStyle name="SAPBEXexcGood2 2 8 8 8" xfId="25800"/>
    <cellStyle name="SAPBEXexcGood2 2 8 9" xfId="25801"/>
    <cellStyle name="SAPBEXexcGood2 3" xfId="25802"/>
    <cellStyle name="SAPBEXexcGood2 4" xfId="25803"/>
    <cellStyle name="SAPBEXexcGood2 4 10" xfId="25804"/>
    <cellStyle name="SAPBEXexcGood2 4 11" xfId="25805"/>
    <cellStyle name="SAPBEXexcGood2 4 12" xfId="25806"/>
    <cellStyle name="SAPBEXexcGood2 4 13" xfId="25807"/>
    <cellStyle name="SAPBEXexcGood2 4 14" xfId="25808"/>
    <cellStyle name="SAPBEXexcGood2 4 15" xfId="25809"/>
    <cellStyle name="SAPBEXexcGood2 4 2" xfId="25810"/>
    <cellStyle name="SAPBEXexcGood2 4 3" xfId="25811"/>
    <cellStyle name="SAPBEXexcGood2 4 3 2" xfId="25812"/>
    <cellStyle name="SAPBEXexcGood2 4 3 3" xfId="25813"/>
    <cellStyle name="SAPBEXexcGood2 4 3 4" xfId="25814"/>
    <cellStyle name="SAPBEXexcGood2 4 3 5" xfId="25815"/>
    <cellStyle name="SAPBEXexcGood2 4 3 6" xfId="25816"/>
    <cellStyle name="SAPBEXexcGood2 4 3 7" xfId="25817"/>
    <cellStyle name="SAPBEXexcGood2 4 3 8" xfId="25818"/>
    <cellStyle name="SAPBEXexcGood2 4 4" xfId="25819"/>
    <cellStyle name="SAPBEXexcGood2 4 4 2" xfId="25820"/>
    <cellStyle name="SAPBEXexcGood2 4 4 3" xfId="25821"/>
    <cellStyle name="SAPBEXexcGood2 4 4 4" xfId="25822"/>
    <cellStyle name="SAPBEXexcGood2 4 4 5" xfId="25823"/>
    <cellStyle name="SAPBEXexcGood2 4 4 6" xfId="25824"/>
    <cellStyle name="SAPBEXexcGood2 4 4 7" xfId="25825"/>
    <cellStyle name="SAPBEXexcGood2 4 4 8" xfId="25826"/>
    <cellStyle name="SAPBEXexcGood2 4 5" xfId="25827"/>
    <cellStyle name="SAPBEXexcGood2 4 5 2" xfId="25828"/>
    <cellStyle name="SAPBEXexcGood2 4 5 3" xfId="25829"/>
    <cellStyle name="SAPBEXexcGood2 4 5 4" xfId="25830"/>
    <cellStyle name="SAPBEXexcGood2 4 5 5" xfId="25831"/>
    <cellStyle name="SAPBEXexcGood2 4 5 6" xfId="25832"/>
    <cellStyle name="SAPBEXexcGood2 4 5 7" xfId="25833"/>
    <cellStyle name="SAPBEXexcGood2 4 5 8" xfId="25834"/>
    <cellStyle name="SAPBEXexcGood2 4 6" xfId="25835"/>
    <cellStyle name="SAPBEXexcGood2 4 6 2" xfId="25836"/>
    <cellStyle name="SAPBEXexcGood2 4 6 3" xfId="25837"/>
    <cellStyle name="SAPBEXexcGood2 4 6 4" xfId="25838"/>
    <cellStyle name="SAPBEXexcGood2 4 6 5" xfId="25839"/>
    <cellStyle name="SAPBEXexcGood2 4 6 6" xfId="25840"/>
    <cellStyle name="SAPBEXexcGood2 4 6 7" xfId="25841"/>
    <cellStyle name="SAPBEXexcGood2 4 6 8" xfId="25842"/>
    <cellStyle name="SAPBEXexcGood2 4 7" xfId="25843"/>
    <cellStyle name="SAPBEXexcGood2 4 7 2" xfId="25844"/>
    <cellStyle name="SAPBEXexcGood2 4 7 3" xfId="25845"/>
    <cellStyle name="SAPBEXexcGood2 4 7 4" xfId="25846"/>
    <cellStyle name="SAPBEXexcGood2 4 7 5" xfId="25847"/>
    <cellStyle name="SAPBEXexcGood2 4 7 6" xfId="25848"/>
    <cellStyle name="SAPBEXexcGood2 4 7 7" xfId="25849"/>
    <cellStyle name="SAPBEXexcGood2 4 7 8" xfId="25850"/>
    <cellStyle name="SAPBEXexcGood2 4 8" xfId="25851"/>
    <cellStyle name="SAPBEXexcGood2 4 8 2" xfId="25852"/>
    <cellStyle name="SAPBEXexcGood2 4 8 3" xfId="25853"/>
    <cellStyle name="SAPBEXexcGood2 4 8 4" xfId="25854"/>
    <cellStyle name="SAPBEXexcGood2 4 8 5" xfId="25855"/>
    <cellStyle name="SAPBEXexcGood2 4 8 6" xfId="25856"/>
    <cellStyle name="SAPBEXexcGood2 4 8 7" xfId="25857"/>
    <cellStyle name="SAPBEXexcGood2 4 8 8" xfId="25858"/>
    <cellStyle name="SAPBEXexcGood2 4 9" xfId="25859"/>
    <cellStyle name="SAPBEXexcGood2 5" xfId="25860"/>
    <cellStyle name="SAPBEXexcGood2 5 10" xfId="25861"/>
    <cellStyle name="SAPBEXexcGood2 5 11" xfId="25862"/>
    <cellStyle name="SAPBEXexcGood2 5 12" xfId="25863"/>
    <cellStyle name="SAPBEXexcGood2 5 13" xfId="25864"/>
    <cellStyle name="SAPBEXexcGood2 5 14" xfId="25865"/>
    <cellStyle name="SAPBEXexcGood2 5 15" xfId="25866"/>
    <cellStyle name="SAPBEXexcGood2 5 2" xfId="25867"/>
    <cellStyle name="SAPBEXexcGood2 5 3" xfId="25868"/>
    <cellStyle name="SAPBEXexcGood2 5 3 2" xfId="25869"/>
    <cellStyle name="SAPBEXexcGood2 5 3 3" xfId="25870"/>
    <cellStyle name="SAPBEXexcGood2 5 3 4" xfId="25871"/>
    <cellStyle name="SAPBEXexcGood2 5 3 5" xfId="25872"/>
    <cellStyle name="SAPBEXexcGood2 5 3 6" xfId="25873"/>
    <cellStyle name="SAPBEXexcGood2 5 3 7" xfId="25874"/>
    <cellStyle name="SAPBEXexcGood2 5 3 8" xfId="25875"/>
    <cellStyle name="SAPBEXexcGood2 5 4" xfId="25876"/>
    <cellStyle name="SAPBEXexcGood2 5 4 2" xfId="25877"/>
    <cellStyle name="SAPBEXexcGood2 5 4 3" xfId="25878"/>
    <cellStyle name="SAPBEXexcGood2 5 4 4" xfId="25879"/>
    <cellStyle name="SAPBEXexcGood2 5 4 5" xfId="25880"/>
    <cellStyle name="SAPBEXexcGood2 5 4 6" xfId="25881"/>
    <cellStyle name="SAPBEXexcGood2 5 4 7" xfId="25882"/>
    <cellStyle name="SAPBEXexcGood2 5 4 8" xfId="25883"/>
    <cellStyle name="SAPBEXexcGood2 5 5" xfId="25884"/>
    <cellStyle name="SAPBEXexcGood2 5 5 2" xfId="25885"/>
    <cellStyle name="SAPBEXexcGood2 5 5 3" xfId="25886"/>
    <cellStyle name="SAPBEXexcGood2 5 5 4" xfId="25887"/>
    <cellStyle name="SAPBEXexcGood2 5 5 5" xfId="25888"/>
    <cellStyle name="SAPBEXexcGood2 5 5 6" xfId="25889"/>
    <cellStyle name="SAPBEXexcGood2 5 5 7" xfId="25890"/>
    <cellStyle name="SAPBEXexcGood2 5 5 8" xfId="25891"/>
    <cellStyle name="SAPBEXexcGood2 5 6" xfId="25892"/>
    <cellStyle name="SAPBEXexcGood2 5 6 2" xfId="25893"/>
    <cellStyle name="SAPBEXexcGood2 5 6 3" xfId="25894"/>
    <cellStyle name="SAPBEXexcGood2 5 6 4" xfId="25895"/>
    <cellStyle name="SAPBEXexcGood2 5 6 5" xfId="25896"/>
    <cellStyle name="SAPBEXexcGood2 5 6 6" xfId="25897"/>
    <cellStyle name="SAPBEXexcGood2 5 6 7" xfId="25898"/>
    <cellStyle name="SAPBEXexcGood2 5 6 8" xfId="25899"/>
    <cellStyle name="SAPBEXexcGood2 5 7" xfId="25900"/>
    <cellStyle name="SAPBEXexcGood2 5 7 2" xfId="25901"/>
    <cellStyle name="SAPBEXexcGood2 5 7 3" xfId="25902"/>
    <cellStyle name="SAPBEXexcGood2 5 7 4" xfId="25903"/>
    <cellStyle name="SAPBEXexcGood2 5 7 5" xfId="25904"/>
    <cellStyle name="SAPBEXexcGood2 5 7 6" xfId="25905"/>
    <cellStyle name="SAPBEXexcGood2 5 7 7" xfId="25906"/>
    <cellStyle name="SAPBEXexcGood2 5 7 8" xfId="25907"/>
    <cellStyle name="SAPBEXexcGood2 5 8" xfId="25908"/>
    <cellStyle name="SAPBEXexcGood2 5 8 2" xfId="25909"/>
    <cellStyle name="SAPBEXexcGood2 5 8 3" xfId="25910"/>
    <cellStyle name="SAPBEXexcGood2 5 8 4" xfId="25911"/>
    <cellStyle name="SAPBEXexcGood2 5 8 5" xfId="25912"/>
    <cellStyle name="SAPBEXexcGood2 5 8 6" xfId="25913"/>
    <cellStyle name="SAPBEXexcGood2 5 8 7" xfId="25914"/>
    <cellStyle name="SAPBEXexcGood2 5 8 8" xfId="25915"/>
    <cellStyle name="SAPBEXexcGood2 5 9" xfId="25916"/>
    <cellStyle name="SAPBEXexcGood2 6" xfId="25917"/>
    <cellStyle name="SAPBEXexcGood2 6 10" xfId="25918"/>
    <cellStyle name="SAPBEXexcGood2 6 11" xfId="25919"/>
    <cellStyle name="SAPBEXexcGood2 6 12" xfId="25920"/>
    <cellStyle name="SAPBEXexcGood2 6 13" xfId="25921"/>
    <cellStyle name="SAPBEXexcGood2 6 14" xfId="25922"/>
    <cellStyle name="SAPBEXexcGood2 6 15" xfId="25923"/>
    <cellStyle name="SAPBEXexcGood2 6 2" xfId="25924"/>
    <cellStyle name="SAPBEXexcGood2 6 3" xfId="25925"/>
    <cellStyle name="SAPBEXexcGood2 6 3 2" xfId="25926"/>
    <cellStyle name="SAPBEXexcGood2 6 3 3" xfId="25927"/>
    <cellStyle name="SAPBEXexcGood2 6 3 4" xfId="25928"/>
    <cellStyle name="SAPBEXexcGood2 6 3 5" xfId="25929"/>
    <cellStyle name="SAPBEXexcGood2 6 3 6" xfId="25930"/>
    <cellStyle name="SAPBEXexcGood2 6 3 7" xfId="25931"/>
    <cellStyle name="SAPBEXexcGood2 6 3 8" xfId="25932"/>
    <cellStyle name="SAPBEXexcGood2 6 4" xfId="25933"/>
    <cellStyle name="SAPBEXexcGood2 6 4 2" xfId="25934"/>
    <cellStyle name="SAPBEXexcGood2 6 4 3" xfId="25935"/>
    <cellStyle name="SAPBEXexcGood2 6 4 4" xfId="25936"/>
    <cellStyle name="SAPBEXexcGood2 6 4 5" xfId="25937"/>
    <cellStyle name="SAPBEXexcGood2 6 4 6" xfId="25938"/>
    <cellStyle name="SAPBEXexcGood2 6 4 7" xfId="25939"/>
    <cellStyle name="SAPBEXexcGood2 6 4 8" xfId="25940"/>
    <cellStyle name="SAPBEXexcGood2 6 5" xfId="25941"/>
    <cellStyle name="SAPBEXexcGood2 6 5 2" xfId="25942"/>
    <cellStyle name="SAPBEXexcGood2 6 5 3" xfId="25943"/>
    <cellStyle name="SAPBEXexcGood2 6 5 4" xfId="25944"/>
    <cellStyle name="SAPBEXexcGood2 6 5 5" xfId="25945"/>
    <cellStyle name="SAPBEXexcGood2 6 5 6" xfId="25946"/>
    <cellStyle name="SAPBEXexcGood2 6 5 7" xfId="25947"/>
    <cellStyle name="SAPBEXexcGood2 6 5 8" xfId="25948"/>
    <cellStyle name="SAPBEXexcGood2 6 6" xfId="25949"/>
    <cellStyle name="SAPBEXexcGood2 6 6 2" xfId="25950"/>
    <cellStyle name="SAPBEXexcGood2 6 6 3" xfId="25951"/>
    <cellStyle name="SAPBEXexcGood2 6 6 4" xfId="25952"/>
    <cellStyle name="SAPBEXexcGood2 6 6 5" xfId="25953"/>
    <cellStyle name="SAPBEXexcGood2 6 6 6" xfId="25954"/>
    <cellStyle name="SAPBEXexcGood2 6 6 7" xfId="25955"/>
    <cellStyle name="SAPBEXexcGood2 6 6 8" xfId="25956"/>
    <cellStyle name="SAPBEXexcGood2 6 7" xfId="25957"/>
    <cellStyle name="SAPBEXexcGood2 6 7 2" xfId="25958"/>
    <cellStyle name="SAPBEXexcGood2 6 7 3" xfId="25959"/>
    <cellStyle name="SAPBEXexcGood2 6 7 4" xfId="25960"/>
    <cellStyle name="SAPBEXexcGood2 6 7 5" xfId="25961"/>
    <cellStyle name="SAPBEXexcGood2 6 7 6" xfId="25962"/>
    <cellStyle name="SAPBEXexcGood2 6 7 7" xfId="25963"/>
    <cellStyle name="SAPBEXexcGood2 6 7 8" xfId="25964"/>
    <cellStyle name="SAPBEXexcGood2 6 8" xfId="25965"/>
    <cellStyle name="SAPBEXexcGood2 6 8 2" xfId="25966"/>
    <cellStyle name="SAPBEXexcGood2 6 8 3" xfId="25967"/>
    <cellStyle name="SAPBEXexcGood2 6 8 4" xfId="25968"/>
    <cellStyle name="SAPBEXexcGood2 6 8 5" xfId="25969"/>
    <cellStyle name="SAPBEXexcGood2 6 8 6" xfId="25970"/>
    <cellStyle name="SAPBEXexcGood2 6 8 7" xfId="25971"/>
    <cellStyle name="SAPBEXexcGood2 6 8 8" xfId="25972"/>
    <cellStyle name="SAPBEXexcGood2 6 9" xfId="25973"/>
    <cellStyle name="SAPBEXexcGood2 7" xfId="25974"/>
    <cellStyle name="SAPBEXexcGood2 7 10" xfId="25975"/>
    <cellStyle name="SAPBEXexcGood2 7 11" xfId="25976"/>
    <cellStyle name="SAPBEXexcGood2 7 12" xfId="25977"/>
    <cellStyle name="SAPBEXexcGood2 7 13" xfId="25978"/>
    <cellStyle name="SAPBEXexcGood2 7 14" xfId="25979"/>
    <cellStyle name="SAPBEXexcGood2 7 15" xfId="25980"/>
    <cellStyle name="SAPBEXexcGood2 7 2" xfId="25981"/>
    <cellStyle name="SAPBEXexcGood2 7 3" xfId="25982"/>
    <cellStyle name="SAPBEXexcGood2 7 3 2" xfId="25983"/>
    <cellStyle name="SAPBEXexcGood2 7 3 3" xfId="25984"/>
    <cellStyle name="SAPBEXexcGood2 7 3 4" xfId="25985"/>
    <cellStyle name="SAPBEXexcGood2 7 3 5" xfId="25986"/>
    <cellStyle name="SAPBEXexcGood2 7 3 6" xfId="25987"/>
    <cellStyle name="SAPBEXexcGood2 7 3 7" xfId="25988"/>
    <cellStyle name="SAPBEXexcGood2 7 3 8" xfId="25989"/>
    <cellStyle name="SAPBEXexcGood2 7 4" xfId="25990"/>
    <cellStyle name="SAPBEXexcGood2 7 4 2" xfId="25991"/>
    <cellStyle name="SAPBEXexcGood2 7 4 3" xfId="25992"/>
    <cellStyle name="SAPBEXexcGood2 7 4 4" xfId="25993"/>
    <cellStyle name="SAPBEXexcGood2 7 4 5" xfId="25994"/>
    <cellStyle name="SAPBEXexcGood2 7 4 6" xfId="25995"/>
    <cellStyle name="SAPBEXexcGood2 7 4 7" xfId="25996"/>
    <cellStyle name="SAPBEXexcGood2 7 4 8" xfId="25997"/>
    <cellStyle name="SAPBEXexcGood2 7 5" xfId="25998"/>
    <cellStyle name="SAPBEXexcGood2 7 5 2" xfId="25999"/>
    <cellStyle name="SAPBEXexcGood2 7 5 3" xfId="26000"/>
    <cellStyle name="SAPBEXexcGood2 7 5 4" xfId="26001"/>
    <cellStyle name="SAPBEXexcGood2 7 5 5" xfId="26002"/>
    <cellStyle name="SAPBEXexcGood2 7 5 6" xfId="26003"/>
    <cellStyle name="SAPBEXexcGood2 7 5 7" xfId="26004"/>
    <cellStyle name="SAPBEXexcGood2 7 5 8" xfId="26005"/>
    <cellStyle name="SAPBEXexcGood2 7 6" xfId="26006"/>
    <cellStyle name="SAPBEXexcGood2 7 6 2" xfId="26007"/>
    <cellStyle name="SAPBEXexcGood2 7 6 3" xfId="26008"/>
    <cellStyle name="SAPBEXexcGood2 7 6 4" xfId="26009"/>
    <cellStyle name="SAPBEXexcGood2 7 6 5" xfId="26010"/>
    <cellStyle name="SAPBEXexcGood2 7 6 6" xfId="26011"/>
    <cellStyle name="SAPBEXexcGood2 7 6 7" xfId="26012"/>
    <cellStyle name="SAPBEXexcGood2 7 6 8" xfId="26013"/>
    <cellStyle name="SAPBEXexcGood2 7 7" xfId="26014"/>
    <cellStyle name="SAPBEXexcGood2 7 7 2" xfId="26015"/>
    <cellStyle name="SAPBEXexcGood2 7 7 3" xfId="26016"/>
    <cellStyle name="SAPBEXexcGood2 7 7 4" xfId="26017"/>
    <cellStyle name="SAPBEXexcGood2 7 7 5" xfId="26018"/>
    <cellStyle name="SAPBEXexcGood2 7 7 6" xfId="26019"/>
    <cellStyle name="SAPBEXexcGood2 7 7 7" xfId="26020"/>
    <cellStyle name="SAPBEXexcGood2 7 7 8" xfId="26021"/>
    <cellStyle name="SAPBEXexcGood2 7 8" xfId="26022"/>
    <cellStyle name="SAPBEXexcGood2 7 8 2" xfId="26023"/>
    <cellStyle name="SAPBEXexcGood2 7 8 3" xfId="26024"/>
    <cellStyle name="SAPBEXexcGood2 7 8 4" xfId="26025"/>
    <cellStyle name="SAPBEXexcGood2 7 8 5" xfId="26026"/>
    <cellStyle name="SAPBEXexcGood2 7 8 6" xfId="26027"/>
    <cellStyle name="SAPBEXexcGood2 7 8 7" xfId="26028"/>
    <cellStyle name="SAPBEXexcGood2 7 8 8" xfId="26029"/>
    <cellStyle name="SAPBEXexcGood2 7 9" xfId="26030"/>
    <cellStyle name="SAPBEXexcGood2 8" xfId="26031"/>
    <cellStyle name="SAPBEXexcGood2 8 10" xfId="26032"/>
    <cellStyle name="SAPBEXexcGood2 8 11" xfId="26033"/>
    <cellStyle name="SAPBEXexcGood2 8 12" xfId="26034"/>
    <cellStyle name="SAPBEXexcGood2 8 13" xfId="26035"/>
    <cellStyle name="SAPBEXexcGood2 8 14" xfId="26036"/>
    <cellStyle name="SAPBEXexcGood2 8 15" xfId="26037"/>
    <cellStyle name="SAPBEXexcGood2 8 2" xfId="26038"/>
    <cellStyle name="SAPBEXexcGood2 8 3" xfId="26039"/>
    <cellStyle name="SAPBEXexcGood2 8 3 2" xfId="26040"/>
    <cellStyle name="SAPBEXexcGood2 8 3 3" xfId="26041"/>
    <cellStyle name="SAPBEXexcGood2 8 3 4" xfId="26042"/>
    <cellStyle name="SAPBEXexcGood2 8 3 5" xfId="26043"/>
    <cellStyle name="SAPBEXexcGood2 8 3 6" xfId="26044"/>
    <cellStyle name="SAPBEXexcGood2 8 3 7" xfId="26045"/>
    <cellStyle name="SAPBEXexcGood2 8 3 8" xfId="26046"/>
    <cellStyle name="SAPBEXexcGood2 8 4" xfId="26047"/>
    <cellStyle name="SAPBEXexcGood2 8 4 2" xfId="26048"/>
    <cellStyle name="SAPBEXexcGood2 8 4 3" xfId="26049"/>
    <cellStyle name="SAPBEXexcGood2 8 4 4" xfId="26050"/>
    <cellStyle name="SAPBEXexcGood2 8 4 5" xfId="26051"/>
    <cellStyle name="SAPBEXexcGood2 8 4 6" xfId="26052"/>
    <cellStyle name="SAPBEXexcGood2 8 4 7" xfId="26053"/>
    <cellStyle name="SAPBEXexcGood2 8 4 8" xfId="26054"/>
    <cellStyle name="SAPBEXexcGood2 8 5" xfId="26055"/>
    <cellStyle name="SAPBEXexcGood2 8 5 2" xfId="26056"/>
    <cellStyle name="SAPBEXexcGood2 8 5 3" xfId="26057"/>
    <cellStyle name="SAPBEXexcGood2 8 5 4" xfId="26058"/>
    <cellStyle name="SAPBEXexcGood2 8 5 5" xfId="26059"/>
    <cellStyle name="SAPBEXexcGood2 8 5 6" xfId="26060"/>
    <cellStyle name="SAPBEXexcGood2 8 5 7" xfId="26061"/>
    <cellStyle name="SAPBEXexcGood2 8 5 8" xfId="26062"/>
    <cellStyle name="SAPBEXexcGood2 8 6" xfId="26063"/>
    <cellStyle name="SAPBEXexcGood2 8 6 2" xfId="26064"/>
    <cellStyle name="SAPBEXexcGood2 8 6 3" xfId="26065"/>
    <cellStyle name="SAPBEXexcGood2 8 6 4" xfId="26066"/>
    <cellStyle name="SAPBEXexcGood2 8 6 5" xfId="26067"/>
    <cellStyle name="SAPBEXexcGood2 8 6 6" xfId="26068"/>
    <cellStyle name="SAPBEXexcGood2 8 6 7" xfId="26069"/>
    <cellStyle name="SAPBEXexcGood2 8 6 8" xfId="26070"/>
    <cellStyle name="SAPBEXexcGood2 8 7" xfId="26071"/>
    <cellStyle name="SAPBEXexcGood2 8 7 2" xfId="26072"/>
    <cellStyle name="SAPBEXexcGood2 8 7 3" xfId="26073"/>
    <cellStyle name="SAPBEXexcGood2 8 7 4" xfId="26074"/>
    <cellStyle name="SAPBEXexcGood2 8 7 5" xfId="26075"/>
    <cellStyle name="SAPBEXexcGood2 8 7 6" xfId="26076"/>
    <cellStyle name="SAPBEXexcGood2 8 7 7" xfId="26077"/>
    <cellStyle name="SAPBEXexcGood2 8 7 8" xfId="26078"/>
    <cellStyle name="SAPBEXexcGood2 8 8" xfId="26079"/>
    <cellStyle name="SAPBEXexcGood2 8 8 2" xfId="26080"/>
    <cellStyle name="SAPBEXexcGood2 8 8 3" xfId="26081"/>
    <cellStyle name="SAPBEXexcGood2 8 8 4" xfId="26082"/>
    <cellStyle name="SAPBEXexcGood2 8 8 5" xfId="26083"/>
    <cellStyle name="SAPBEXexcGood2 8 8 6" xfId="26084"/>
    <cellStyle name="SAPBEXexcGood2 8 8 7" xfId="26085"/>
    <cellStyle name="SAPBEXexcGood2 8 8 8" xfId="26086"/>
    <cellStyle name="SAPBEXexcGood2 8 9" xfId="26087"/>
    <cellStyle name="SAPBEXexcGood2 9" xfId="26088"/>
    <cellStyle name="SAPBEXexcGood2 9 10" xfId="26089"/>
    <cellStyle name="SAPBEXexcGood2 9 11" xfId="26090"/>
    <cellStyle name="SAPBEXexcGood2 9 12" xfId="26091"/>
    <cellStyle name="SAPBEXexcGood2 9 13" xfId="26092"/>
    <cellStyle name="SAPBEXexcGood2 9 14" xfId="26093"/>
    <cellStyle name="SAPBEXexcGood2 9 15" xfId="26094"/>
    <cellStyle name="SAPBEXexcGood2 9 2" xfId="26095"/>
    <cellStyle name="SAPBEXexcGood2 9 3" xfId="26096"/>
    <cellStyle name="SAPBEXexcGood2 9 3 2" xfId="26097"/>
    <cellStyle name="SAPBEXexcGood2 9 3 3" xfId="26098"/>
    <cellStyle name="SAPBEXexcGood2 9 3 4" xfId="26099"/>
    <cellStyle name="SAPBEXexcGood2 9 3 5" xfId="26100"/>
    <cellStyle name="SAPBEXexcGood2 9 3 6" xfId="26101"/>
    <cellStyle name="SAPBEXexcGood2 9 3 7" xfId="26102"/>
    <cellStyle name="SAPBEXexcGood2 9 3 8" xfId="26103"/>
    <cellStyle name="SAPBEXexcGood2 9 4" xfId="26104"/>
    <cellStyle name="SAPBEXexcGood2 9 4 2" xfId="26105"/>
    <cellStyle name="SAPBEXexcGood2 9 4 3" xfId="26106"/>
    <cellStyle name="SAPBEXexcGood2 9 4 4" xfId="26107"/>
    <cellStyle name="SAPBEXexcGood2 9 4 5" xfId="26108"/>
    <cellStyle name="SAPBEXexcGood2 9 4 6" xfId="26109"/>
    <cellStyle name="SAPBEXexcGood2 9 4 7" xfId="26110"/>
    <cellStyle name="SAPBEXexcGood2 9 4 8" xfId="26111"/>
    <cellStyle name="SAPBEXexcGood2 9 5" xfId="26112"/>
    <cellStyle name="SAPBEXexcGood2 9 5 2" xfId="26113"/>
    <cellStyle name="SAPBEXexcGood2 9 5 3" xfId="26114"/>
    <cellStyle name="SAPBEXexcGood2 9 5 4" xfId="26115"/>
    <cellStyle name="SAPBEXexcGood2 9 5 5" xfId="26116"/>
    <cellStyle name="SAPBEXexcGood2 9 5 6" xfId="26117"/>
    <cellStyle name="SAPBEXexcGood2 9 5 7" xfId="26118"/>
    <cellStyle name="SAPBEXexcGood2 9 5 8" xfId="26119"/>
    <cellStyle name="SAPBEXexcGood2 9 6" xfId="26120"/>
    <cellStyle name="SAPBEXexcGood2 9 6 2" xfId="26121"/>
    <cellStyle name="SAPBEXexcGood2 9 6 3" xfId="26122"/>
    <cellStyle name="SAPBEXexcGood2 9 6 4" xfId="26123"/>
    <cellStyle name="SAPBEXexcGood2 9 6 5" xfId="26124"/>
    <cellStyle name="SAPBEXexcGood2 9 6 6" xfId="26125"/>
    <cellStyle name="SAPBEXexcGood2 9 6 7" xfId="26126"/>
    <cellStyle name="SAPBEXexcGood2 9 6 8" xfId="26127"/>
    <cellStyle name="SAPBEXexcGood2 9 7" xfId="26128"/>
    <cellStyle name="SAPBEXexcGood2 9 7 2" xfId="26129"/>
    <cellStyle name="SAPBEXexcGood2 9 7 3" xfId="26130"/>
    <cellStyle name="SAPBEXexcGood2 9 7 4" xfId="26131"/>
    <cellStyle name="SAPBEXexcGood2 9 7 5" xfId="26132"/>
    <cellStyle name="SAPBEXexcGood2 9 7 6" xfId="26133"/>
    <cellStyle name="SAPBEXexcGood2 9 7 7" xfId="26134"/>
    <cellStyle name="SAPBEXexcGood2 9 7 8" xfId="26135"/>
    <cellStyle name="SAPBEXexcGood2 9 8" xfId="26136"/>
    <cellStyle name="SAPBEXexcGood2 9 8 2" xfId="26137"/>
    <cellStyle name="SAPBEXexcGood2 9 8 3" xfId="26138"/>
    <cellStyle name="SAPBEXexcGood2 9 8 4" xfId="26139"/>
    <cellStyle name="SAPBEXexcGood2 9 8 5" xfId="26140"/>
    <cellStyle name="SAPBEXexcGood2 9 8 6" xfId="26141"/>
    <cellStyle name="SAPBEXexcGood2 9 8 7" xfId="26142"/>
    <cellStyle name="SAPBEXexcGood2 9 8 8" xfId="26143"/>
    <cellStyle name="SAPBEXexcGood2 9 9" xfId="26144"/>
    <cellStyle name="SAPBEXexcGood3" xfId="26145"/>
    <cellStyle name="SAPBEXexcGood3 2" xfId="26146"/>
    <cellStyle name="SAPBEXexcGood3 2 2" xfId="26147"/>
    <cellStyle name="SAPBEXexcGood3 2 3" xfId="26148"/>
    <cellStyle name="SAPBEXexcGood3 2 3 10" xfId="26149"/>
    <cellStyle name="SAPBEXexcGood3 2 3 11" xfId="26150"/>
    <cellStyle name="SAPBEXexcGood3 2 3 12" xfId="26151"/>
    <cellStyle name="SAPBEXexcGood3 2 3 13" xfId="26152"/>
    <cellStyle name="SAPBEXexcGood3 2 3 14" xfId="26153"/>
    <cellStyle name="SAPBEXexcGood3 2 3 15" xfId="26154"/>
    <cellStyle name="SAPBEXexcGood3 2 3 2" xfId="26155"/>
    <cellStyle name="SAPBEXexcGood3 2 3 3" xfId="26156"/>
    <cellStyle name="SAPBEXexcGood3 2 3 3 2" xfId="26157"/>
    <cellStyle name="SAPBEXexcGood3 2 3 3 3" xfId="26158"/>
    <cellStyle name="SAPBEXexcGood3 2 3 3 4" xfId="26159"/>
    <cellStyle name="SAPBEXexcGood3 2 3 3 5" xfId="26160"/>
    <cellStyle name="SAPBEXexcGood3 2 3 3 6" xfId="26161"/>
    <cellStyle name="SAPBEXexcGood3 2 3 3 7" xfId="26162"/>
    <cellStyle name="SAPBEXexcGood3 2 3 3 8" xfId="26163"/>
    <cellStyle name="SAPBEXexcGood3 2 3 4" xfId="26164"/>
    <cellStyle name="SAPBEXexcGood3 2 3 4 2" xfId="26165"/>
    <cellStyle name="SAPBEXexcGood3 2 3 4 3" xfId="26166"/>
    <cellStyle name="SAPBEXexcGood3 2 3 4 4" xfId="26167"/>
    <cellStyle name="SAPBEXexcGood3 2 3 4 5" xfId="26168"/>
    <cellStyle name="SAPBEXexcGood3 2 3 4 6" xfId="26169"/>
    <cellStyle name="SAPBEXexcGood3 2 3 4 7" xfId="26170"/>
    <cellStyle name="SAPBEXexcGood3 2 3 4 8" xfId="26171"/>
    <cellStyle name="SAPBEXexcGood3 2 3 5" xfId="26172"/>
    <cellStyle name="SAPBEXexcGood3 2 3 5 2" xfId="26173"/>
    <cellStyle name="SAPBEXexcGood3 2 3 5 3" xfId="26174"/>
    <cellStyle name="SAPBEXexcGood3 2 3 5 4" xfId="26175"/>
    <cellStyle name="SAPBEXexcGood3 2 3 5 5" xfId="26176"/>
    <cellStyle name="SAPBEXexcGood3 2 3 5 6" xfId="26177"/>
    <cellStyle name="SAPBEXexcGood3 2 3 5 7" xfId="26178"/>
    <cellStyle name="SAPBEXexcGood3 2 3 5 8" xfId="26179"/>
    <cellStyle name="SAPBEXexcGood3 2 3 6" xfId="26180"/>
    <cellStyle name="SAPBEXexcGood3 2 3 6 2" xfId="26181"/>
    <cellStyle name="SAPBEXexcGood3 2 3 6 3" xfId="26182"/>
    <cellStyle name="SAPBEXexcGood3 2 3 6 4" xfId="26183"/>
    <cellStyle name="SAPBEXexcGood3 2 3 6 5" xfId="26184"/>
    <cellStyle name="SAPBEXexcGood3 2 3 6 6" xfId="26185"/>
    <cellStyle name="SAPBEXexcGood3 2 3 6 7" xfId="26186"/>
    <cellStyle name="SAPBEXexcGood3 2 3 6 8" xfId="26187"/>
    <cellStyle name="SAPBEXexcGood3 2 3 7" xfId="26188"/>
    <cellStyle name="SAPBEXexcGood3 2 3 7 2" xfId="26189"/>
    <cellStyle name="SAPBEXexcGood3 2 3 7 3" xfId="26190"/>
    <cellStyle name="SAPBEXexcGood3 2 3 7 4" xfId="26191"/>
    <cellStyle name="SAPBEXexcGood3 2 3 7 5" xfId="26192"/>
    <cellStyle name="SAPBEXexcGood3 2 3 7 6" xfId="26193"/>
    <cellStyle name="SAPBEXexcGood3 2 3 7 7" xfId="26194"/>
    <cellStyle name="SAPBEXexcGood3 2 3 7 8" xfId="26195"/>
    <cellStyle name="SAPBEXexcGood3 2 3 8" xfId="26196"/>
    <cellStyle name="SAPBEXexcGood3 2 3 8 2" xfId="26197"/>
    <cellStyle name="SAPBEXexcGood3 2 3 8 3" xfId="26198"/>
    <cellStyle name="SAPBEXexcGood3 2 3 8 4" xfId="26199"/>
    <cellStyle name="SAPBEXexcGood3 2 3 8 5" xfId="26200"/>
    <cellStyle name="SAPBEXexcGood3 2 3 8 6" xfId="26201"/>
    <cellStyle name="SAPBEXexcGood3 2 3 8 7" xfId="26202"/>
    <cellStyle name="SAPBEXexcGood3 2 3 8 8" xfId="26203"/>
    <cellStyle name="SAPBEXexcGood3 2 3 9" xfId="26204"/>
    <cellStyle name="SAPBEXexcGood3 2 4" xfId="26205"/>
    <cellStyle name="SAPBEXexcGood3 2 4 10" xfId="26206"/>
    <cellStyle name="SAPBEXexcGood3 2 4 11" xfId="26207"/>
    <cellStyle name="SAPBEXexcGood3 2 4 12" xfId="26208"/>
    <cellStyle name="SAPBEXexcGood3 2 4 13" xfId="26209"/>
    <cellStyle name="SAPBEXexcGood3 2 4 14" xfId="26210"/>
    <cellStyle name="SAPBEXexcGood3 2 4 15" xfId="26211"/>
    <cellStyle name="SAPBEXexcGood3 2 4 2" xfId="26212"/>
    <cellStyle name="SAPBEXexcGood3 2 4 3" xfId="26213"/>
    <cellStyle name="SAPBEXexcGood3 2 4 3 2" xfId="26214"/>
    <cellStyle name="SAPBEXexcGood3 2 4 3 3" xfId="26215"/>
    <cellStyle name="SAPBEXexcGood3 2 4 3 4" xfId="26216"/>
    <cellStyle name="SAPBEXexcGood3 2 4 3 5" xfId="26217"/>
    <cellStyle name="SAPBEXexcGood3 2 4 3 6" xfId="26218"/>
    <cellStyle name="SAPBEXexcGood3 2 4 3 7" xfId="26219"/>
    <cellStyle name="SAPBEXexcGood3 2 4 3 8" xfId="26220"/>
    <cellStyle name="SAPBEXexcGood3 2 4 4" xfId="26221"/>
    <cellStyle name="SAPBEXexcGood3 2 4 4 2" xfId="26222"/>
    <cellStyle name="SAPBEXexcGood3 2 4 4 3" xfId="26223"/>
    <cellStyle name="SAPBEXexcGood3 2 4 4 4" xfId="26224"/>
    <cellStyle name="SAPBEXexcGood3 2 4 4 5" xfId="26225"/>
    <cellStyle name="SAPBEXexcGood3 2 4 4 6" xfId="26226"/>
    <cellStyle name="SAPBEXexcGood3 2 4 4 7" xfId="26227"/>
    <cellStyle name="SAPBEXexcGood3 2 4 4 8" xfId="26228"/>
    <cellStyle name="SAPBEXexcGood3 2 4 5" xfId="26229"/>
    <cellStyle name="SAPBEXexcGood3 2 4 5 2" xfId="26230"/>
    <cellStyle name="SAPBEXexcGood3 2 4 5 3" xfId="26231"/>
    <cellStyle name="SAPBEXexcGood3 2 4 5 4" xfId="26232"/>
    <cellStyle name="SAPBEXexcGood3 2 4 5 5" xfId="26233"/>
    <cellStyle name="SAPBEXexcGood3 2 4 5 6" xfId="26234"/>
    <cellStyle name="SAPBEXexcGood3 2 4 5 7" xfId="26235"/>
    <cellStyle name="SAPBEXexcGood3 2 4 5 8" xfId="26236"/>
    <cellStyle name="SAPBEXexcGood3 2 4 6" xfId="26237"/>
    <cellStyle name="SAPBEXexcGood3 2 4 6 2" xfId="26238"/>
    <cellStyle name="SAPBEXexcGood3 2 4 6 3" xfId="26239"/>
    <cellStyle name="SAPBEXexcGood3 2 4 6 4" xfId="26240"/>
    <cellStyle name="SAPBEXexcGood3 2 4 6 5" xfId="26241"/>
    <cellStyle name="SAPBEXexcGood3 2 4 6 6" xfId="26242"/>
    <cellStyle name="SAPBEXexcGood3 2 4 6 7" xfId="26243"/>
    <cellStyle name="SAPBEXexcGood3 2 4 6 8" xfId="26244"/>
    <cellStyle name="SAPBEXexcGood3 2 4 7" xfId="26245"/>
    <cellStyle name="SAPBEXexcGood3 2 4 7 2" xfId="26246"/>
    <cellStyle name="SAPBEXexcGood3 2 4 7 3" xfId="26247"/>
    <cellStyle name="SAPBEXexcGood3 2 4 7 4" xfId="26248"/>
    <cellStyle name="SAPBEXexcGood3 2 4 7 5" xfId="26249"/>
    <cellStyle name="SAPBEXexcGood3 2 4 7 6" xfId="26250"/>
    <cellStyle name="SAPBEXexcGood3 2 4 7 7" xfId="26251"/>
    <cellStyle name="SAPBEXexcGood3 2 4 7 8" xfId="26252"/>
    <cellStyle name="SAPBEXexcGood3 2 4 8" xfId="26253"/>
    <cellStyle name="SAPBEXexcGood3 2 4 8 2" xfId="26254"/>
    <cellStyle name="SAPBEXexcGood3 2 4 8 3" xfId="26255"/>
    <cellStyle name="SAPBEXexcGood3 2 4 8 4" xfId="26256"/>
    <cellStyle name="SAPBEXexcGood3 2 4 8 5" xfId="26257"/>
    <cellStyle name="SAPBEXexcGood3 2 4 8 6" xfId="26258"/>
    <cellStyle name="SAPBEXexcGood3 2 4 8 7" xfId="26259"/>
    <cellStyle name="SAPBEXexcGood3 2 4 8 8" xfId="26260"/>
    <cellStyle name="SAPBEXexcGood3 2 4 9" xfId="26261"/>
    <cellStyle name="SAPBEXexcGood3 2 5" xfId="26262"/>
    <cellStyle name="SAPBEXexcGood3 2 5 10" xfId="26263"/>
    <cellStyle name="SAPBEXexcGood3 2 5 11" xfId="26264"/>
    <cellStyle name="SAPBEXexcGood3 2 5 12" xfId="26265"/>
    <cellStyle name="SAPBEXexcGood3 2 5 13" xfId="26266"/>
    <cellStyle name="SAPBEXexcGood3 2 5 14" xfId="26267"/>
    <cellStyle name="SAPBEXexcGood3 2 5 15" xfId="26268"/>
    <cellStyle name="SAPBEXexcGood3 2 5 2" xfId="26269"/>
    <cellStyle name="SAPBEXexcGood3 2 5 3" xfId="26270"/>
    <cellStyle name="SAPBEXexcGood3 2 5 3 2" xfId="26271"/>
    <cellStyle name="SAPBEXexcGood3 2 5 3 3" xfId="26272"/>
    <cellStyle name="SAPBEXexcGood3 2 5 3 4" xfId="26273"/>
    <cellStyle name="SAPBEXexcGood3 2 5 3 5" xfId="26274"/>
    <cellStyle name="SAPBEXexcGood3 2 5 3 6" xfId="26275"/>
    <cellStyle name="SAPBEXexcGood3 2 5 3 7" xfId="26276"/>
    <cellStyle name="SAPBEXexcGood3 2 5 3 8" xfId="26277"/>
    <cellStyle name="SAPBEXexcGood3 2 5 4" xfId="26278"/>
    <cellStyle name="SAPBEXexcGood3 2 5 4 2" xfId="26279"/>
    <cellStyle name="SAPBEXexcGood3 2 5 4 3" xfId="26280"/>
    <cellStyle name="SAPBEXexcGood3 2 5 4 4" xfId="26281"/>
    <cellStyle name="SAPBEXexcGood3 2 5 4 5" xfId="26282"/>
    <cellStyle name="SAPBEXexcGood3 2 5 4 6" xfId="26283"/>
    <cellStyle name="SAPBEXexcGood3 2 5 4 7" xfId="26284"/>
    <cellStyle name="SAPBEXexcGood3 2 5 4 8" xfId="26285"/>
    <cellStyle name="SAPBEXexcGood3 2 5 5" xfId="26286"/>
    <cellStyle name="SAPBEXexcGood3 2 5 5 2" xfId="26287"/>
    <cellStyle name="SAPBEXexcGood3 2 5 5 3" xfId="26288"/>
    <cellStyle name="SAPBEXexcGood3 2 5 5 4" xfId="26289"/>
    <cellStyle name="SAPBEXexcGood3 2 5 5 5" xfId="26290"/>
    <cellStyle name="SAPBEXexcGood3 2 5 5 6" xfId="26291"/>
    <cellStyle name="SAPBEXexcGood3 2 5 5 7" xfId="26292"/>
    <cellStyle name="SAPBEXexcGood3 2 5 5 8" xfId="26293"/>
    <cellStyle name="SAPBEXexcGood3 2 5 6" xfId="26294"/>
    <cellStyle name="SAPBEXexcGood3 2 5 6 2" xfId="26295"/>
    <cellStyle name="SAPBEXexcGood3 2 5 6 3" xfId="26296"/>
    <cellStyle name="SAPBEXexcGood3 2 5 6 4" xfId="26297"/>
    <cellStyle name="SAPBEXexcGood3 2 5 6 5" xfId="26298"/>
    <cellStyle name="SAPBEXexcGood3 2 5 6 6" xfId="26299"/>
    <cellStyle name="SAPBEXexcGood3 2 5 6 7" xfId="26300"/>
    <cellStyle name="SAPBEXexcGood3 2 5 6 8" xfId="26301"/>
    <cellStyle name="SAPBEXexcGood3 2 5 7" xfId="26302"/>
    <cellStyle name="SAPBEXexcGood3 2 5 7 2" xfId="26303"/>
    <cellStyle name="SAPBEXexcGood3 2 5 7 3" xfId="26304"/>
    <cellStyle name="SAPBEXexcGood3 2 5 7 4" xfId="26305"/>
    <cellStyle name="SAPBEXexcGood3 2 5 7 5" xfId="26306"/>
    <cellStyle name="SAPBEXexcGood3 2 5 7 6" xfId="26307"/>
    <cellStyle name="SAPBEXexcGood3 2 5 7 7" xfId="26308"/>
    <cellStyle name="SAPBEXexcGood3 2 5 7 8" xfId="26309"/>
    <cellStyle name="SAPBEXexcGood3 2 5 8" xfId="26310"/>
    <cellStyle name="SAPBEXexcGood3 2 5 8 2" xfId="26311"/>
    <cellStyle name="SAPBEXexcGood3 2 5 8 3" xfId="26312"/>
    <cellStyle name="SAPBEXexcGood3 2 5 8 4" xfId="26313"/>
    <cellStyle name="SAPBEXexcGood3 2 5 8 5" xfId="26314"/>
    <cellStyle name="SAPBEXexcGood3 2 5 8 6" xfId="26315"/>
    <cellStyle name="SAPBEXexcGood3 2 5 8 7" xfId="26316"/>
    <cellStyle name="SAPBEXexcGood3 2 5 8 8" xfId="26317"/>
    <cellStyle name="SAPBEXexcGood3 2 5 9" xfId="26318"/>
    <cellStyle name="SAPBEXexcGood3 2 6" xfId="26319"/>
    <cellStyle name="SAPBEXexcGood3 2 6 10" xfId="26320"/>
    <cellStyle name="SAPBEXexcGood3 2 6 11" xfId="26321"/>
    <cellStyle name="SAPBEXexcGood3 2 6 12" xfId="26322"/>
    <cellStyle name="SAPBEXexcGood3 2 6 13" xfId="26323"/>
    <cellStyle name="SAPBEXexcGood3 2 6 14" xfId="26324"/>
    <cellStyle name="SAPBEXexcGood3 2 6 15" xfId="26325"/>
    <cellStyle name="SAPBEXexcGood3 2 6 2" xfId="26326"/>
    <cellStyle name="SAPBEXexcGood3 2 6 3" xfId="26327"/>
    <cellStyle name="SAPBEXexcGood3 2 6 3 2" xfId="26328"/>
    <cellStyle name="SAPBEXexcGood3 2 6 3 3" xfId="26329"/>
    <cellStyle name="SAPBEXexcGood3 2 6 3 4" xfId="26330"/>
    <cellStyle name="SAPBEXexcGood3 2 6 3 5" xfId="26331"/>
    <cellStyle name="SAPBEXexcGood3 2 6 3 6" xfId="26332"/>
    <cellStyle name="SAPBEXexcGood3 2 6 3 7" xfId="26333"/>
    <cellStyle name="SAPBEXexcGood3 2 6 3 8" xfId="26334"/>
    <cellStyle name="SAPBEXexcGood3 2 6 4" xfId="26335"/>
    <cellStyle name="SAPBEXexcGood3 2 6 4 2" xfId="26336"/>
    <cellStyle name="SAPBEXexcGood3 2 6 4 3" xfId="26337"/>
    <cellStyle name="SAPBEXexcGood3 2 6 4 4" xfId="26338"/>
    <cellStyle name="SAPBEXexcGood3 2 6 4 5" xfId="26339"/>
    <cellStyle name="SAPBEXexcGood3 2 6 4 6" xfId="26340"/>
    <cellStyle name="SAPBEXexcGood3 2 6 4 7" xfId="26341"/>
    <cellStyle name="SAPBEXexcGood3 2 6 4 8" xfId="26342"/>
    <cellStyle name="SAPBEXexcGood3 2 6 5" xfId="26343"/>
    <cellStyle name="SAPBEXexcGood3 2 6 5 2" xfId="26344"/>
    <cellStyle name="SAPBEXexcGood3 2 6 5 3" xfId="26345"/>
    <cellStyle name="SAPBEXexcGood3 2 6 5 4" xfId="26346"/>
    <cellStyle name="SAPBEXexcGood3 2 6 5 5" xfId="26347"/>
    <cellStyle name="SAPBEXexcGood3 2 6 5 6" xfId="26348"/>
    <cellStyle name="SAPBEXexcGood3 2 6 5 7" xfId="26349"/>
    <cellStyle name="SAPBEXexcGood3 2 6 5 8" xfId="26350"/>
    <cellStyle name="SAPBEXexcGood3 2 6 6" xfId="26351"/>
    <cellStyle name="SAPBEXexcGood3 2 6 6 2" xfId="26352"/>
    <cellStyle name="SAPBEXexcGood3 2 6 6 3" xfId="26353"/>
    <cellStyle name="SAPBEXexcGood3 2 6 6 4" xfId="26354"/>
    <cellStyle name="SAPBEXexcGood3 2 6 6 5" xfId="26355"/>
    <cellStyle name="SAPBEXexcGood3 2 6 6 6" xfId="26356"/>
    <cellStyle name="SAPBEXexcGood3 2 6 6 7" xfId="26357"/>
    <cellStyle name="SAPBEXexcGood3 2 6 6 8" xfId="26358"/>
    <cellStyle name="SAPBEXexcGood3 2 6 7" xfId="26359"/>
    <cellStyle name="SAPBEXexcGood3 2 6 7 2" xfId="26360"/>
    <cellStyle name="SAPBEXexcGood3 2 6 7 3" xfId="26361"/>
    <cellStyle name="SAPBEXexcGood3 2 6 7 4" xfId="26362"/>
    <cellStyle name="SAPBEXexcGood3 2 6 7 5" xfId="26363"/>
    <cellStyle name="SAPBEXexcGood3 2 6 7 6" xfId="26364"/>
    <cellStyle name="SAPBEXexcGood3 2 6 7 7" xfId="26365"/>
    <cellStyle name="SAPBEXexcGood3 2 6 7 8" xfId="26366"/>
    <cellStyle name="SAPBEXexcGood3 2 6 8" xfId="26367"/>
    <cellStyle name="SAPBEXexcGood3 2 6 8 2" xfId="26368"/>
    <cellStyle name="SAPBEXexcGood3 2 6 8 3" xfId="26369"/>
    <cellStyle name="SAPBEXexcGood3 2 6 8 4" xfId="26370"/>
    <cellStyle name="SAPBEXexcGood3 2 6 8 5" xfId="26371"/>
    <cellStyle name="SAPBEXexcGood3 2 6 8 6" xfId="26372"/>
    <cellStyle name="SAPBEXexcGood3 2 6 8 7" xfId="26373"/>
    <cellStyle name="SAPBEXexcGood3 2 6 8 8" xfId="26374"/>
    <cellStyle name="SAPBEXexcGood3 2 6 9" xfId="26375"/>
    <cellStyle name="SAPBEXexcGood3 2 7" xfId="26376"/>
    <cellStyle name="SAPBEXexcGood3 2 7 10" xfId="26377"/>
    <cellStyle name="SAPBEXexcGood3 2 7 11" xfId="26378"/>
    <cellStyle name="SAPBEXexcGood3 2 7 12" xfId="26379"/>
    <cellStyle name="SAPBEXexcGood3 2 7 13" xfId="26380"/>
    <cellStyle name="SAPBEXexcGood3 2 7 14" xfId="26381"/>
    <cellStyle name="SAPBEXexcGood3 2 7 15" xfId="26382"/>
    <cellStyle name="SAPBEXexcGood3 2 7 2" xfId="26383"/>
    <cellStyle name="SAPBEXexcGood3 2 7 3" xfId="26384"/>
    <cellStyle name="SAPBEXexcGood3 2 7 3 2" xfId="26385"/>
    <cellStyle name="SAPBEXexcGood3 2 7 3 3" xfId="26386"/>
    <cellStyle name="SAPBEXexcGood3 2 7 3 4" xfId="26387"/>
    <cellStyle name="SAPBEXexcGood3 2 7 3 5" xfId="26388"/>
    <cellStyle name="SAPBEXexcGood3 2 7 3 6" xfId="26389"/>
    <cellStyle name="SAPBEXexcGood3 2 7 3 7" xfId="26390"/>
    <cellStyle name="SAPBEXexcGood3 2 7 3 8" xfId="26391"/>
    <cellStyle name="SAPBEXexcGood3 2 7 4" xfId="26392"/>
    <cellStyle name="SAPBEXexcGood3 2 7 4 2" xfId="26393"/>
    <cellStyle name="SAPBEXexcGood3 2 7 4 3" xfId="26394"/>
    <cellStyle name="SAPBEXexcGood3 2 7 4 4" xfId="26395"/>
    <cellStyle name="SAPBEXexcGood3 2 7 4 5" xfId="26396"/>
    <cellStyle name="SAPBEXexcGood3 2 7 4 6" xfId="26397"/>
    <cellStyle name="SAPBEXexcGood3 2 7 4 7" xfId="26398"/>
    <cellStyle name="SAPBEXexcGood3 2 7 4 8" xfId="26399"/>
    <cellStyle name="SAPBEXexcGood3 2 7 5" xfId="26400"/>
    <cellStyle name="SAPBEXexcGood3 2 7 5 2" xfId="26401"/>
    <cellStyle name="SAPBEXexcGood3 2 7 5 3" xfId="26402"/>
    <cellStyle name="SAPBEXexcGood3 2 7 5 4" xfId="26403"/>
    <cellStyle name="SAPBEXexcGood3 2 7 5 5" xfId="26404"/>
    <cellStyle name="SAPBEXexcGood3 2 7 5 6" xfId="26405"/>
    <cellStyle name="SAPBEXexcGood3 2 7 5 7" xfId="26406"/>
    <cellStyle name="SAPBEXexcGood3 2 7 5 8" xfId="26407"/>
    <cellStyle name="SAPBEXexcGood3 2 7 6" xfId="26408"/>
    <cellStyle name="SAPBEXexcGood3 2 7 6 2" xfId="26409"/>
    <cellStyle name="SAPBEXexcGood3 2 7 6 3" xfId="26410"/>
    <cellStyle name="SAPBEXexcGood3 2 7 6 4" xfId="26411"/>
    <cellStyle name="SAPBEXexcGood3 2 7 6 5" xfId="26412"/>
    <cellStyle name="SAPBEXexcGood3 2 7 6 6" xfId="26413"/>
    <cellStyle name="SAPBEXexcGood3 2 7 6 7" xfId="26414"/>
    <cellStyle name="SAPBEXexcGood3 2 7 6 8" xfId="26415"/>
    <cellStyle name="SAPBEXexcGood3 2 7 7" xfId="26416"/>
    <cellStyle name="SAPBEXexcGood3 2 7 7 2" xfId="26417"/>
    <cellStyle name="SAPBEXexcGood3 2 7 7 3" xfId="26418"/>
    <cellStyle name="SAPBEXexcGood3 2 7 7 4" xfId="26419"/>
    <cellStyle name="SAPBEXexcGood3 2 7 7 5" xfId="26420"/>
    <cellStyle name="SAPBEXexcGood3 2 7 7 6" xfId="26421"/>
    <cellStyle name="SAPBEXexcGood3 2 7 7 7" xfId="26422"/>
    <cellStyle name="SAPBEXexcGood3 2 7 7 8" xfId="26423"/>
    <cellStyle name="SAPBEXexcGood3 2 7 8" xfId="26424"/>
    <cellStyle name="SAPBEXexcGood3 2 7 8 2" xfId="26425"/>
    <cellStyle name="SAPBEXexcGood3 2 7 8 3" xfId="26426"/>
    <cellStyle name="SAPBEXexcGood3 2 7 8 4" xfId="26427"/>
    <cellStyle name="SAPBEXexcGood3 2 7 8 5" xfId="26428"/>
    <cellStyle name="SAPBEXexcGood3 2 7 8 6" xfId="26429"/>
    <cellStyle name="SAPBEXexcGood3 2 7 8 7" xfId="26430"/>
    <cellStyle name="SAPBEXexcGood3 2 7 8 8" xfId="26431"/>
    <cellStyle name="SAPBEXexcGood3 2 7 9" xfId="26432"/>
    <cellStyle name="SAPBEXexcGood3 2 8" xfId="26433"/>
    <cellStyle name="SAPBEXexcGood3 2 8 10" xfId="26434"/>
    <cellStyle name="SAPBEXexcGood3 2 8 11" xfId="26435"/>
    <cellStyle name="SAPBEXexcGood3 2 8 12" xfId="26436"/>
    <cellStyle name="SAPBEXexcGood3 2 8 13" xfId="26437"/>
    <cellStyle name="SAPBEXexcGood3 2 8 14" xfId="26438"/>
    <cellStyle name="SAPBEXexcGood3 2 8 15" xfId="26439"/>
    <cellStyle name="SAPBEXexcGood3 2 8 2" xfId="26440"/>
    <cellStyle name="SAPBEXexcGood3 2 8 3" xfId="26441"/>
    <cellStyle name="SAPBEXexcGood3 2 8 3 2" xfId="26442"/>
    <cellStyle name="SAPBEXexcGood3 2 8 3 3" xfId="26443"/>
    <cellStyle name="SAPBEXexcGood3 2 8 3 4" xfId="26444"/>
    <cellStyle name="SAPBEXexcGood3 2 8 3 5" xfId="26445"/>
    <cellStyle name="SAPBEXexcGood3 2 8 3 6" xfId="26446"/>
    <cellStyle name="SAPBEXexcGood3 2 8 3 7" xfId="26447"/>
    <cellStyle name="SAPBEXexcGood3 2 8 3 8" xfId="26448"/>
    <cellStyle name="SAPBEXexcGood3 2 8 4" xfId="26449"/>
    <cellStyle name="SAPBEXexcGood3 2 8 4 2" xfId="26450"/>
    <cellStyle name="SAPBEXexcGood3 2 8 4 3" xfId="26451"/>
    <cellStyle name="SAPBEXexcGood3 2 8 4 4" xfId="26452"/>
    <cellStyle name="SAPBEXexcGood3 2 8 4 5" xfId="26453"/>
    <cellStyle name="SAPBEXexcGood3 2 8 4 6" xfId="26454"/>
    <cellStyle name="SAPBEXexcGood3 2 8 4 7" xfId="26455"/>
    <cellStyle name="SAPBEXexcGood3 2 8 4 8" xfId="26456"/>
    <cellStyle name="SAPBEXexcGood3 2 8 5" xfId="26457"/>
    <cellStyle name="SAPBEXexcGood3 2 8 5 2" xfId="26458"/>
    <cellStyle name="SAPBEXexcGood3 2 8 5 3" xfId="26459"/>
    <cellStyle name="SAPBEXexcGood3 2 8 5 4" xfId="26460"/>
    <cellStyle name="SAPBEXexcGood3 2 8 5 5" xfId="26461"/>
    <cellStyle name="SAPBEXexcGood3 2 8 5 6" xfId="26462"/>
    <cellStyle name="SAPBEXexcGood3 2 8 5 7" xfId="26463"/>
    <cellStyle name="SAPBEXexcGood3 2 8 5 8" xfId="26464"/>
    <cellStyle name="SAPBEXexcGood3 2 8 6" xfId="26465"/>
    <cellStyle name="SAPBEXexcGood3 2 8 6 2" xfId="26466"/>
    <cellStyle name="SAPBEXexcGood3 2 8 6 3" xfId="26467"/>
    <cellStyle name="SAPBEXexcGood3 2 8 6 4" xfId="26468"/>
    <cellStyle name="SAPBEXexcGood3 2 8 6 5" xfId="26469"/>
    <cellStyle name="SAPBEXexcGood3 2 8 6 6" xfId="26470"/>
    <cellStyle name="SAPBEXexcGood3 2 8 6 7" xfId="26471"/>
    <cellStyle name="SAPBEXexcGood3 2 8 6 8" xfId="26472"/>
    <cellStyle name="SAPBEXexcGood3 2 8 7" xfId="26473"/>
    <cellStyle name="SAPBEXexcGood3 2 8 7 2" xfId="26474"/>
    <cellStyle name="SAPBEXexcGood3 2 8 7 3" xfId="26475"/>
    <cellStyle name="SAPBEXexcGood3 2 8 7 4" xfId="26476"/>
    <cellStyle name="SAPBEXexcGood3 2 8 7 5" xfId="26477"/>
    <cellStyle name="SAPBEXexcGood3 2 8 7 6" xfId="26478"/>
    <cellStyle name="SAPBEXexcGood3 2 8 7 7" xfId="26479"/>
    <cellStyle name="SAPBEXexcGood3 2 8 7 8" xfId="26480"/>
    <cellStyle name="SAPBEXexcGood3 2 8 8" xfId="26481"/>
    <cellStyle name="SAPBEXexcGood3 2 8 8 2" xfId="26482"/>
    <cellStyle name="SAPBEXexcGood3 2 8 8 3" xfId="26483"/>
    <cellStyle name="SAPBEXexcGood3 2 8 8 4" xfId="26484"/>
    <cellStyle name="SAPBEXexcGood3 2 8 8 5" xfId="26485"/>
    <cellStyle name="SAPBEXexcGood3 2 8 8 6" xfId="26486"/>
    <cellStyle name="SAPBEXexcGood3 2 8 8 7" xfId="26487"/>
    <cellStyle name="SAPBEXexcGood3 2 8 8 8" xfId="26488"/>
    <cellStyle name="SAPBEXexcGood3 2 8 9" xfId="26489"/>
    <cellStyle name="SAPBEXexcGood3 3" xfId="26490"/>
    <cellStyle name="SAPBEXexcGood3 4" xfId="26491"/>
    <cellStyle name="SAPBEXexcGood3 4 10" xfId="26492"/>
    <cellStyle name="SAPBEXexcGood3 4 11" xfId="26493"/>
    <cellStyle name="SAPBEXexcGood3 4 12" xfId="26494"/>
    <cellStyle name="SAPBEXexcGood3 4 13" xfId="26495"/>
    <cellStyle name="SAPBEXexcGood3 4 14" xfId="26496"/>
    <cellStyle name="SAPBEXexcGood3 4 15" xfId="26497"/>
    <cellStyle name="SAPBEXexcGood3 4 2" xfId="26498"/>
    <cellStyle name="SAPBEXexcGood3 4 3" xfId="26499"/>
    <cellStyle name="SAPBEXexcGood3 4 3 2" xfId="26500"/>
    <cellStyle name="SAPBEXexcGood3 4 3 3" xfId="26501"/>
    <cellStyle name="SAPBEXexcGood3 4 3 4" xfId="26502"/>
    <cellStyle name="SAPBEXexcGood3 4 3 5" xfId="26503"/>
    <cellStyle name="SAPBEXexcGood3 4 3 6" xfId="26504"/>
    <cellStyle name="SAPBEXexcGood3 4 3 7" xfId="26505"/>
    <cellStyle name="SAPBEXexcGood3 4 3 8" xfId="26506"/>
    <cellStyle name="SAPBEXexcGood3 4 4" xfId="26507"/>
    <cellStyle name="SAPBEXexcGood3 4 4 2" xfId="26508"/>
    <cellStyle name="SAPBEXexcGood3 4 4 3" xfId="26509"/>
    <cellStyle name="SAPBEXexcGood3 4 4 4" xfId="26510"/>
    <cellStyle name="SAPBEXexcGood3 4 4 5" xfId="26511"/>
    <cellStyle name="SAPBEXexcGood3 4 4 6" xfId="26512"/>
    <cellStyle name="SAPBEXexcGood3 4 4 7" xfId="26513"/>
    <cellStyle name="SAPBEXexcGood3 4 4 8" xfId="26514"/>
    <cellStyle name="SAPBEXexcGood3 4 5" xfId="26515"/>
    <cellStyle name="SAPBEXexcGood3 4 5 2" xfId="26516"/>
    <cellStyle name="SAPBEXexcGood3 4 5 3" xfId="26517"/>
    <cellStyle name="SAPBEXexcGood3 4 5 4" xfId="26518"/>
    <cellStyle name="SAPBEXexcGood3 4 5 5" xfId="26519"/>
    <cellStyle name="SAPBEXexcGood3 4 5 6" xfId="26520"/>
    <cellStyle name="SAPBEXexcGood3 4 5 7" xfId="26521"/>
    <cellStyle name="SAPBEXexcGood3 4 5 8" xfId="26522"/>
    <cellStyle name="SAPBEXexcGood3 4 6" xfId="26523"/>
    <cellStyle name="SAPBEXexcGood3 4 6 2" xfId="26524"/>
    <cellStyle name="SAPBEXexcGood3 4 6 3" xfId="26525"/>
    <cellStyle name="SAPBEXexcGood3 4 6 4" xfId="26526"/>
    <cellStyle name="SAPBEXexcGood3 4 6 5" xfId="26527"/>
    <cellStyle name="SAPBEXexcGood3 4 6 6" xfId="26528"/>
    <cellStyle name="SAPBEXexcGood3 4 6 7" xfId="26529"/>
    <cellStyle name="SAPBEXexcGood3 4 6 8" xfId="26530"/>
    <cellStyle name="SAPBEXexcGood3 4 7" xfId="26531"/>
    <cellStyle name="SAPBEXexcGood3 4 7 2" xfId="26532"/>
    <cellStyle name="SAPBEXexcGood3 4 7 3" xfId="26533"/>
    <cellStyle name="SAPBEXexcGood3 4 7 4" xfId="26534"/>
    <cellStyle name="SAPBEXexcGood3 4 7 5" xfId="26535"/>
    <cellStyle name="SAPBEXexcGood3 4 7 6" xfId="26536"/>
    <cellStyle name="SAPBEXexcGood3 4 7 7" xfId="26537"/>
    <cellStyle name="SAPBEXexcGood3 4 7 8" xfId="26538"/>
    <cellStyle name="SAPBEXexcGood3 4 8" xfId="26539"/>
    <cellStyle name="SAPBEXexcGood3 4 8 2" xfId="26540"/>
    <cellStyle name="SAPBEXexcGood3 4 8 3" xfId="26541"/>
    <cellStyle name="SAPBEXexcGood3 4 8 4" xfId="26542"/>
    <cellStyle name="SAPBEXexcGood3 4 8 5" xfId="26543"/>
    <cellStyle name="SAPBEXexcGood3 4 8 6" xfId="26544"/>
    <cellStyle name="SAPBEXexcGood3 4 8 7" xfId="26545"/>
    <cellStyle name="SAPBEXexcGood3 4 8 8" xfId="26546"/>
    <cellStyle name="SAPBEXexcGood3 4 9" xfId="26547"/>
    <cellStyle name="SAPBEXexcGood3 5" xfId="26548"/>
    <cellStyle name="SAPBEXexcGood3 5 10" xfId="26549"/>
    <cellStyle name="SAPBEXexcGood3 5 11" xfId="26550"/>
    <cellStyle name="SAPBEXexcGood3 5 12" xfId="26551"/>
    <cellStyle name="SAPBEXexcGood3 5 13" xfId="26552"/>
    <cellStyle name="SAPBEXexcGood3 5 14" xfId="26553"/>
    <cellStyle name="SAPBEXexcGood3 5 15" xfId="26554"/>
    <cellStyle name="SAPBEXexcGood3 5 2" xfId="26555"/>
    <cellStyle name="SAPBEXexcGood3 5 3" xfId="26556"/>
    <cellStyle name="SAPBEXexcGood3 5 3 2" xfId="26557"/>
    <cellStyle name="SAPBEXexcGood3 5 3 3" xfId="26558"/>
    <cellStyle name="SAPBEXexcGood3 5 3 4" xfId="26559"/>
    <cellStyle name="SAPBEXexcGood3 5 3 5" xfId="26560"/>
    <cellStyle name="SAPBEXexcGood3 5 3 6" xfId="26561"/>
    <cellStyle name="SAPBEXexcGood3 5 3 7" xfId="26562"/>
    <cellStyle name="SAPBEXexcGood3 5 3 8" xfId="26563"/>
    <cellStyle name="SAPBEXexcGood3 5 4" xfId="26564"/>
    <cellStyle name="SAPBEXexcGood3 5 4 2" xfId="26565"/>
    <cellStyle name="SAPBEXexcGood3 5 4 3" xfId="26566"/>
    <cellStyle name="SAPBEXexcGood3 5 4 4" xfId="26567"/>
    <cellStyle name="SAPBEXexcGood3 5 4 5" xfId="26568"/>
    <cellStyle name="SAPBEXexcGood3 5 4 6" xfId="26569"/>
    <cellStyle name="SAPBEXexcGood3 5 4 7" xfId="26570"/>
    <cellStyle name="SAPBEXexcGood3 5 4 8" xfId="26571"/>
    <cellStyle name="SAPBEXexcGood3 5 5" xfId="26572"/>
    <cellStyle name="SAPBEXexcGood3 5 5 2" xfId="26573"/>
    <cellStyle name="SAPBEXexcGood3 5 5 3" xfId="26574"/>
    <cellStyle name="SAPBEXexcGood3 5 5 4" xfId="26575"/>
    <cellStyle name="SAPBEXexcGood3 5 5 5" xfId="26576"/>
    <cellStyle name="SAPBEXexcGood3 5 5 6" xfId="26577"/>
    <cellStyle name="SAPBEXexcGood3 5 5 7" xfId="26578"/>
    <cellStyle name="SAPBEXexcGood3 5 5 8" xfId="26579"/>
    <cellStyle name="SAPBEXexcGood3 5 6" xfId="26580"/>
    <cellStyle name="SAPBEXexcGood3 5 6 2" xfId="26581"/>
    <cellStyle name="SAPBEXexcGood3 5 6 3" xfId="26582"/>
    <cellStyle name="SAPBEXexcGood3 5 6 4" xfId="26583"/>
    <cellStyle name="SAPBEXexcGood3 5 6 5" xfId="26584"/>
    <cellStyle name="SAPBEXexcGood3 5 6 6" xfId="26585"/>
    <cellStyle name="SAPBEXexcGood3 5 6 7" xfId="26586"/>
    <cellStyle name="SAPBEXexcGood3 5 6 8" xfId="26587"/>
    <cellStyle name="SAPBEXexcGood3 5 7" xfId="26588"/>
    <cellStyle name="SAPBEXexcGood3 5 7 2" xfId="26589"/>
    <cellStyle name="SAPBEXexcGood3 5 7 3" xfId="26590"/>
    <cellStyle name="SAPBEXexcGood3 5 7 4" xfId="26591"/>
    <cellStyle name="SAPBEXexcGood3 5 7 5" xfId="26592"/>
    <cellStyle name="SAPBEXexcGood3 5 7 6" xfId="26593"/>
    <cellStyle name="SAPBEXexcGood3 5 7 7" xfId="26594"/>
    <cellStyle name="SAPBEXexcGood3 5 7 8" xfId="26595"/>
    <cellStyle name="SAPBEXexcGood3 5 8" xfId="26596"/>
    <cellStyle name="SAPBEXexcGood3 5 8 2" xfId="26597"/>
    <cellStyle name="SAPBEXexcGood3 5 8 3" xfId="26598"/>
    <cellStyle name="SAPBEXexcGood3 5 8 4" xfId="26599"/>
    <cellStyle name="SAPBEXexcGood3 5 8 5" xfId="26600"/>
    <cellStyle name="SAPBEXexcGood3 5 8 6" xfId="26601"/>
    <cellStyle name="SAPBEXexcGood3 5 8 7" xfId="26602"/>
    <cellStyle name="SAPBEXexcGood3 5 8 8" xfId="26603"/>
    <cellStyle name="SAPBEXexcGood3 5 9" xfId="26604"/>
    <cellStyle name="SAPBEXexcGood3 6" xfId="26605"/>
    <cellStyle name="SAPBEXexcGood3 6 10" xfId="26606"/>
    <cellStyle name="SAPBEXexcGood3 6 11" xfId="26607"/>
    <cellStyle name="SAPBEXexcGood3 6 12" xfId="26608"/>
    <cellStyle name="SAPBEXexcGood3 6 13" xfId="26609"/>
    <cellStyle name="SAPBEXexcGood3 6 14" xfId="26610"/>
    <cellStyle name="SAPBEXexcGood3 6 15" xfId="26611"/>
    <cellStyle name="SAPBEXexcGood3 6 2" xfId="26612"/>
    <cellStyle name="SAPBEXexcGood3 6 3" xfId="26613"/>
    <cellStyle name="SAPBEXexcGood3 6 3 2" xfId="26614"/>
    <cellStyle name="SAPBEXexcGood3 6 3 3" xfId="26615"/>
    <cellStyle name="SAPBEXexcGood3 6 3 4" xfId="26616"/>
    <cellStyle name="SAPBEXexcGood3 6 3 5" xfId="26617"/>
    <cellStyle name="SAPBEXexcGood3 6 3 6" xfId="26618"/>
    <cellStyle name="SAPBEXexcGood3 6 3 7" xfId="26619"/>
    <cellStyle name="SAPBEXexcGood3 6 3 8" xfId="26620"/>
    <cellStyle name="SAPBEXexcGood3 6 4" xfId="26621"/>
    <cellStyle name="SAPBEXexcGood3 6 4 2" xfId="26622"/>
    <cellStyle name="SAPBEXexcGood3 6 4 3" xfId="26623"/>
    <cellStyle name="SAPBEXexcGood3 6 4 4" xfId="26624"/>
    <cellStyle name="SAPBEXexcGood3 6 4 5" xfId="26625"/>
    <cellStyle name="SAPBEXexcGood3 6 4 6" xfId="26626"/>
    <cellStyle name="SAPBEXexcGood3 6 4 7" xfId="26627"/>
    <cellStyle name="SAPBEXexcGood3 6 4 8" xfId="26628"/>
    <cellStyle name="SAPBEXexcGood3 6 5" xfId="26629"/>
    <cellStyle name="SAPBEXexcGood3 6 5 2" xfId="26630"/>
    <cellStyle name="SAPBEXexcGood3 6 5 3" xfId="26631"/>
    <cellStyle name="SAPBEXexcGood3 6 5 4" xfId="26632"/>
    <cellStyle name="SAPBEXexcGood3 6 5 5" xfId="26633"/>
    <cellStyle name="SAPBEXexcGood3 6 5 6" xfId="26634"/>
    <cellStyle name="SAPBEXexcGood3 6 5 7" xfId="26635"/>
    <cellStyle name="SAPBEXexcGood3 6 5 8" xfId="26636"/>
    <cellStyle name="SAPBEXexcGood3 6 6" xfId="26637"/>
    <cellStyle name="SAPBEXexcGood3 6 6 2" xfId="26638"/>
    <cellStyle name="SAPBEXexcGood3 6 6 3" xfId="26639"/>
    <cellStyle name="SAPBEXexcGood3 6 6 4" xfId="26640"/>
    <cellStyle name="SAPBEXexcGood3 6 6 5" xfId="26641"/>
    <cellStyle name="SAPBEXexcGood3 6 6 6" xfId="26642"/>
    <cellStyle name="SAPBEXexcGood3 6 6 7" xfId="26643"/>
    <cellStyle name="SAPBEXexcGood3 6 6 8" xfId="26644"/>
    <cellStyle name="SAPBEXexcGood3 6 7" xfId="26645"/>
    <cellStyle name="SAPBEXexcGood3 6 7 2" xfId="26646"/>
    <cellStyle name="SAPBEXexcGood3 6 7 3" xfId="26647"/>
    <cellStyle name="SAPBEXexcGood3 6 7 4" xfId="26648"/>
    <cellStyle name="SAPBEXexcGood3 6 7 5" xfId="26649"/>
    <cellStyle name="SAPBEXexcGood3 6 7 6" xfId="26650"/>
    <cellStyle name="SAPBEXexcGood3 6 7 7" xfId="26651"/>
    <cellStyle name="SAPBEXexcGood3 6 7 8" xfId="26652"/>
    <cellStyle name="SAPBEXexcGood3 6 8" xfId="26653"/>
    <cellStyle name="SAPBEXexcGood3 6 8 2" xfId="26654"/>
    <cellStyle name="SAPBEXexcGood3 6 8 3" xfId="26655"/>
    <cellStyle name="SAPBEXexcGood3 6 8 4" xfId="26656"/>
    <cellStyle name="SAPBEXexcGood3 6 8 5" xfId="26657"/>
    <cellStyle name="SAPBEXexcGood3 6 8 6" xfId="26658"/>
    <cellStyle name="SAPBEXexcGood3 6 8 7" xfId="26659"/>
    <cellStyle name="SAPBEXexcGood3 6 8 8" xfId="26660"/>
    <cellStyle name="SAPBEXexcGood3 6 9" xfId="26661"/>
    <cellStyle name="SAPBEXexcGood3 7" xfId="26662"/>
    <cellStyle name="SAPBEXexcGood3 7 10" xfId="26663"/>
    <cellStyle name="SAPBEXexcGood3 7 11" xfId="26664"/>
    <cellStyle name="SAPBEXexcGood3 7 12" xfId="26665"/>
    <cellStyle name="SAPBEXexcGood3 7 13" xfId="26666"/>
    <cellStyle name="SAPBEXexcGood3 7 14" xfId="26667"/>
    <cellStyle name="SAPBEXexcGood3 7 15" xfId="26668"/>
    <cellStyle name="SAPBEXexcGood3 7 2" xfId="26669"/>
    <cellStyle name="SAPBEXexcGood3 7 3" xfId="26670"/>
    <cellStyle name="SAPBEXexcGood3 7 3 2" xfId="26671"/>
    <cellStyle name="SAPBEXexcGood3 7 3 3" xfId="26672"/>
    <cellStyle name="SAPBEXexcGood3 7 3 4" xfId="26673"/>
    <cellStyle name="SAPBEXexcGood3 7 3 5" xfId="26674"/>
    <cellStyle name="SAPBEXexcGood3 7 3 6" xfId="26675"/>
    <cellStyle name="SAPBEXexcGood3 7 3 7" xfId="26676"/>
    <cellStyle name="SAPBEXexcGood3 7 3 8" xfId="26677"/>
    <cellStyle name="SAPBEXexcGood3 7 4" xfId="26678"/>
    <cellStyle name="SAPBEXexcGood3 7 4 2" xfId="26679"/>
    <cellStyle name="SAPBEXexcGood3 7 4 3" xfId="26680"/>
    <cellStyle name="SAPBEXexcGood3 7 4 4" xfId="26681"/>
    <cellStyle name="SAPBEXexcGood3 7 4 5" xfId="26682"/>
    <cellStyle name="SAPBEXexcGood3 7 4 6" xfId="26683"/>
    <cellStyle name="SAPBEXexcGood3 7 4 7" xfId="26684"/>
    <cellStyle name="SAPBEXexcGood3 7 4 8" xfId="26685"/>
    <cellStyle name="SAPBEXexcGood3 7 5" xfId="26686"/>
    <cellStyle name="SAPBEXexcGood3 7 5 2" xfId="26687"/>
    <cellStyle name="SAPBEXexcGood3 7 5 3" xfId="26688"/>
    <cellStyle name="SAPBEXexcGood3 7 5 4" xfId="26689"/>
    <cellStyle name="SAPBEXexcGood3 7 5 5" xfId="26690"/>
    <cellStyle name="SAPBEXexcGood3 7 5 6" xfId="26691"/>
    <cellStyle name="SAPBEXexcGood3 7 5 7" xfId="26692"/>
    <cellStyle name="SAPBEXexcGood3 7 5 8" xfId="26693"/>
    <cellStyle name="SAPBEXexcGood3 7 6" xfId="26694"/>
    <cellStyle name="SAPBEXexcGood3 7 6 2" xfId="26695"/>
    <cellStyle name="SAPBEXexcGood3 7 6 3" xfId="26696"/>
    <cellStyle name="SAPBEXexcGood3 7 6 4" xfId="26697"/>
    <cellStyle name="SAPBEXexcGood3 7 6 5" xfId="26698"/>
    <cellStyle name="SAPBEXexcGood3 7 6 6" xfId="26699"/>
    <cellStyle name="SAPBEXexcGood3 7 6 7" xfId="26700"/>
    <cellStyle name="SAPBEXexcGood3 7 6 8" xfId="26701"/>
    <cellStyle name="SAPBEXexcGood3 7 7" xfId="26702"/>
    <cellStyle name="SAPBEXexcGood3 7 7 2" xfId="26703"/>
    <cellStyle name="SAPBEXexcGood3 7 7 3" xfId="26704"/>
    <cellStyle name="SAPBEXexcGood3 7 7 4" xfId="26705"/>
    <cellStyle name="SAPBEXexcGood3 7 7 5" xfId="26706"/>
    <cellStyle name="SAPBEXexcGood3 7 7 6" xfId="26707"/>
    <cellStyle name="SAPBEXexcGood3 7 7 7" xfId="26708"/>
    <cellStyle name="SAPBEXexcGood3 7 7 8" xfId="26709"/>
    <cellStyle name="SAPBEXexcGood3 7 8" xfId="26710"/>
    <cellStyle name="SAPBEXexcGood3 7 8 2" xfId="26711"/>
    <cellStyle name="SAPBEXexcGood3 7 8 3" xfId="26712"/>
    <cellStyle name="SAPBEXexcGood3 7 8 4" xfId="26713"/>
    <cellStyle name="SAPBEXexcGood3 7 8 5" xfId="26714"/>
    <cellStyle name="SAPBEXexcGood3 7 8 6" xfId="26715"/>
    <cellStyle name="SAPBEXexcGood3 7 8 7" xfId="26716"/>
    <cellStyle name="SAPBEXexcGood3 7 8 8" xfId="26717"/>
    <cellStyle name="SAPBEXexcGood3 7 9" xfId="26718"/>
    <cellStyle name="SAPBEXexcGood3 8" xfId="26719"/>
    <cellStyle name="SAPBEXexcGood3 8 10" xfId="26720"/>
    <cellStyle name="SAPBEXexcGood3 8 11" xfId="26721"/>
    <cellStyle name="SAPBEXexcGood3 8 12" xfId="26722"/>
    <cellStyle name="SAPBEXexcGood3 8 13" xfId="26723"/>
    <cellStyle name="SAPBEXexcGood3 8 14" xfId="26724"/>
    <cellStyle name="SAPBEXexcGood3 8 15" xfId="26725"/>
    <cellStyle name="SAPBEXexcGood3 8 2" xfId="26726"/>
    <cellStyle name="SAPBEXexcGood3 8 3" xfId="26727"/>
    <cellStyle name="SAPBEXexcGood3 8 3 2" xfId="26728"/>
    <cellStyle name="SAPBEXexcGood3 8 3 3" xfId="26729"/>
    <cellStyle name="SAPBEXexcGood3 8 3 4" xfId="26730"/>
    <cellStyle name="SAPBEXexcGood3 8 3 5" xfId="26731"/>
    <cellStyle name="SAPBEXexcGood3 8 3 6" xfId="26732"/>
    <cellStyle name="SAPBEXexcGood3 8 3 7" xfId="26733"/>
    <cellStyle name="SAPBEXexcGood3 8 3 8" xfId="26734"/>
    <cellStyle name="SAPBEXexcGood3 8 4" xfId="26735"/>
    <cellStyle name="SAPBEXexcGood3 8 4 2" xfId="26736"/>
    <cellStyle name="SAPBEXexcGood3 8 4 3" xfId="26737"/>
    <cellStyle name="SAPBEXexcGood3 8 4 4" xfId="26738"/>
    <cellStyle name="SAPBEXexcGood3 8 4 5" xfId="26739"/>
    <cellStyle name="SAPBEXexcGood3 8 4 6" xfId="26740"/>
    <cellStyle name="SAPBEXexcGood3 8 4 7" xfId="26741"/>
    <cellStyle name="SAPBEXexcGood3 8 4 8" xfId="26742"/>
    <cellStyle name="SAPBEXexcGood3 8 5" xfId="26743"/>
    <cellStyle name="SAPBEXexcGood3 8 5 2" xfId="26744"/>
    <cellStyle name="SAPBEXexcGood3 8 5 3" xfId="26745"/>
    <cellStyle name="SAPBEXexcGood3 8 5 4" xfId="26746"/>
    <cellStyle name="SAPBEXexcGood3 8 5 5" xfId="26747"/>
    <cellStyle name="SAPBEXexcGood3 8 5 6" xfId="26748"/>
    <cellStyle name="SAPBEXexcGood3 8 5 7" xfId="26749"/>
    <cellStyle name="SAPBEXexcGood3 8 5 8" xfId="26750"/>
    <cellStyle name="SAPBEXexcGood3 8 6" xfId="26751"/>
    <cellStyle name="SAPBEXexcGood3 8 6 2" xfId="26752"/>
    <cellStyle name="SAPBEXexcGood3 8 6 3" xfId="26753"/>
    <cellStyle name="SAPBEXexcGood3 8 6 4" xfId="26754"/>
    <cellStyle name="SAPBEXexcGood3 8 6 5" xfId="26755"/>
    <cellStyle name="SAPBEXexcGood3 8 6 6" xfId="26756"/>
    <cellStyle name="SAPBEXexcGood3 8 6 7" xfId="26757"/>
    <cellStyle name="SAPBEXexcGood3 8 6 8" xfId="26758"/>
    <cellStyle name="SAPBEXexcGood3 8 7" xfId="26759"/>
    <cellStyle name="SAPBEXexcGood3 8 7 2" xfId="26760"/>
    <cellStyle name="SAPBEXexcGood3 8 7 3" xfId="26761"/>
    <cellStyle name="SAPBEXexcGood3 8 7 4" xfId="26762"/>
    <cellStyle name="SAPBEXexcGood3 8 7 5" xfId="26763"/>
    <cellStyle name="SAPBEXexcGood3 8 7 6" xfId="26764"/>
    <cellStyle name="SAPBEXexcGood3 8 7 7" xfId="26765"/>
    <cellStyle name="SAPBEXexcGood3 8 7 8" xfId="26766"/>
    <cellStyle name="SAPBEXexcGood3 8 8" xfId="26767"/>
    <cellStyle name="SAPBEXexcGood3 8 8 2" xfId="26768"/>
    <cellStyle name="SAPBEXexcGood3 8 8 3" xfId="26769"/>
    <cellStyle name="SAPBEXexcGood3 8 8 4" xfId="26770"/>
    <cellStyle name="SAPBEXexcGood3 8 8 5" xfId="26771"/>
    <cellStyle name="SAPBEXexcGood3 8 8 6" xfId="26772"/>
    <cellStyle name="SAPBEXexcGood3 8 8 7" xfId="26773"/>
    <cellStyle name="SAPBEXexcGood3 8 8 8" xfId="26774"/>
    <cellStyle name="SAPBEXexcGood3 8 9" xfId="26775"/>
    <cellStyle name="SAPBEXexcGood3 9" xfId="26776"/>
    <cellStyle name="SAPBEXexcGood3 9 10" xfId="26777"/>
    <cellStyle name="SAPBEXexcGood3 9 11" xfId="26778"/>
    <cellStyle name="SAPBEXexcGood3 9 12" xfId="26779"/>
    <cellStyle name="SAPBEXexcGood3 9 13" xfId="26780"/>
    <cellStyle name="SAPBEXexcGood3 9 14" xfId="26781"/>
    <cellStyle name="SAPBEXexcGood3 9 15" xfId="26782"/>
    <cellStyle name="SAPBEXexcGood3 9 2" xfId="26783"/>
    <cellStyle name="SAPBEXexcGood3 9 3" xfId="26784"/>
    <cellStyle name="SAPBEXexcGood3 9 3 2" xfId="26785"/>
    <cellStyle name="SAPBEXexcGood3 9 3 3" xfId="26786"/>
    <cellStyle name="SAPBEXexcGood3 9 3 4" xfId="26787"/>
    <cellStyle name="SAPBEXexcGood3 9 3 5" xfId="26788"/>
    <cellStyle name="SAPBEXexcGood3 9 3 6" xfId="26789"/>
    <cellStyle name="SAPBEXexcGood3 9 3 7" xfId="26790"/>
    <cellStyle name="SAPBEXexcGood3 9 3 8" xfId="26791"/>
    <cellStyle name="SAPBEXexcGood3 9 4" xfId="26792"/>
    <cellStyle name="SAPBEXexcGood3 9 4 2" xfId="26793"/>
    <cellStyle name="SAPBEXexcGood3 9 4 3" xfId="26794"/>
    <cellStyle name="SAPBEXexcGood3 9 4 4" xfId="26795"/>
    <cellStyle name="SAPBEXexcGood3 9 4 5" xfId="26796"/>
    <cellStyle name="SAPBEXexcGood3 9 4 6" xfId="26797"/>
    <cellStyle name="SAPBEXexcGood3 9 4 7" xfId="26798"/>
    <cellStyle name="SAPBEXexcGood3 9 4 8" xfId="26799"/>
    <cellStyle name="SAPBEXexcGood3 9 5" xfId="26800"/>
    <cellStyle name="SAPBEXexcGood3 9 5 2" xfId="26801"/>
    <cellStyle name="SAPBEXexcGood3 9 5 3" xfId="26802"/>
    <cellStyle name="SAPBEXexcGood3 9 5 4" xfId="26803"/>
    <cellStyle name="SAPBEXexcGood3 9 5 5" xfId="26804"/>
    <cellStyle name="SAPBEXexcGood3 9 5 6" xfId="26805"/>
    <cellStyle name="SAPBEXexcGood3 9 5 7" xfId="26806"/>
    <cellStyle name="SAPBEXexcGood3 9 5 8" xfId="26807"/>
    <cellStyle name="SAPBEXexcGood3 9 6" xfId="26808"/>
    <cellStyle name="SAPBEXexcGood3 9 6 2" xfId="26809"/>
    <cellStyle name="SAPBEXexcGood3 9 6 3" xfId="26810"/>
    <cellStyle name="SAPBEXexcGood3 9 6 4" xfId="26811"/>
    <cellStyle name="SAPBEXexcGood3 9 6 5" xfId="26812"/>
    <cellStyle name="SAPBEXexcGood3 9 6 6" xfId="26813"/>
    <cellStyle name="SAPBEXexcGood3 9 6 7" xfId="26814"/>
    <cellStyle name="SAPBEXexcGood3 9 6 8" xfId="26815"/>
    <cellStyle name="SAPBEXexcGood3 9 7" xfId="26816"/>
    <cellStyle name="SAPBEXexcGood3 9 7 2" xfId="26817"/>
    <cellStyle name="SAPBEXexcGood3 9 7 3" xfId="26818"/>
    <cellStyle name="SAPBEXexcGood3 9 7 4" xfId="26819"/>
    <cellStyle name="SAPBEXexcGood3 9 7 5" xfId="26820"/>
    <cellStyle name="SAPBEXexcGood3 9 7 6" xfId="26821"/>
    <cellStyle name="SAPBEXexcGood3 9 7 7" xfId="26822"/>
    <cellStyle name="SAPBEXexcGood3 9 7 8" xfId="26823"/>
    <cellStyle name="SAPBEXexcGood3 9 8" xfId="26824"/>
    <cellStyle name="SAPBEXexcGood3 9 8 2" xfId="26825"/>
    <cellStyle name="SAPBEXexcGood3 9 8 3" xfId="26826"/>
    <cellStyle name="SAPBEXexcGood3 9 8 4" xfId="26827"/>
    <cellStyle name="SAPBEXexcGood3 9 8 5" xfId="26828"/>
    <cellStyle name="SAPBEXexcGood3 9 8 6" xfId="26829"/>
    <cellStyle name="SAPBEXexcGood3 9 8 7" xfId="26830"/>
    <cellStyle name="SAPBEXexcGood3 9 8 8" xfId="26831"/>
    <cellStyle name="SAPBEXexcGood3 9 9" xfId="26832"/>
    <cellStyle name="SAPBEXfilterDrill" xfId="26833"/>
    <cellStyle name="SAPBEXfilterDrill 2" xfId="26834"/>
    <cellStyle name="SAPBEXfilterDrill 2 2" xfId="26835"/>
    <cellStyle name="SAPBEXfilterDrill 3" xfId="26836"/>
    <cellStyle name="SAPBEXfilterItem" xfId="26837"/>
    <cellStyle name="SAPBEXfilterItem 2" xfId="26838"/>
    <cellStyle name="SAPBEXfilterItem 2 2" xfId="26839"/>
    <cellStyle name="SAPBEXfilterItem 3" xfId="26840"/>
    <cellStyle name="SAPBEXfilterText" xfId="26841"/>
    <cellStyle name="SAPBEXfilterText 2" xfId="26842"/>
    <cellStyle name="SAPBEXfilterText 2 2" xfId="26843"/>
    <cellStyle name="SAPBEXfilterText 3" xfId="26844"/>
    <cellStyle name="SAPBEXformats" xfId="26845"/>
    <cellStyle name="SAPBEXformats 2" xfId="26846"/>
    <cellStyle name="SAPBEXformats 2 2" xfId="26847"/>
    <cellStyle name="SAPBEXformats 2 3" xfId="26848"/>
    <cellStyle name="SAPBEXformats 2 3 10" xfId="26849"/>
    <cellStyle name="SAPBEXformats 2 3 11" xfId="26850"/>
    <cellStyle name="SAPBEXformats 2 3 12" xfId="26851"/>
    <cellStyle name="SAPBEXformats 2 3 13" xfId="26852"/>
    <cellStyle name="SAPBEXformats 2 3 14" xfId="26853"/>
    <cellStyle name="SAPBEXformats 2 3 15" xfId="26854"/>
    <cellStyle name="SAPBEXformats 2 3 2" xfId="26855"/>
    <cellStyle name="SAPBEXformats 2 3 3" xfId="26856"/>
    <cellStyle name="SAPBEXformats 2 3 3 2" xfId="26857"/>
    <cellStyle name="SAPBEXformats 2 3 3 3" xfId="26858"/>
    <cellStyle name="SAPBEXformats 2 3 3 4" xfId="26859"/>
    <cellStyle name="SAPBEXformats 2 3 3 5" xfId="26860"/>
    <cellStyle name="SAPBEXformats 2 3 3 6" xfId="26861"/>
    <cellStyle name="SAPBEXformats 2 3 3 7" xfId="26862"/>
    <cellStyle name="SAPBEXformats 2 3 3 8" xfId="26863"/>
    <cellStyle name="SAPBEXformats 2 3 4" xfId="26864"/>
    <cellStyle name="SAPBEXformats 2 3 4 2" xfId="26865"/>
    <cellStyle name="SAPBEXformats 2 3 4 3" xfId="26866"/>
    <cellStyle name="SAPBEXformats 2 3 4 4" xfId="26867"/>
    <cellStyle name="SAPBEXformats 2 3 4 5" xfId="26868"/>
    <cellStyle name="SAPBEXformats 2 3 4 6" xfId="26869"/>
    <cellStyle name="SAPBEXformats 2 3 4 7" xfId="26870"/>
    <cellStyle name="SAPBEXformats 2 3 4 8" xfId="26871"/>
    <cellStyle name="SAPBEXformats 2 3 5" xfId="26872"/>
    <cellStyle name="SAPBEXformats 2 3 5 2" xfId="26873"/>
    <cellStyle name="SAPBEXformats 2 3 5 3" xfId="26874"/>
    <cellStyle name="SAPBEXformats 2 3 5 4" xfId="26875"/>
    <cellStyle name="SAPBEXformats 2 3 5 5" xfId="26876"/>
    <cellStyle name="SAPBEXformats 2 3 5 6" xfId="26877"/>
    <cellStyle name="SAPBEXformats 2 3 5 7" xfId="26878"/>
    <cellStyle name="SAPBEXformats 2 3 5 8" xfId="26879"/>
    <cellStyle name="SAPBEXformats 2 3 6" xfId="26880"/>
    <cellStyle name="SAPBEXformats 2 3 6 2" xfId="26881"/>
    <cellStyle name="SAPBEXformats 2 3 6 3" xfId="26882"/>
    <cellStyle name="SAPBEXformats 2 3 6 4" xfId="26883"/>
    <cellStyle name="SAPBEXformats 2 3 6 5" xfId="26884"/>
    <cellStyle name="SAPBEXformats 2 3 6 6" xfId="26885"/>
    <cellStyle name="SAPBEXformats 2 3 6 7" xfId="26886"/>
    <cellStyle name="SAPBEXformats 2 3 6 8" xfId="26887"/>
    <cellStyle name="SAPBEXformats 2 3 7" xfId="26888"/>
    <cellStyle name="SAPBEXformats 2 3 7 2" xfId="26889"/>
    <cellStyle name="SAPBEXformats 2 3 7 3" xfId="26890"/>
    <cellStyle name="SAPBEXformats 2 3 7 4" xfId="26891"/>
    <cellStyle name="SAPBEXformats 2 3 7 5" xfId="26892"/>
    <cellStyle name="SAPBEXformats 2 3 7 6" xfId="26893"/>
    <cellStyle name="SAPBEXformats 2 3 7 7" xfId="26894"/>
    <cellStyle name="SAPBEXformats 2 3 7 8" xfId="26895"/>
    <cellStyle name="SAPBEXformats 2 3 8" xfId="26896"/>
    <cellStyle name="SAPBEXformats 2 3 8 2" xfId="26897"/>
    <cellStyle name="SAPBEXformats 2 3 8 3" xfId="26898"/>
    <cellStyle name="SAPBEXformats 2 3 8 4" xfId="26899"/>
    <cellStyle name="SAPBEXformats 2 3 8 5" xfId="26900"/>
    <cellStyle name="SAPBEXformats 2 3 8 6" xfId="26901"/>
    <cellStyle name="SAPBEXformats 2 3 8 7" xfId="26902"/>
    <cellStyle name="SAPBEXformats 2 3 8 8" xfId="26903"/>
    <cellStyle name="SAPBEXformats 2 3 9" xfId="26904"/>
    <cellStyle name="SAPBEXformats 2 4" xfId="26905"/>
    <cellStyle name="SAPBEXformats 2 4 10" xfId="26906"/>
    <cellStyle name="SAPBEXformats 2 4 11" xfId="26907"/>
    <cellStyle name="SAPBEXformats 2 4 12" xfId="26908"/>
    <cellStyle name="SAPBEXformats 2 4 13" xfId="26909"/>
    <cellStyle name="SAPBEXformats 2 4 14" xfId="26910"/>
    <cellStyle name="SAPBEXformats 2 4 15" xfId="26911"/>
    <cellStyle name="SAPBEXformats 2 4 2" xfId="26912"/>
    <cellStyle name="SAPBEXformats 2 4 3" xfId="26913"/>
    <cellStyle name="SAPBEXformats 2 4 3 2" xfId="26914"/>
    <cellStyle name="SAPBEXformats 2 4 3 3" xfId="26915"/>
    <cellStyle name="SAPBEXformats 2 4 3 4" xfId="26916"/>
    <cellStyle name="SAPBEXformats 2 4 3 5" xfId="26917"/>
    <cellStyle name="SAPBEXformats 2 4 3 6" xfId="26918"/>
    <cellStyle name="SAPBEXformats 2 4 3 7" xfId="26919"/>
    <cellStyle name="SAPBEXformats 2 4 3 8" xfId="26920"/>
    <cellStyle name="SAPBEXformats 2 4 4" xfId="26921"/>
    <cellStyle name="SAPBEXformats 2 4 4 2" xfId="26922"/>
    <cellStyle name="SAPBEXformats 2 4 4 3" xfId="26923"/>
    <cellStyle name="SAPBEXformats 2 4 4 4" xfId="26924"/>
    <cellStyle name="SAPBEXformats 2 4 4 5" xfId="26925"/>
    <cellStyle name="SAPBEXformats 2 4 4 6" xfId="26926"/>
    <cellStyle name="SAPBEXformats 2 4 4 7" xfId="26927"/>
    <cellStyle name="SAPBEXformats 2 4 4 8" xfId="26928"/>
    <cellStyle name="SAPBEXformats 2 4 5" xfId="26929"/>
    <cellStyle name="SAPBEXformats 2 4 5 2" xfId="26930"/>
    <cellStyle name="SAPBEXformats 2 4 5 3" xfId="26931"/>
    <cellStyle name="SAPBEXformats 2 4 5 4" xfId="26932"/>
    <cellStyle name="SAPBEXformats 2 4 5 5" xfId="26933"/>
    <cellStyle name="SAPBEXformats 2 4 5 6" xfId="26934"/>
    <cellStyle name="SAPBEXformats 2 4 5 7" xfId="26935"/>
    <cellStyle name="SAPBEXformats 2 4 5 8" xfId="26936"/>
    <cellStyle name="SAPBEXformats 2 4 6" xfId="26937"/>
    <cellStyle name="SAPBEXformats 2 4 6 2" xfId="26938"/>
    <cellStyle name="SAPBEXformats 2 4 6 3" xfId="26939"/>
    <cellStyle name="SAPBEXformats 2 4 6 4" xfId="26940"/>
    <cellStyle name="SAPBEXformats 2 4 6 5" xfId="26941"/>
    <cellStyle name="SAPBEXformats 2 4 6 6" xfId="26942"/>
    <cellStyle name="SAPBEXformats 2 4 6 7" xfId="26943"/>
    <cellStyle name="SAPBEXformats 2 4 6 8" xfId="26944"/>
    <cellStyle name="SAPBEXformats 2 4 7" xfId="26945"/>
    <cellStyle name="SAPBEXformats 2 4 7 2" xfId="26946"/>
    <cellStyle name="SAPBEXformats 2 4 7 3" xfId="26947"/>
    <cellStyle name="SAPBEXformats 2 4 7 4" xfId="26948"/>
    <cellStyle name="SAPBEXformats 2 4 7 5" xfId="26949"/>
    <cellStyle name="SAPBEXformats 2 4 7 6" xfId="26950"/>
    <cellStyle name="SAPBEXformats 2 4 7 7" xfId="26951"/>
    <cellStyle name="SAPBEXformats 2 4 7 8" xfId="26952"/>
    <cellStyle name="SAPBEXformats 2 4 8" xfId="26953"/>
    <cellStyle name="SAPBEXformats 2 4 8 2" xfId="26954"/>
    <cellStyle name="SAPBEXformats 2 4 8 3" xfId="26955"/>
    <cellStyle name="SAPBEXformats 2 4 8 4" xfId="26956"/>
    <cellStyle name="SAPBEXformats 2 4 8 5" xfId="26957"/>
    <cellStyle name="SAPBEXformats 2 4 8 6" xfId="26958"/>
    <cellStyle name="SAPBEXformats 2 4 8 7" xfId="26959"/>
    <cellStyle name="SAPBEXformats 2 4 8 8" xfId="26960"/>
    <cellStyle name="SAPBEXformats 2 4 9" xfId="26961"/>
    <cellStyle name="SAPBEXformats 2 5" xfId="26962"/>
    <cellStyle name="SAPBEXformats 2 5 10" xfId="26963"/>
    <cellStyle name="SAPBEXformats 2 5 11" xfId="26964"/>
    <cellStyle name="SAPBEXformats 2 5 12" xfId="26965"/>
    <cellStyle name="SAPBEXformats 2 5 13" xfId="26966"/>
    <cellStyle name="SAPBEXformats 2 5 14" xfId="26967"/>
    <cellStyle name="SAPBEXformats 2 5 15" xfId="26968"/>
    <cellStyle name="SAPBEXformats 2 5 2" xfId="26969"/>
    <cellStyle name="SAPBEXformats 2 5 3" xfId="26970"/>
    <cellStyle name="SAPBEXformats 2 5 3 2" xfId="26971"/>
    <cellStyle name="SAPBEXformats 2 5 3 3" xfId="26972"/>
    <cellStyle name="SAPBEXformats 2 5 3 4" xfId="26973"/>
    <cellStyle name="SAPBEXformats 2 5 3 5" xfId="26974"/>
    <cellStyle name="SAPBEXformats 2 5 3 6" xfId="26975"/>
    <cellStyle name="SAPBEXformats 2 5 3 7" xfId="26976"/>
    <cellStyle name="SAPBEXformats 2 5 3 8" xfId="26977"/>
    <cellStyle name="SAPBEXformats 2 5 4" xfId="26978"/>
    <cellStyle name="SAPBEXformats 2 5 4 2" xfId="26979"/>
    <cellStyle name="SAPBEXformats 2 5 4 3" xfId="26980"/>
    <cellStyle name="SAPBEXformats 2 5 4 4" xfId="26981"/>
    <cellStyle name="SAPBEXformats 2 5 4 5" xfId="26982"/>
    <cellStyle name="SAPBEXformats 2 5 4 6" xfId="26983"/>
    <cellStyle name="SAPBEXformats 2 5 4 7" xfId="26984"/>
    <cellStyle name="SAPBEXformats 2 5 4 8" xfId="26985"/>
    <cellStyle name="SAPBEXformats 2 5 5" xfId="26986"/>
    <cellStyle name="SAPBEXformats 2 5 5 2" xfId="26987"/>
    <cellStyle name="SAPBEXformats 2 5 5 3" xfId="26988"/>
    <cellStyle name="SAPBEXformats 2 5 5 4" xfId="26989"/>
    <cellStyle name="SAPBEXformats 2 5 5 5" xfId="26990"/>
    <cellStyle name="SAPBEXformats 2 5 5 6" xfId="26991"/>
    <cellStyle name="SAPBEXformats 2 5 5 7" xfId="26992"/>
    <cellStyle name="SAPBEXformats 2 5 5 8" xfId="26993"/>
    <cellStyle name="SAPBEXformats 2 5 6" xfId="26994"/>
    <cellStyle name="SAPBEXformats 2 5 6 2" xfId="26995"/>
    <cellStyle name="SAPBEXformats 2 5 6 3" xfId="26996"/>
    <cellStyle name="SAPBEXformats 2 5 6 4" xfId="26997"/>
    <cellStyle name="SAPBEXformats 2 5 6 5" xfId="26998"/>
    <cellStyle name="SAPBEXformats 2 5 6 6" xfId="26999"/>
    <cellStyle name="SAPBEXformats 2 5 6 7" xfId="27000"/>
    <cellStyle name="SAPBEXformats 2 5 6 8" xfId="27001"/>
    <cellStyle name="SAPBEXformats 2 5 7" xfId="27002"/>
    <cellStyle name="SAPBEXformats 2 5 7 2" xfId="27003"/>
    <cellStyle name="SAPBEXformats 2 5 7 3" xfId="27004"/>
    <cellStyle name="SAPBEXformats 2 5 7 4" xfId="27005"/>
    <cellStyle name="SAPBEXformats 2 5 7 5" xfId="27006"/>
    <cellStyle name="SAPBEXformats 2 5 7 6" xfId="27007"/>
    <cellStyle name="SAPBEXformats 2 5 7 7" xfId="27008"/>
    <cellStyle name="SAPBEXformats 2 5 7 8" xfId="27009"/>
    <cellStyle name="SAPBEXformats 2 5 8" xfId="27010"/>
    <cellStyle name="SAPBEXformats 2 5 8 2" xfId="27011"/>
    <cellStyle name="SAPBEXformats 2 5 8 3" xfId="27012"/>
    <cellStyle name="SAPBEXformats 2 5 8 4" xfId="27013"/>
    <cellStyle name="SAPBEXformats 2 5 8 5" xfId="27014"/>
    <cellStyle name="SAPBEXformats 2 5 8 6" xfId="27015"/>
    <cellStyle name="SAPBEXformats 2 5 8 7" xfId="27016"/>
    <cellStyle name="SAPBEXformats 2 5 8 8" xfId="27017"/>
    <cellStyle name="SAPBEXformats 2 5 9" xfId="27018"/>
    <cellStyle name="SAPBEXformats 2 6" xfId="27019"/>
    <cellStyle name="SAPBEXformats 2 6 10" xfId="27020"/>
    <cellStyle name="SAPBEXformats 2 6 11" xfId="27021"/>
    <cellStyle name="SAPBEXformats 2 6 12" xfId="27022"/>
    <cellStyle name="SAPBEXformats 2 6 13" xfId="27023"/>
    <cellStyle name="SAPBEXformats 2 6 14" xfId="27024"/>
    <cellStyle name="SAPBEXformats 2 6 15" xfId="27025"/>
    <cellStyle name="SAPBEXformats 2 6 2" xfId="27026"/>
    <cellStyle name="SAPBEXformats 2 6 3" xfId="27027"/>
    <cellStyle name="SAPBEXformats 2 6 3 2" xfId="27028"/>
    <cellStyle name="SAPBEXformats 2 6 3 3" xfId="27029"/>
    <cellStyle name="SAPBEXformats 2 6 3 4" xfId="27030"/>
    <cellStyle name="SAPBEXformats 2 6 3 5" xfId="27031"/>
    <cellStyle name="SAPBEXformats 2 6 3 6" xfId="27032"/>
    <cellStyle name="SAPBEXformats 2 6 3 7" xfId="27033"/>
    <cellStyle name="SAPBEXformats 2 6 3 8" xfId="27034"/>
    <cellStyle name="SAPBEXformats 2 6 4" xfId="27035"/>
    <cellStyle name="SAPBEXformats 2 6 4 2" xfId="27036"/>
    <cellStyle name="SAPBEXformats 2 6 4 3" xfId="27037"/>
    <cellStyle name="SAPBEXformats 2 6 4 4" xfId="27038"/>
    <cellStyle name="SAPBEXformats 2 6 4 5" xfId="27039"/>
    <cellStyle name="SAPBEXformats 2 6 4 6" xfId="27040"/>
    <cellStyle name="SAPBEXformats 2 6 4 7" xfId="27041"/>
    <cellStyle name="SAPBEXformats 2 6 4 8" xfId="27042"/>
    <cellStyle name="SAPBEXformats 2 6 5" xfId="27043"/>
    <cellStyle name="SAPBEXformats 2 6 5 2" xfId="27044"/>
    <cellStyle name="SAPBEXformats 2 6 5 3" xfId="27045"/>
    <cellStyle name="SAPBEXformats 2 6 5 4" xfId="27046"/>
    <cellStyle name="SAPBEXformats 2 6 5 5" xfId="27047"/>
    <cellStyle name="SAPBEXformats 2 6 5 6" xfId="27048"/>
    <cellStyle name="SAPBEXformats 2 6 5 7" xfId="27049"/>
    <cellStyle name="SAPBEXformats 2 6 5 8" xfId="27050"/>
    <cellStyle name="SAPBEXformats 2 6 6" xfId="27051"/>
    <cellStyle name="SAPBEXformats 2 6 6 2" xfId="27052"/>
    <cellStyle name="SAPBEXformats 2 6 6 3" xfId="27053"/>
    <cellStyle name="SAPBEXformats 2 6 6 4" xfId="27054"/>
    <cellStyle name="SAPBEXformats 2 6 6 5" xfId="27055"/>
    <cellStyle name="SAPBEXformats 2 6 6 6" xfId="27056"/>
    <cellStyle name="SAPBEXformats 2 6 6 7" xfId="27057"/>
    <cellStyle name="SAPBEXformats 2 6 6 8" xfId="27058"/>
    <cellStyle name="SAPBEXformats 2 6 7" xfId="27059"/>
    <cellStyle name="SAPBEXformats 2 6 7 2" xfId="27060"/>
    <cellStyle name="SAPBEXformats 2 6 7 3" xfId="27061"/>
    <cellStyle name="SAPBEXformats 2 6 7 4" xfId="27062"/>
    <cellStyle name="SAPBEXformats 2 6 7 5" xfId="27063"/>
    <cellStyle name="SAPBEXformats 2 6 7 6" xfId="27064"/>
    <cellStyle name="SAPBEXformats 2 6 7 7" xfId="27065"/>
    <cellStyle name="SAPBEXformats 2 6 7 8" xfId="27066"/>
    <cellStyle name="SAPBEXformats 2 6 8" xfId="27067"/>
    <cellStyle name="SAPBEXformats 2 6 8 2" xfId="27068"/>
    <cellStyle name="SAPBEXformats 2 6 8 3" xfId="27069"/>
    <cellStyle name="SAPBEXformats 2 6 8 4" xfId="27070"/>
    <cellStyle name="SAPBEXformats 2 6 8 5" xfId="27071"/>
    <cellStyle name="SAPBEXformats 2 6 8 6" xfId="27072"/>
    <cellStyle name="SAPBEXformats 2 6 8 7" xfId="27073"/>
    <cellStyle name="SAPBEXformats 2 6 8 8" xfId="27074"/>
    <cellStyle name="SAPBEXformats 2 6 9" xfId="27075"/>
    <cellStyle name="SAPBEXformats 2 7" xfId="27076"/>
    <cellStyle name="SAPBEXformats 2 7 10" xfId="27077"/>
    <cellStyle name="SAPBEXformats 2 7 11" xfId="27078"/>
    <cellStyle name="SAPBEXformats 2 7 12" xfId="27079"/>
    <cellStyle name="SAPBEXformats 2 7 13" xfId="27080"/>
    <cellStyle name="SAPBEXformats 2 7 14" xfId="27081"/>
    <cellStyle name="SAPBEXformats 2 7 15" xfId="27082"/>
    <cellStyle name="SAPBEXformats 2 7 2" xfId="27083"/>
    <cellStyle name="SAPBEXformats 2 7 3" xfId="27084"/>
    <cellStyle name="SAPBEXformats 2 7 3 2" xfId="27085"/>
    <cellStyle name="SAPBEXformats 2 7 3 3" xfId="27086"/>
    <cellStyle name="SAPBEXformats 2 7 3 4" xfId="27087"/>
    <cellStyle name="SAPBEXformats 2 7 3 5" xfId="27088"/>
    <cellStyle name="SAPBEXformats 2 7 3 6" xfId="27089"/>
    <cellStyle name="SAPBEXformats 2 7 3 7" xfId="27090"/>
    <cellStyle name="SAPBEXformats 2 7 3 8" xfId="27091"/>
    <cellStyle name="SAPBEXformats 2 7 4" xfId="27092"/>
    <cellStyle name="SAPBEXformats 2 7 4 2" xfId="27093"/>
    <cellStyle name="SAPBEXformats 2 7 4 3" xfId="27094"/>
    <cellStyle name="SAPBEXformats 2 7 4 4" xfId="27095"/>
    <cellStyle name="SAPBEXformats 2 7 4 5" xfId="27096"/>
    <cellStyle name="SAPBEXformats 2 7 4 6" xfId="27097"/>
    <cellStyle name="SAPBEXformats 2 7 4 7" xfId="27098"/>
    <cellStyle name="SAPBEXformats 2 7 4 8" xfId="27099"/>
    <cellStyle name="SAPBEXformats 2 7 5" xfId="27100"/>
    <cellStyle name="SAPBEXformats 2 7 5 2" xfId="27101"/>
    <cellStyle name="SAPBEXformats 2 7 5 3" xfId="27102"/>
    <cellStyle name="SAPBEXformats 2 7 5 4" xfId="27103"/>
    <cellStyle name="SAPBEXformats 2 7 5 5" xfId="27104"/>
    <cellStyle name="SAPBEXformats 2 7 5 6" xfId="27105"/>
    <cellStyle name="SAPBEXformats 2 7 5 7" xfId="27106"/>
    <cellStyle name="SAPBEXformats 2 7 5 8" xfId="27107"/>
    <cellStyle name="SAPBEXformats 2 7 6" xfId="27108"/>
    <cellStyle name="SAPBEXformats 2 7 6 2" xfId="27109"/>
    <cellStyle name="SAPBEXformats 2 7 6 3" xfId="27110"/>
    <cellStyle name="SAPBEXformats 2 7 6 4" xfId="27111"/>
    <cellStyle name="SAPBEXformats 2 7 6 5" xfId="27112"/>
    <cellStyle name="SAPBEXformats 2 7 6 6" xfId="27113"/>
    <cellStyle name="SAPBEXformats 2 7 6 7" xfId="27114"/>
    <cellStyle name="SAPBEXformats 2 7 6 8" xfId="27115"/>
    <cellStyle name="SAPBEXformats 2 7 7" xfId="27116"/>
    <cellStyle name="SAPBEXformats 2 7 7 2" xfId="27117"/>
    <cellStyle name="SAPBEXformats 2 7 7 3" xfId="27118"/>
    <cellStyle name="SAPBEXformats 2 7 7 4" xfId="27119"/>
    <cellStyle name="SAPBEXformats 2 7 7 5" xfId="27120"/>
    <cellStyle name="SAPBEXformats 2 7 7 6" xfId="27121"/>
    <cellStyle name="SAPBEXformats 2 7 7 7" xfId="27122"/>
    <cellStyle name="SAPBEXformats 2 7 7 8" xfId="27123"/>
    <cellStyle name="SAPBEXformats 2 7 8" xfId="27124"/>
    <cellStyle name="SAPBEXformats 2 7 8 2" xfId="27125"/>
    <cellStyle name="SAPBEXformats 2 7 8 3" xfId="27126"/>
    <cellStyle name="SAPBEXformats 2 7 8 4" xfId="27127"/>
    <cellStyle name="SAPBEXformats 2 7 8 5" xfId="27128"/>
    <cellStyle name="SAPBEXformats 2 7 8 6" xfId="27129"/>
    <cellStyle name="SAPBEXformats 2 7 8 7" xfId="27130"/>
    <cellStyle name="SAPBEXformats 2 7 8 8" xfId="27131"/>
    <cellStyle name="SAPBEXformats 2 7 9" xfId="27132"/>
    <cellStyle name="SAPBEXformats 2 8" xfId="27133"/>
    <cellStyle name="SAPBEXformats 2 8 10" xfId="27134"/>
    <cellStyle name="SAPBEXformats 2 8 11" xfId="27135"/>
    <cellStyle name="SAPBEXformats 2 8 12" xfId="27136"/>
    <cellStyle name="SAPBEXformats 2 8 13" xfId="27137"/>
    <cellStyle name="SAPBEXformats 2 8 14" xfId="27138"/>
    <cellStyle name="SAPBEXformats 2 8 15" xfId="27139"/>
    <cellStyle name="SAPBEXformats 2 8 2" xfId="27140"/>
    <cellStyle name="SAPBEXformats 2 8 3" xfId="27141"/>
    <cellStyle name="SAPBEXformats 2 8 3 2" xfId="27142"/>
    <cellStyle name="SAPBEXformats 2 8 3 3" xfId="27143"/>
    <cellStyle name="SAPBEXformats 2 8 3 4" xfId="27144"/>
    <cellStyle name="SAPBEXformats 2 8 3 5" xfId="27145"/>
    <cellStyle name="SAPBEXformats 2 8 3 6" xfId="27146"/>
    <cellStyle name="SAPBEXformats 2 8 3 7" xfId="27147"/>
    <cellStyle name="SAPBEXformats 2 8 3 8" xfId="27148"/>
    <cellStyle name="SAPBEXformats 2 8 4" xfId="27149"/>
    <cellStyle name="SAPBEXformats 2 8 4 2" xfId="27150"/>
    <cellStyle name="SAPBEXformats 2 8 4 3" xfId="27151"/>
    <cellStyle name="SAPBEXformats 2 8 4 4" xfId="27152"/>
    <cellStyle name="SAPBEXformats 2 8 4 5" xfId="27153"/>
    <cellStyle name="SAPBEXformats 2 8 4 6" xfId="27154"/>
    <cellStyle name="SAPBEXformats 2 8 4 7" xfId="27155"/>
    <cellStyle name="SAPBEXformats 2 8 4 8" xfId="27156"/>
    <cellStyle name="SAPBEXformats 2 8 5" xfId="27157"/>
    <cellStyle name="SAPBEXformats 2 8 5 2" xfId="27158"/>
    <cellStyle name="SAPBEXformats 2 8 5 3" xfId="27159"/>
    <cellStyle name="SAPBEXformats 2 8 5 4" xfId="27160"/>
    <cellStyle name="SAPBEXformats 2 8 5 5" xfId="27161"/>
    <cellStyle name="SAPBEXformats 2 8 5 6" xfId="27162"/>
    <cellStyle name="SAPBEXformats 2 8 5 7" xfId="27163"/>
    <cellStyle name="SAPBEXformats 2 8 5 8" xfId="27164"/>
    <cellStyle name="SAPBEXformats 2 8 6" xfId="27165"/>
    <cellStyle name="SAPBEXformats 2 8 6 2" xfId="27166"/>
    <cellStyle name="SAPBEXformats 2 8 6 3" xfId="27167"/>
    <cellStyle name="SAPBEXformats 2 8 6 4" xfId="27168"/>
    <cellStyle name="SAPBEXformats 2 8 6 5" xfId="27169"/>
    <cellStyle name="SAPBEXformats 2 8 6 6" xfId="27170"/>
    <cellStyle name="SAPBEXformats 2 8 6 7" xfId="27171"/>
    <cellStyle name="SAPBEXformats 2 8 6 8" xfId="27172"/>
    <cellStyle name="SAPBEXformats 2 8 7" xfId="27173"/>
    <cellStyle name="SAPBEXformats 2 8 7 2" xfId="27174"/>
    <cellStyle name="SAPBEXformats 2 8 7 3" xfId="27175"/>
    <cellStyle name="SAPBEXformats 2 8 7 4" xfId="27176"/>
    <cellStyle name="SAPBEXformats 2 8 7 5" xfId="27177"/>
    <cellStyle name="SAPBEXformats 2 8 7 6" xfId="27178"/>
    <cellStyle name="SAPBEXformats 2 8 7 7" xfId="27179"/>
    <cellStyle name="SAPBEXformats 2 8 7 8" xfId="27180"/>
    <cellStyle name="SAPBEXformats 2 8 8" xfId="27181"/>
    <cellStyle name="SAPBEXformats 2 8 8 2" xfId="27182"/>
    <cellStyle name="SAPBEXformats 2 8 8 3" xfId="27183"/>
    <cellStyle name="SAPBEXformats 2 8 8 4" xfId="27184"/>
    <cellStyle name="SAPBEXformats 2 8 8 5" xfId="27185"/>
    <cellStyle name="SAPBEXformats 2 8 8 6" xfId="27186"/>
    <cellStyle name="SAPBEXformats 2 8 8 7" xfId="27187"/>
    <cellStyle name="SAPBEXformats 2 8 8 8" xfId="27188"/>
    <cellStyle name="SAPBEXformats 2 8 9" xfId="27189"/>
    <cellStyle name="SAPBEXformats 3" xfId="27190"/>
    <cellStyle name="SAPBEXformats 4" xfId="27191"/>
    <cellStyle name="SAPBEXformats 4 10" xfId="27192"/>
    <cellStyle name="SAPBEXformats 4 11" xfId="27193"/>
    <cellStyle name="SAPBEXformats 4 12" xfId="27194"/>
    <cellStyle name="SAPBEXformats 4 13" xfId="27195"/>
    <cellStyle name="SAPBEXformats 4 14" xfId="27196"/>
    <cellStyle name="SAPBEXformats 4 15" xfId="27197"/>
    <cellStyle name="SAPBEXformats 4 2" xfId="27198"/>
    <cellStyle name="SAPBEXformats 4 3" xfId="27199"/>
    <cellStyle name="SAPBEXformats 4 3 2" xfId="27200"/>
    <cellStyle name="SAPBEXformats 4 3 3" xfId="27201"/>
    <cellStyle name="SAPBEXformats 4 3 4" xfId="27202"/>
    <cellStyle name="SAPBEXformats 4 3 5" xfId="27203"/>
    <cellStyle name="SAPBEXformats 4 3 6" xfId="27204"/>
    <cellStyle name="SAPBEXformats 4 3 7" xfId="27205"/>
    <cellStyle name="SAPBEXformats 4 3 8" xfId="27206"/>
    <cellStyle name="SAPBEXformats 4 4" xfId="27207"/>
    <cellStyle name="SAPBEXformats 4 4 2" xfId="27208"/>
    <cellStyle name="SAPBEXformats 4 4 3" xfId="27209"/>
    <cellStyle name="SAPBEXformats 4 4 4" xfId="27210"/>
    <cellStyle name="SAPBEXformats 4 4 5" xfId="27211"/>
    <cellStyle name="SAPBEXformats 4 4 6" xfId="27212"/>
    <cellStyle name="SAPBEXformats 4 4 7" xfId="27213"/>
    <cellStyle name="SAPBEXformats 4 4 8" xfId="27214"/>
    <cellStyle name="SAPBEXformats 4 5" xfId="27215"/>
    <cellStyle name="SAPBEXformats 4 5 2" xfId="27216"/>
    <cellStyle name="SAPBEXformats 4 5 3" xfId="27217"/>
    <cellStyle name="SAPBEXformats 4 5 4" xfId="27218"/>
    <cellStyle name="SAPBEXformats 4 5 5" xfId="27219"/>
    <cellStyle name="SAPBEXformats 4 5 6" xfId="27220"/>
    <cellStyle name="SAPBEXformats 4 5 7" xfId="27221"/>
    <cellStyle name="SAPBEXformats 4 5 8" xfId="27222"/>
    <cellStyle name="SAPBEXformats 4 6" xfId="27223"/>
    <cellStyle name="SAPBEXformats 4 6 2" xfId="27224"/>
    <cellStyle name="SAPBEXformats 4 6 3" xfId="27225"/>
    <cellStyle name="SAPBEXformats 4 6 4" xfId="27226"/>
    <cellStyle name="SAPBEXformats 4 6 5" xfId="27227"/>
    <cellStyle name="SAPBEXformats 4 6 6" xfId="27228"/>
    <cellStyle name="SAPBEXformats 4 6 7" xfId="27229"/>
    <cellStyle name="SAPBEXformats 4 6 8" xfId="27230"/>
    <cellStyle name="SAPBEXformats 4 7" xfId="27231"/>
    <cellStyle name="SAPBEXformats 4 7 2" xfId="27232"/>
    <cellStyle name="SAPBEXformats 4 7 3" xfId="27233"/>
    <cellStyle name="SAPBEXformats 4 7 4" xfId="27234"/>
    <cellStyle name="SAPBEXformats 4 7 5" xfId="27235"/>
    <cellStyle name="SAPBEXformats 4 7 6" xfId="27236"/>
    <cellStyle name="SAPBEXformats 4 7 7" xfId="27237"/>
    <cellStyle name="SAPBEXformats 4 7 8" xfId="27238"/>
    <cellStyle name="SAPBEXformats 4 8" xfId="27239"/>
    <cellStyle name="SAPBEXformats 4 8 2" xfId="27240"/>
    <cellStyle name="SAPBEXformats 4 8 3" xfId="27241"/>
    <cellStyle name="SAPBEXformats 4 8 4" xfId="27242"/>
    <cellStyle name="SAPBEXformats 4 8 5" xfId="27243"/>
    <cellStyle name="SAPBEXformats 4 8 6" xfId="27244"/>
    <cellStyle name="SAPBEXformats 4 8 7" xfId="27245"/>
    <cellStyle name="SAPBEXformats 4 8 8" xfId="27246"/>
    <cellStyle name="SAPBEXformats 4 9" xfId="27247"/>
    <cellStyle name="SAPBEXformats 5" xfId="27248"/>
    <cellStyle name="SAPBEXformats 5 10" xfId="27249"/>
    <cellStyle name="SAPBEXformats 5 11" xfId="27250"/>
    <cellStyle name="SAPBEXformats 5 12" xfId="27251"/>
    <cellStyle name="SAPBEXformats 5 13" xfId="27252"/>
    <cellStyle name="SAPBEXformats 5 14" xfId="27253"/>
    <cellStyle name="SAPBEXformats 5 15" xfId="27254"/>
    <cellStyle name="SAPBEXformats 5 2" xfId="27255"/>
    <cellStyle name="SAPBEXformats 5 3" xfId="27256"/>
    <cellStyle name="SAPBEXformats 5 3 2" xfId="27257"/>
    <cellStyle name="SAPBEXformats 5 3 3" xfId="27258"/>
    <cellStyle name="SAPBEXformats 5 3 4" xfId="27259"/>
    <cellStyle name="SAPBEXformats 5 3 5" xfId="27260"/>
    <cellStyle name="SAPBEXformats 5 3 6" xfId="27261"/>
    <cellStyle name="SAPBEXformats 5 3 7" xfId="27262"/>
    <cellStyle name="SAPBEXformats 5 3 8" xfId="27263"/>
    <cellStyle name="SAPBEXformats 5 4" xfId="27264"/>
    <cellStyle name="SAPBEXformats 5 4 2" xfId="27265"/>
    <cellStyle name="SAPBEXformats 5 4 3" xfId="27266"/>
    <cellStyle name="SAPBEXformats 5 4 4" xfId="27267"/>
    <cellStyle name="SAPBEXformats 5 4 5" xfId="27268"/>
    <cellStyle name="SAPBEXformats 5 4 6" xfId="27269"/>
    <cellStyle name="SAPBEXformats 5 4 7" xfId="27270"/>
    <cellStyle name="SAPBEXformats 5 4 8" xfId="27271"/>
    <cellStyle name="SAPBEXformats 5 5" xfId="27272"/>
    <cellStyle name="SAPBEXformats 5 5 2" xfId="27273"/>
    <cellStyle name="SAPBEXformats 5 5 3" xfId="27274"/>
    <cellStyle name="SAPBEXformats 5 5 4" xfId="27275"/>
    <cellStyle name="SAPBEXformats 5 5 5" xfId="27276"/>
    <cellStyle name="SAPBEXformats 5 5 6" xfId="27277"/>
    <cellStyle name="SAPBEXformats 5 5 7" xfId="27278"/>
    <cellStyle name="SAPBEXformats 5 5 8" xfId="27279"/>
    <cellStyle name="SAPBEXformats 5 6" xfId="27280"/>
    <cellStyle name="SAPBEXformats 5 6 2" xfId="27281"/>
    <cellStyle name="SAPBEXformats 5 6 3" xfId="27282"/>
    <cellStyle name="SAPBEXformats 5 6 4" xfId="27283"/>
    <cellStyle name="SAPBEXformats 5 6 5" xfId="27284"/>
    <cellStyle name="SAPBEXformats 5 6 6" xfId="27285"/>
    <cellStyle name="SAPBEXformats 5 6 7" xfId="27286"/>
    <cellStyle name="SAPBEXformats 5 6 8" xfId="27287"/>
    <cellStyle name="SAPBEXformats 5 7" xfId="27288"/>
    <cellStyle name="SAPBEXformats 5 7 2" xfId="27289"/>
    <cellStyle name="SAPBEXformats 5 7 3" xfId="27290"/>
    <cellStyle name="SAPBEXformats 5 7 4" xfId="27291"/>
    <cellStyle name="SAPBEXformats 5 7 5" xfId="27292"/>
    <cellStyle name="SAPBEXformats 5 7 6" xfId="27293"/>
    <cellStyle name="SAPBEXformats 5 7 7" xfId="27294"/>
    <cellStyle name="SAPBEXformats 5 7 8" xfId="27295"/>
    <cellStyle name="SAPBEXformats 5 8" xfId="27296"/>
    <cellStyle name="SAPBEXformats 5 8 2" xfId="27297"/>
    <cellStyle name="SAPBEXformats 5 8 3" xfId="27298"/>
    <cellStyle name="SAPBEXformats 5 8 4" xfId="27299"/>
    <cellStyle name="SAPBEXformats 5 8 5" xfId="27300"/>
    <cellStyle name="SAPBEXformats 5 8 6" xfId="27301"/>
    <cellStyle name="SAPBEXformats 5 8 7" xfId="27302"/>
    <cellStyle name="SAPBEXformats 5 8 8" xfId="27303"/>
    <cellStyle name="SAPBEXformats 5 9" xfId="27304"/>
    <cellStyle name="SAPBEXformats 6" xfId="27305"/>
    <cellStyle name="SAPBEXformats 6 10" xfId="27306"/>
    <cellStyle name="SAPBEXformats 6 11" xfId="27307"/>
    <cellStyle name="SAPBEXformats 6 12" xfId="27308"/>
    <cellStyle name="SAPBEXformats 6 13" xfId="27309"/>
    <cellStyle name="SAPBEXformats 6 14" xfId="27310"/>
    <cellStyle name="SAPBEXformats 6 15" xfId="27311"/>
    <cellStyle name="SAPBEXformats 6 2" xfId="27312"/>
    <cellStyle name="SAPBEXformats 6 3" xfId="27313"/>
    <cellStyle name="SAPBEXformats 6 3 2" xfId="27314"/>
    <cellStyle name="SAPBEXformats 6 3 3" xfId="27315"/>
    <cellStyle name="SAPBEXformats 6 3 4" xfId="27316"/>
    <cellStyle name="SAPBEXformats 6 3 5" xfId="27317"/>
    <cellStyle name="SAPBEXformats 6 3 6" xfId="27318"/>
    <cellStyle name="SAPBEXformats 6 3 7" xfId="27319"/>
    <cellStyle name="SAPBEXformats 6 3 8" xfId="27320"/>
    <cellStyle name="SAPBEXformats 6 4" xfId="27321"/>
    <cellStyle name="SAPBEXformats 6 4 2" xfId="27322"/>
    <cellStyle name="SAPBEXformats 6 4 3" xfId="27323"/>
    <cellStyle name="SAPBEXformats 6 4 4" xfId="27324"/>
    <cellStyle name="SAPBEXformats 6 4 5" xfId="27325"/>
    <cellStyle name="SAPBEXformats 6 4 6" xfId="27326"/>
    <cellStyle name="SAPBEXformats 6 4 7" xfId="27327"/>
    <cellStyle name="SAPBEXformats 6 4 8" xfId="27328"/>
    <cellStyle name="SAPBEXformats 6 5" xfId="27329"/>
    <cellStyle name="SAPBEXformats 6 5 2" xfId="27330"/>
    <cellStyle name="SAPBEXformats 6 5 3" xfId="27331"/>
    <cellStyle name="SAPBEXformats 6 5 4" xfId="27332"/>
    <cellStyle name="SAPBEXformats 6 5 5" xfId="27333"/>
    <cellStyle name="SAPBEXformats 6 5 6" xfId="27334"/>
    <cellStyle name="SAPBEXformats 6 5 7" xfId="27335"/>
    <cellStyle name="SAPBEXformats 6 5 8" xfId="27336"/>
    <cellStyle name="SAPBEXformats 6 6" xfId="27337"/>
    <cellStyle name="SAPBEXformats 6 6 2" xfId="27338"/>
    <cellStyle name="SAPBEXformats 6 6 3" xfId="27339"/>
    <cellStyle name="SAPBEXformats 6 6 4" xfId="27340"/>
    <cellStyle name="SAPBEXformats 6 6 5" xfId="27341"/>
    <cellStyle name="SAPBEXformats 6 6 6" xfId="27342"/>
    <cellStyle name="SAPBEXformats 6 6 7" xfId="27343"/>
    <cellStyle name="SAPBEXformats 6 6 8" xfId="27344"/>
    <cellStyle name="SAPBEXformats 6 7" xfId="27345"/>
    <cellStyle name="SAPBEXformats 6 7 2" xfId="27346"/>
    <cellStyle name="SAPBEXformats 6 7 3" xfId="27347"/>
    <cellStyle name="SAPBEXformats 6 7 4" xfId="27348"/>
    <cellStyle name="SAPBEXformats 6 7 5" xfId="27349"/>
    <cellStyle name="SAPBEXformats 6 7 6" xfId="27350"/>
    <cellStyle name="SAPBEXformats 6 7 7" xfId="27351"/>
    <cellStyle name="SAPBEXformats 6 7 8" xfId="27352"/>
    <cellStyle name="SAPBEXformats 6 8" xfId="27353"/>
    <cellStyle name="SAPBEXformats 6 8 2" xfId="27354"/>
    <cellStyle name="SAPBEXformats 6 8 3" xfId="27355"/>
    <cellStyle name="SAPBEXformats 6 8 4" xfId="27356"/>
    <cellStyle name="SAPBEXformats 6 8 5" xfId="27357"/>
    <cellStyle name="SAPBEXformats 6 8 6" xfId="27358"/>
    <cellStyle name="SAPBEXformats 6 8 7" xfId="27359"/>
    <cellStyle name="SAPBEXformats 6 8 8" xfId="27360"/>
    <cellStyle name="SAPBEXformats 6 9" xfId="27361"/>
    <cellStyle name="SAPBEXformats 7" xfId="27362"/>
    <cellStyle name="SAPBEXformats 7 10" xfId="27363"/>
    <cellStyle name="SAPBEXformats 7 11" xfId="27364"/>
    <cellStyle name="SAPBEXformats 7 12" xfId="27365"/>
    <cellStyle name="SAPBEXformats 7 13" xfId="27366"/>
    <cellStyle name="SAPBEXformats 7 14" xfId="27367"/>
    <cellStyle name="SAPBEXformats 7 15" xfId="27368"/>
    <cellStyle name="SAPBEXformats 7 2" xfId="27369"/>
    <cellStyle name="SAPBEXformats 7 3" xfId="27370"/>
    <cellStyle name="SAPBEXformats 7 3 2" xfId="27371"/>
    <cellStyle name="SAPBEXformats 7 3 3" xfId="27372"/>
    <cellStyle name="SAPBEXformats 7 3 4" xfId="27373"/>
    <cellStyle name="SAPBEXformats 7 3 5" xfId="27374"/>
    <cellStyle name="SAPBEXformats 7 3 6" xfId="27375"/>
    <cellStyle name="SAPBEXformats 7 3 7" xfId="27376"/>
    <cellStyle name="SAPBEXformats 7 3 8" xfId="27377"/>
    <cellStyle name="SAPBEXformats 7 4" xfId="27378"/>
    <cellStyle name="SAPBEXformats 7 4 2" xfId="27379"/>
    <cellStyle name="SAPBEXformats 7 4 3" xfId="27380"/>
    <cellStyle name="SAPBEXformats 7 4 4" xfId="27381"/>
    <cellStyle name="SAPBEXformats 7 4 5" xfId="27382"/>
    <cellStyle name="SAPBEXformats 7 4 6" xfId="27383"/>
    <cellStyle name="SAPBEXformats 7 4 7" xfId="27384"/>
    <cellStyle name="SAPBEXformats 7 4 8" xfId="27385"/>
    <cellStyle name="SAPBEXformats 7 5" xfId="27386"/>
    <cellStyle name="SAPBEXformats 7 5 2" xfId="27387"/>
    <cellStyle name="SAPBEXformats 7 5 3" xfId="27388"/>
    <cellStyle name="SAPBEXformats 7 5 4" xfId="27389"/>
    <cellStyle name="SAPBEXformats 7 5 5" xfId="27390"/>
    <cellStyle name="SAPBEXformats 7 5 6" xfId="27391"/>
    <cellStyle name="SAPBEXformats 7 5 7" xfId="27392"/>
    <cellStyle name="SAPBEXformats 7 5 8" xfId="27393"/>
    <cellStyle name="SAPBEXformats 7 6" xfId="27394"/>
    <cellStyle name="SAPBEXformats 7 6 2" xfId="27395"/>
    <cellStyle name="SAPBEXformats 7 6 3" xfId="27396"/>
    <cellStyle name="SAPBEXformats 7 6 4" xfId="27397"/>
    <cellStyle name="SAPBEXformats 7 6 5" xfId="27398"/>
    <cellStyle name="SAPBEXformats 7 6 6" xfId="27399"/>
    <cellStyle name="SAPBEXformats 7 6 7" xfId="27400"/>
    <cellStyle name="SAPBEXformats 7 6 8" xfId="27401"/>
    <cellStyle name="SAPBEXformats 7 7" xfId="27402"/>
    <cellStyle name="SAPBEXformats 7 7 2" xfId="27403"/>
    <cellStyle name="SAPBEXformats 7 7 3" xfId="27404"/>
    <cellStyle name="SAPBEXformats 7 7 4" xfId="27405"/>
    <cellStyle name="SAPBEXformats 7 7 5" xfId="27406"/>
    <cellStyle name="SAPBEXformats 7 7 6" xfId="27407"/>
    <cellStyle name="SAPBEXformats 7 7 7" xfId="27408"/>
    <cellStyle name="SAPBEXformats 7 7 8" xfId="27409"/>
    <cellStyle name="SAPBEXformats 7 8" xfId="27410"/>
    <cellStyle name="SAPBEXformats 7 8 2" xfId="27411"/>
    <cellStyle name="SAPBEXformats 7 8 3" xfId="27412"/>
    <cellStyle name="SAPBEXformats 7 8 4" xfId="27413"/>
    <cellStyle name="SAPBEXformats 7 8 5" xfId="27414"/>
    <cellStyle name="SAPBEXformats 7 8 6" xfId="27415"/>
    <cellStyle name="SAPBEXformats 7 8 7" xfId="27416"/>
    <cellStyle name="SAPBEXformats 7 8 8" xfId="27417"/>
    <cellStyle name="SAPBEXformats 7 9" xfId="27418"/>
    <cellStyle name="SAPBEXformats 8" xfId="27419"/>
    <cellStyle name="SAPBEXformats 8 10" xfId="27420"/>
    <cellStyle name="SAPBEXformats 8 11" xfId="27421"/>
    <cellStyle name="SAPBEXformats 8 12" xfId="27422"/>
    <cellStyle name="SAPBEXformats 8 13" xfId="27423"/>
    <cellStyle name="SAPBEXformats 8 14" xfId="27424"/>
    <cellStyle name="SAPBEXformats 8 15" xfId="27425"/>
    <cellStyle name="SAPBEXformats 8 2" xfId="27426"/>
    <cellStyle name="SAPBEXformats 8 3" xfId="27427"/>
    <cellStyle name="SAPBEXformats 8 3 2" xfId="27428"/>
    <cellStyle name="SAPBEXformats 8 3 3" xfId="27429"/>
    <cellStyle name="SAPBEXformats 8 3 4" xfId="27430"/>
    <cellStyle name="SAPBEXformats 8 3 5" xfId="27431"/>
    <cellStyle name="SAPBEXformats 8 3 6" xfId="27432"/>
    <cellStyle name="SAPBEXformats 8 3 7" xfId="27433"/>
    <cellStyle name="SAPBEXformats 8 3 8" xfId="27434"/>
    <cellStyle name="SAPBEXformats 8 4" xfId="27435"/>
    <cellStyle name="SAPBEXformats 8 4 2" xfId="27436"/>
    <cellStyle name="SAPBEXformats 8 4 3" xfId="27437"/>
    <cellStyle name="SAPBEXformats 8 4 4" xfId="27438"/>
    <cellStyle name="SAPBEXformats 8 4 5" xfId="27439"/>
    <cellStyle name="SAPBEXformats 8 4 6" xfId="27440"/>
    <cellStyle name="SAPBEXformats 8 4 7" xfId="27441"/>
    <cellStyle name="SAPBEXformats 8 4 8" xfId="27442"/>
    <cellStyle name="SAPBEXformats 8 5" xfId="27443"/>
    <cellStyle name="SAPBEXformats 8 5 2" xfId="27444"/>
    <cellStyle name="SAPBEXformats 8 5 3" xfId="27445"/>
    <cellStyle name="SAPBEXformats 8 5 4" xfId="27446"/>
    <cellStyle name="SAPBEXformats 8 5 5" xfId="27447"/>
    <cellStyle name="SAPBEXformats 8 5 6" xfId="27448"/>
    <cellStyle name="SAPBEXformats 8 5 7" xfId="27449"/>
    <cellStyle name="SAPBEXformats 8 5 8" xfId="27450"/>
    <cellStyle name="SAPBEXformats 8 6" xfId="27451"/>
    <cellStyle name="SAPBEXformats 8 6 2" xfId="27452"/>
    <cellStyle name="SAPBEXformats 8 6 3" xfId="27453"/>
    <cellStyle name="SAPBEXformats 8 6 4" xfId="27454"/>
    <cellStyle name="SAPBEXformats 8 6 5" xfId="27455"/>
    <cellStyle name="SAPBEXformats 8 6 6" xfId="27456"/>
    <cellStyle name="SAPBEXformats 8 6 7" xfId="27457"/>
    <cellStyle name="SAPBEXformats 8 6 8" xfId="27458"/>
    <cellStyle name="SAPBEXformats 8 7" xfId="27459"/>
    <cellStyle name="SAPBEXformats 8 7 2" xfId="27460"/>
    <cellStyle name="SAPBEXformats 8 7 3" xfId="27461"/>
    <cellStyle name="SAPBEXformats 8 7 4" xfId="27462"/>
    <cellStyle name="SAPBEXformats 8 7 5" xfId="27463"/>
    <cellStyle name="SAPBEXformats 8 7 6" xfId="27464"/>
    <cellStyle name="SAPBEXformats 8 7 7" xfId="27465"/>
    <cellStyle name="SAPBEXformats 8 7 8" xfId="27466"/>
    <cellStyle name="SAPBEXformats 8 8" xfId="27467"/>
    <cellStyle name="SAPBEXformats 8 8 2" xfId="27468"/>
    <cellStyle name="SAPBEXformats 8 8 3" xfId="27469"/>
    <cellStyle name="SAPBEXformats 8 8 4" xfId="27470"/>
    <cellStyle name="SAPBEXformats 8 8 5" xfId="27471"/>
    <cellStyle name="SAPBEXformats 8 8 6" xfId="27472"/>
    <cellStyle name="SAPBEXformats 8 8 7" xfId="27473"/>
    <cellStyle name="SAPBEXformats 8 8 8" xfId="27474"/>
    <cellStyle name="SAPBEXformats 8 9" xfId="27475"/>
    <cellStyle name="SAPBEXformats 9" xfId="27476"/>
    <cellStyle name="SAPBEXformats 9 10" xfId="27477"/>
    <cellStyle name="SAPBEXformats 9 11" xfId="27478"/>
    <cellStyle name="SAPBEXformats 9 12" xfId="27479"/>
    <cellStyle name="SAPBEXformats 9 13" xfId="27480"/>
    <cellStyle name="SAPBEXformats 9 14" xfId="27481"/>
    <cellStyle name="SAPBEXformats 9 15" xfId="27482"/>
    <cellStyle name="SAPBEXformats 9 2" xfId="27483"/>
    <cellStyle name="SAPBEXformats 9 3" xfId="27484"/>
    <cellStyle name="SAPBEXformats 9 3 2" xfId="27485"/>
    <cellStyle name="SAPBEXformats 9 3 3" xfId="27486"/>
    <cellStyle name="SAPBEXformats 9 3 4" xfId="27487"/>
    <cellStyle name="SAPBEXformats 9 3 5" xfId="27488"/>
    <cellStyle name="SAPBEXformats 9 3 6" xfId="27489"/>
    <cellStyle name="SAPBEXformats 9 3 7" xfId="27490"/>
    <cellStyle name="SAPBEXformats 9 3 8" xfId="27491"/>
    <cellStyle name="SAPBEXformats 9 4" xfId="27492"/>
    <cellStyle name="SAPBEXformats 9 4 2" xfId="27493"/>
    <cellStyle name="SAPBEXformats 9 4 3" xfId="27494"/>
    <cellStyle name="SAPBEXformats 9 4 4" xfId="27495"/>
    <cellStyle name="SAPBEXformats 9 4 5" xfId="27496"/>
    <cellStyle name="SAPBEXformats 9 4 6" xfId="27497"/>
    <cellStyle name="SAPBEXformats 9 4 7" xfId="27498"/>
    <cellStyle name="SAPBEXformats 9 4 8" xfId="27499"/>
    <cellStyle name="SAPBEXformats 9 5" xfId="27500"/>
    <cellStyle name="SAPBEXformats 9 5 2" xfId="27501"/>
    <cellStyle name="SAPBEXformats 9 5 3" xfId="27502"/>
    <cellStyle name="SAPBEXformats 9 5 4" xfId="27503"/>
    <cellStyle name="SAPBEXformats 9 5 5" xfId="27504"/>
    <cellStyle name="SAPBEXformats 9 5 6" xfId="27505"/>
    <cellStyle name="SAPBEXformats 9 5 7" xfId="27506"/>
    <cellStyle name="SAPBEXformats 9 5 8" xfId="27507"/>
    <cellStyle name="SAPBEXformats 9 6" xfId="27508"/>
    <cellStyle name="SAPBEXformats 9 6 2" xfId="27509"/>
    <cellStyle name="SAPBEXformats 9 6 3" xfId="27510"/>
    <cellStyle name="SAPBEXformats 9 6 4" xfId="27511"/>
    <cellStyle name="SAPBEXformats 9 6 5" xfId="27512"/>
    <cellStyle name="SAPBEXformats 9 6 6" xfId="27513"/>
    <cellStyle name="SAPBEXformats 9 6 7" xfId="27514"/>
    <cellStyle name="SAPBEXformats 9 6 8" xfId="27515"/>
    <cellStyle name="SAPBEXformats 9 7" xfId="27516"/>
    <cellStyle name="SAPBEXformats 9 7 2" xfId="27517"/>
    <cellStyle name="SAPBEXformats 9 7 3" xfId="27518"/>
    <cellStyle name="SAPBEXformats 9 7 4" xfId="27519"/>
    <cellStyle name="SAPBEXformats 9 7 5" xfId="27520"/>
    <cellStyle name="SAPBEXformats 9 7 6" xfId="27521"/>
    <cellStyle name="SAPBEXformats 9 7 7" xfId="27522"/>
    <cellStyle name="SAPBEXformats 9 7 8" xfId="27523"/>
    <cellStyle name="SAPBEXformats 9 8" xfId="27524"/>
    <cellStyle name="SAPBEXformats 9 8 2" xfId="27525"/>
    <cellStyle name="SAPBEXformats 9 8 3" xfId="27526"/>
    <cellStyle name="SAPBEXformats 9 8 4" xfId="27527"/>
    <cellStyle name="SAPBEXformats 9 8 5" xfId="27528"/>
    <cellStyle name="SAPBEXformats 9 8 6" xfId="27529"/>
    <cellStyle name="SAPBEXformats 9 8 7" xfId="27530"/>
    <cellStyle name="SAPBEXformats 9 8 8" xfId="27531"/>
    <cellStyle name="SAPBEXformats 9 9" xfId="27532"/>
    <cellStyle name="SAPBEXheaderItem" xfId="27533"/>
    <cellStyle name="SAPBEXheaderItem 2" xfId="27534"/>
    <cellStyle name="SAPBEXheaderItem 2 2" xfId="27535"/>
    <cellStyle name="SAPBEXheaderItem 3" xfId="27536"/>
    <cellStyle name="SAPBEXheaderText" xfId="27537"/>
    <cellStyle name="SAPBEXheaderText 2" xfId="27538"/>
    <cellStyle name="SAPBEXheaderText 2 2" xfId="27539"/>
    <cellStyle name="SAPBEXheaderText 3" xfId="27540"/>
    <cellStyle name="SAPBEXresData" xfId="27541"/>
    <cellStyle name="SAPBEXresData 2" xfId="27542"/>
    <cellStyle name="SAPBEXresData 2 2" xfId="27543"/>
    <cellStyle name="SAPBEXresData 2 3" xfId="27544"/>
    <cellStyle name="SAPBEXresData 2 3 10" xfId="27545"/>
    <cellStyle name="SAPBEXresData 2 3 11" xfId="27546"/>
    <cellStyle name="SAPBEXresData 2 3 12" xfId="27547"/>
    <cellStyle name="SAPBEXresData 2 3 13" xfId="27548"/>
    <cellStyle name="SAPBEXresData 2 3 14" xfId="27549"/>
    <cellStyle name="SAPBEXresData 2 3 15" xfId="27550"/>
    <cellStyle name="SAPBEXresData 2 3 2" xfId="27551"/>
    <cellStyle name="SAPBEXresData 2 3 3" xfId="27552"/>
    <cellStyle name="SAPBEXresData 2 3 3 2" xfId="27553"/>
    <cellStyle name="SAPBEXresData 2 3 3 3" xfId="27554"/>
    <cellStyle name="SAPBEXresData 2 3 3 4" xfId="27555"/>
    <cellStyle name="SAPBEXresData 2 3 3 5" xfId="27556"/>
    <cellStyle name="SAPBEXresData 2 3 3 6" xfId="27557"/>
    <cellStyle name="SAPBEXresData 2 3 3 7" xfId="27558"/>
    <cellStyle name="SAPBEXresData 2 3 3 8" xfId="27559"/>
    <cellStyle name="SAPBEXresData 2 3 4" xfId="27560"/>
    <cellStyle name="SAPBEXresData 2 3 4 2" xfId="27561"/>
    <cellStyle name="SAPBEXresData 2 3 4 3" xfId="27562"/>
    <cellStyle name="SAPBEXresData 2 3 4 4" xfId="27563"/>
    <cellStyle name="SAPBEXresData 2 3 4 5" xfId="27564"/>
    <cellStyle name="SAPBEXresData 2 3 4 6" xfId="27565"/>
    <cellStyle name="SAPBEXresData 2 3 4 7" xfId="27566"/>
    <cellStyle name="SAPBEXresData 2 3 4 8" xfId="27567"/>
    <cellStyle name="SAPBEXresData 2 3 5" xfId="27568"/>
    <cellStyle name="SAPBEXresData 2 3 5 2" xfId="27569"/>
    <cellStyle name="SAPBEXresData 2 3 5 3" xfId="27570"/>
    <cellStyle name="SAPBEXresData 2 3 5 4" xfId="27571"/>
    <cellStyle name="SAPBEXresData 2 3 5 5" xfId="27572"/>
    <cellStyle name="SAPBEXresData 2 3 5 6" xfId="27573"/>
    <cellStyle name="SAPBEXresData 2 3 5 7" xfId="27574"/>
    <cellStyle name="SAPBEXresData 2 3 5 8" xfId="27575"/>
    <cellStyle name="SAPBEXresData 2 3 6" xfId="27576"/>
    <cellStyle name="SAPBEXresData 2 3 6 2" xfId="27577"/>
    <cellStyle name="SAPBEXresData 2 3 6 3" xfId="27578"/>
    <cellStyle name="SAPBEXresData 2 3 6 4" xfId="27579"/>
    <cellStyle name="SAPBEXresData 2 3 6 5" xfId="27580"/>
    <cellStyle name="SAPBEXresData 2 3 6 6" xfId="27581"/>
    <cellStyle name="SAPBEXresData 2 3 6 7" xfId="27582"/>
    <cellStyle name="SAPBEXresData 2 3 6 8" xfId="27583"/>
    <cellStyle name="SAPBEXresData 2 3 7" xfId="27584"/>
    <cellStyle name="SAPBEXresData 2 3 7 2" xfId="27585"/>
    <cellStyle name="SAPBEXresData 2 3 7 3" xfId="27586"/>
    <cellStyle name="SAPBEXresData 2 3 7 4" xfId="27587"/>
    <cellStyle name="SAPBEXresData 2 3 7 5" xfId="27588"/>
    <cellStyle name="SAPBEXresData 2 3 7 6" xfId="27589"/>
    <cellStyle name="SAPBEXresData 2 3 7 7" xfId="27590"/>
    <cellStyle name="SAPBEXresData 2 3 7 8" xfId="27591"/>
    <cellStyle name="SAPBEXresData 2 3 8" xfId="27592"/>
    <cellStyle name="SAPBEXresData 2 3 8 2" xfId="27593"/>
    <cellStyle name="SAPBEXresData 2 3 8 3" xfId="27594"/>
    <cellStyle name="SAPBEXresData 2 3 8 4" xfId="27595"/>
    <cellStyle name="SAPBEXresData 2 3 8 5" xfId="27596"/>
    <cellStyle name="SAPBEXresData 2 3 8 6" xfId="27597"/>
    <cellStyle name="SAPBEXresData 2 3 8 7" xfId="27598"/>
    <cellStyle name="SAPBEXresData 2 3 8 8" xfId="27599"/>
    <cellStyle name="SAPBEXresData 2 3 9" xfId="27600"/>
    <cellStyle name="SAPBEXresData 2 4" xfId="27601"/>
    <cellStyle name="SAPBEXresData 2 4 10" xfId="27602"/>
    <cellStyle name="SAPBEXresData 2 4 11" xfId="27603"/>
    <cellStyle name="SAPBEXresData 2 4 12" xfId="27604"/>
    <cellStyle name="SAPBEXresData 2 4 13" xfId="27605"/>
    <cellStyle name="SAPBEXresData 2 4 14" xfId="27606"/>
    <cellStyle name="SAPBEXresData 2 4 15" xfId="27607"/>
    <cellStyle name="SAPBEXresData 2 4 2" xfId="27608"/>
    <cellStyle name="SAPBEXresData 2 4 3" xfId="27609"/>
    <cellStyle name="SAPBEXresData 2 4 3 2" xfId="27610"/>
    <cellStyle name="SAPBEXresData 2 4 3 3" xfId="27611"/>
    <cellStyle name="SAPBEXresData 2 4 3 4" xfId="27612"/>
    <cellStyle name="SAPBEXresData 2 4 3 5" xfId="27613"/>
    <cellStyle name="SAPBEXresData 2 4 3 6" xfId="27614"/>
    <cellStyle name="SAPBEXresData 2 4 3 7" xfId="27615"/>
    <cellStyle name="SAPBEXresData 2 4 3 8" xfId="27616"/>
    <cellStyle name="SAPBEXresData 2 4 4" xfId="27617"/>
    <cellStyle name="SAPBEXresData 2 4 4 2" xfId="27618"/>
    <cellStyle name="SAPBEXresData 2 4 4 3" xfId="27619"/>
    <cellStyle name="SAPBEXresData 2 4 4 4" xfId="27620"/>
    <cellStyle name="SAPBEXresData 2 4 4 5" xfId="27621"/>
    <cellStyle name="SAPBEXresData 2 4 4 6" xfId="27622"/>
    <cellStyle name="SAPBEXresData 2 4 4 7" xfId="27623"/>
    <cellStyle name="SAPBEXresData 2 4 4 8" xfId="27624"/>
    <cellStyle name="SAPBEXresData 2 4 5" xfId="27625"/>
    <cellStyle name="SAPBEXresData 2 4 5 2" xfId="27626"/>
    <cellStyle name="SAPBEXresData 2 4 5 3" xfId="27627"/>
    <cellStyle name="SAPBEXresData 2 4 5 4" xfId="27628"/>
    <cellStyle name="SAPBEXresData 2 4 5 5" xfId="27629"/>
    <cellStyle name="SAPBEXresData 2 4 5 6" xfId="27630"/>
    <cellStyle name="SAPBEXresData 2 4 5 7" xfId="27631"/>
    <cellStyle name="SAPBEXresData 2 4 5 8" xfId="27632"/>
    <cellStyle name="SAPBEXresData 2 4 6" xfId="27633"/>
    <cellStyle name="SAPBEXresData 2 4 6 2" xfId="27634"/>
    <cellStyle name="SAPBEXresData 2 4 6 3" xfId="27635"/>
    <cellStyle name="SAPBEXresData 2 4 6 4" xfId="27636"/>
    <cellStyle name="SAPBEXresData 2 4 6 5" xfId="27637"/>
    <cellStyle name="SAPBEXresData 2 4 6 6" xfId="27638"/>
    <cellStyle name="SAPBEXresData 2 4 6 7" xfId="27639"/>
    <cellStyle name="SAPBEXresData 2 4 6 8" xfId="27640"/>
    <cellStyle name="SAPBEXresData 2 4 7" xfId="27641"/>
    <cellStyle name="SAPBEXresData 2 4 7 2" xfId="27642"/>
    <cellStyle name="SAPBEXresData 2 4 7 3" xfId="27643"/>
    <cellStyle name="SAPBEXresData 2 4 7 4" xfId="27644"/>
    <cellStyle name="SAPBEXresData 2 4 7 5" xfId="27645"/>
    <cellStyle name="SAPBEXresData 2 4 7 6" xfId="27646"/>
    <cellStyle name="SAPBEXresData 2 4 7 7" xfId="27647"/>
    <cellStyle name="SAPBEXresData 2 4 7 8" xfId="27648"/>
    <cellStyle name="SAPBEXresData 2 4 8" xfId="27649"/>
    <cellStyle name="SAPBEXresData 2 4 8 2" xfId="27650"/>
    <cellStyle name="SAPBEXresData 2 4 8 3" xfId="27651"/>
    <cellStyle name="SAPBEXresData 2 4 8 4" xfId="27652"/>
    <cellStyle name="SAPBEXresData 2 4 8 5" xfId="27653"/>
    <cellStyle name="SAPBEXresData 2 4 8 6" xfId="27654"/>
    <cellStyle name="SAPBEXresData 2 4 8 7" xfId="27655"/>
    <cellStyle name="SAPBEXresData 2 4 8 8" xfId="27656"/>
    <cellStyle name="SAPBEXresData 2 4 9" xfId="27657"/>
    <cellStyle name="SAPBEXresData 2 5" xfId="27658"/>
    <cellStyle name="SAPBEXresData 2 5 10" xfId="27659"/>
    <cellStyle name="SAPBEXresData 2 5 11" xfId="27660"/>
    <cellStyle name="SAPBEXresData 2 5 12" xfId="27661"/>
    <cellStyle name="SAPBEXresData 2 5 13" xfId="27662"/>
    <cellStyle name="SAPBEXresData 2 5 14" xfId="27663"/>
    <cellStyle name="SAPBEXresData 2 5 15" xfId="27664"/>
    <cellStyle name="SAPBEXresData 2 5 2" xfId="27665"/>
    <cellStyle name="SAPBEXresData 2 5 3" xfId="27666"/>
    <cellStyle name="SAPBEXresData 2 5 3 2" xfId="27667"/>
    <cellStyle name="SAPBEXresData 2 5 3 3" xfId="27668"/>
    <cellStyle name="SAPBEXresData 2 5 3 4" xfId="27669"/>
    <cellStyle name="SAPBEXresData 2 5 3 5" xfId="27670"/>
    <cellStyle name="SAPBEXresData 2 5 3 6" xfId="27671"/>
    <cellStyle name="SAPBEXresData 2 5 3 7" xfId="27672"/>
    <cellStyle name="SAPBEXresData 2 5 3 8" xfId="27673"/>
    <cellStyle name="SAPBEXresData 2 5 4" xfId="27674"/>
    <cellStyle name="SAPBEXresData 2 5 4 2" xfId="27675"/>
    <cellStyle name="SAPBEXresData 2 5 4 3" xfId="27676"/>
    <cellStyle name="SAPBEXresData 2 5 4 4" xfId="27677"/>
    <cellStyle name="SAPBEXresData 2 5 4 5" xfId="27678"/>
    <cellStyle name="SAPBEXresData 2 5 4 6" xfId="27679"/>
    <cellStyle name="SAPBEXresData 2 5 4 7" xfId="27680"/>
    <cellStyle name="SAPBEXresData 2 5 4 8" xfId="27681"/>
    <cellStyle name="SAPBEXresData 2 5 5" xfId="27682"/>
    <cellStyle name="SAPBEXresData 2 5 5 2" xfId="27683"/>
    <cellStyle name="SAPBEXresData 2 5 5 3" xfId="27684"/>
    <cellStyle name="SAPBEXresData 2 5 5 4" xfId="27685"/>
    <cellStyle name="SAPBEXresData 2 5 5 5" xfId="27686"/>
    <cellStyle name="SAPBEXresData 2 5 5 6" xfId="27687"/>
    <cellStyle name="SAPBEXresData 2 5 5 7" xfId="27688"/>
    <cellStyle name="SAPBEXresData 2 5 5 8" xfId="27689"/>
    <cellStyle name="SAPBEXresData 2 5 6" xfId="27690"/>
    <cellStyle name="SAPBEXresData 2 5 6 2" xfId="27691"/>
    <cellStyle name="SAPBEXresData 2 5 6 3" xfId="27692"/>
    <cellStyle name="SAPBEXresData 2 5 6 4" xfId="27693"/>
    <cellStyle name="SAPBEXresData 2 5 6 5" xfId="27694"/>
    <cellStyle name="SAPBEXresData 2 5 6 6" xfId="27695"/>
    <cellStyle name="SAPBEXresData 2 5 6 7" xfId="27696"/>
    <cellStyle name="SAPBEXresData 2 5 6 8" xfId="27697"/>
    <cellStyle name="SAPBEXresData 2 5 7" xfId="27698"/>
    <cellStyle name="SAPBEXresData 2 5 7 2" xfId="27699"/>
    <cellStyle name="SAPBEXresData 2 5 7 3" xfId="27700"/>
    <cellStyle name="SAPBEXresData 2 5 7 4" xfId="27701"/>
    <cellStyle name="SAPBEXresData 2 5 7 5" xfId="27702"/>
    <cellStyle name="SAPBEXresData 2 5 7 6" xfId="27703"/>
    <cellStyle name="SAPBEXresData 2 5 7 7" xfId="27704"/>
    <cellStyle name="SAPBEXresData 2 5 7 8" xfId="27705"/>
    <cellStyle name="SAPBEXresData 2 5 8" xfId="27706"/>
    <cellStyle name="SAPBEXresData 2 5 8 2" xfId="27707"/>
    <cellStyle name="SAPBEXresData 2 5 8 3" xfId="27708"/>
    <cellStyle name="SAPBEXresData 2 5 8 4" xfId="27709"/>
    <cellStyle name="SAPBEXresData 2 5 8 5" xfId="27710"/>
    <cellStyle name="SAPBEXresData 2 5 8 6" xfId="27711"/>
    <cellStyle name="SAPBEXresData 2 5 8 7" xfId="27712"/>
    <cellStyle name="SAPBEXresData 2 5 8 8" xfId="27713"/>
    <cellStyle name="SAPBEXresData 2 5 9" xfId="27714"/>
    <cellStyle name="SAPBEXresData 2 6" xfId="27715"/>
    <cellStyle name="SAPBEXresData 2 6 10" xfId="27716"/>
    <cellStyle name="SAPBEXresData 2 6 11" xfId="27717"/>
    <cellStyle name="SAPBEXresData 2 6 12" xfId="27718"/>
    <cellStyle name="SAPBEXresData 2 6 13" xfId="27719"/>
    <cellStyle name="SAPBEXresData 2 6 14" xfId="27720"/>
    <cellStyle name="SAPBEXresData 2 6 15" xfId="27721"/>
    <cellStyle name="SAPBEXresData 2 6 2" xfId="27722"/>
    <cellStyle name="SAPBEXresData 2 6 3" xfId="27723"/>
    <cellStyle name="SAPBEXresData 2 6 3 2" xfId="27724"/>
    <cellStyle name="SAPBEXresData 2 6 3 3" xfId="27725"/>
    <cellStyle name="SAPBEXresData 2 6 3 4" xfId="27726"/>
    <cellStyle name="SAPBEXresData 2 6 3 5" xfId="27727"/>
    <cellStyle name="SAPBEXresData 2 6 3 6" xfId="27728"/>
    <cellStyle name="SAPBEXresData 2 6 3 7" xfId="27729"/>
    <cellStyle name="SAPBEXresData 2 6 3 8" xfId="27730"/>
    <cellStyle name="SAPBEXresData 2 6 4" xfId="27731"/>
    <cellStyle name="SAPBEXresData 2 6 4 2" xfId="27732"/>
    <cellStyle name="SAPBEXresData 2 6 4 3" xfId="27733"/>
    <cellStyle name="SAPBEXresData 2 6 4 4" xfId="27734"/>
    <cellStyle name="SAPBEXresData 2 6 4 5" xfId="27735"/>
    <cellStyle name="SAPBEXresData 2 6 4 6" xfId="27736"/>
    <cellStyle name="SAPBEXresData 2 6 4 7" xfId="27737"/>
    <cellStyle name="SAPBEXresData 2 6 4 8" xfId="27738"/>
    <cellStyle name="SAPBEXresData 2 6 5" xfId="27739"/>
    <cellStyle name="SAPBEXresData 2 6 5 2" xfId="27740"/>
    <cellStyle name="SAPBEXresData 2 6 5 3" xfId="27741"/>
    <cellStyle name="SAPBEXresData 2 6 5 4" xfId="27742"/>
    <cellStyle name="SAPBEXresData 2 6 5 5" xfId="27743"/>
    <cellStyle name="SAPBEXresData 2 6 5 6" xfId="27744"/>
    <cellStyle name="SAPBEXresData 2 6 5 7" xfId="27745"/>
    <cellStyle name="SAPBEXresData 2 6 5 8" xfId="27746"/>
    <cellStyle name="SAPBEXresData 2 6 6" xfId="27747"/>
    <cellStyle name="SAPBEXresData 2 6 6 2" xfId="27748"/>
    <cellStyle name="SAPBEXresData 2 6 6 3" xfId="27749"/>
    <cellStyle name="SAPBEXresData 2 6 6 4" xfId="27750"/>
    <cellStyle name="SAPBEXresData 2 6 6 5" xfId="27751"/>
    <cellStyle name="SAPBEXresData 2 6 6 6" xfId="27752"/>
    <cellStyle name="SAPBEXresData 2 6 6 7" xfId="27753"/>
    <cellStyle name="SAPBEXresData 2 6 6 8" xfId="27754"/>
    <cellStyle name="SAPBEXresData 2 6 7" xfId="27755"/>
    <cellStyle name="SAPBEXresData 2 6 7 2" xfId="27756"/>
    <cellStyle name="SAPBEXresData 2 6 7 3" xfId="27757"/>
    <cellStyle name="SAPBEXresData 2 6 7 4" xfId="27758"/>
    <cellStyle name="SAPBEXresData 2 6 7 5" xfId="27759"/>
    <cellStyle name="SAPBEXresData 2 6 7 6" xfId="27760"/>
    <cellStyle name="SAPBEXresData 2 6 7 7" xfId="27761"/>
    <cellStyle name="SAPBEXresData 2 6 7 8" xfId="27762"/>
    <cellStyle name="SAPBEXresData 2 6 8" xfId="27763"/>
    <cellStyle name="SAPBEXresData 2 6 8 2" xfId="27764"/>
    <cellStyle name="SAPBEXresData 2 6 8 3" xfId="27765"/>
    <cellStyle name="SAPBEXresData 2 6 8 4" xfId="27766"/>
    <cellStyle name="SAPBEXresData 2 6 8 5" xfId="27767"/>
    <cellStyle name="SAPBEXresData 2 6 8 6" xfId="27768"/>
    <cellStyle name="SAPBEXresData 2 6 8 7" xfId="27769"/>
    <cellStyle name="SAPBEXresData 2 6 8 8" xfId="27770"/>
    <cellStyle name="SAPBEXresData 2 6 9" xfId="27771"/>
    <cellStyle name="SAPBEXresData 2 7" xfId="27772"/>
    <cellStyle name="SAPBEXresData 2 7 10" xfId="27773"/>
    <cellStyle name="SAPBEXresData 2 7 11" xfId="27774"/>
    <cellStyle name="SAPBEXresData 2 7 12" xfId="27775"/>
    <cellStyle name="SAPBEXresData 2 7 13" xfId="27776"/>
    <cellStyle name="SAPBEXresData 2 7 14" xfId="27777"/>
    <cellStyle name="SAPBEXresData 2 7 15" xfId="27778"/>
    <cellStyle name="SAPBEXresData 2 7 2" xfId="27779"/>
    <cellStyle name="SAPBEXresData 2 7 3" xfId="27780"/>
    <cellStyle name="SAPBEXresData 2 7 3 2" xfId="27781"/>
    <cellStyle name="SAPBEXresData 2 7 3 3" xfId="27782"/>
    <cellStyle name="SAPBEXresData 2 7 3 4" xfId="27783"/>
    <cellStyle name="SAPBEXresData 2 7 3 5" xfId="27784"/>
    <cellStyle name="SAPBEXresData 2 7 3 6" xfId="27785"/>
    <cellStyle name="SAPBEXresData 2 7 3 7" xfId="27786"/>
    <cellStyle name="SAPBEXresData 2 7 3 8" xfId="27787"/>
    <cellStyle name="SAPBEXresData 2 7 4" xfId="27788"/>
    <cellStyle name="SAPBEXresData 2 7 4 2" xfId="27789"/>
    <cellStyle name="SAPBEXresData 2 7 4 3" xfId="27790"/>
    <cellStyle name="SAPBEXresData 2 7 4 4" xfId="27791"/>
    <cellStyle name="SAPBEXresData 2 7 4 5" xfId="27792"/>
    <cellStyle name="SAPBEXresData 2 7 4 6" xfId="27793"/>
    <cellStyle name="SAPBEXresData 2 7 4 7" xfId="27794"/>
    <cellStyle name="SAPBEXresData 2 7 4 8" xfId="27795"/>
    <cellStyle name="SAPBEXresData 2 7 5" xfId="27796"/>
    <cellStyle name="SAPBEXresData 2 7 5 2" xfId="27797"/>
    <cellStyle name="SAPBEXresData 2 7 5 3" xfId="27798"/>
    <cellStyle name="SAPBEXresData 2 7 5 4" xfId="27799"/>
    <cellStyle name="SAPBEXresData 2 7 5 5" xfId="27800"/>
    <cellStyle name="SAPBEXresData 2 7 5 6" xfId="27801"/>
    <cellStyle name="SAPBEXresData 2 7 5 7" xfId="27802"/>
    <cellStyle name="SAPBEXresData 2 7 5 8" xfId="27803"/>
    <cellStyle name="SAPBEXresData 2 7 6" xfId="27804"/>
    <cellStyle name="SAPBEXresData 2 7 6 2" xfId="27805"/>
    <cellStyle name="SAPBEXresData 2 7 6 3" xfId="27806"/>
    <cellStyle name="SAPBEXresData 2 7 6 4" xfId="27807"/>
    <cellStyle name="SAPBEXresData 2 7 6 5" xfId="27808"/>
    <cellStyle name="SAPBEXresData 2 7 6 6" xfId="27809"/>
    <cellStyle name="SAPBEXresData 2 7 6 7" xfId="27810"/>
    <cellStyle name="SAPBEXresData 2 7 6 8" xfId="27811"/>
    <cellStyle name="SAPBEXresData 2 7 7" xfId="27812"/>
    <cellStyle name="SAPBEXresData 2 7 7 2" xfId="27813"/>
    <cellStyle name="SAPBEXresData 2 7 7 3" xfId="27814"/>
    <cellStyle name="SAPBEXresData 2 7 7 4" xfId="27815"/>
    <cellStyle name="SAPBEXresData 2 7 7 5" xfId="27816"/>
    <cellStyle name="SAPBEXresData 2 7 7 6" xfId="27817"/>
    <cellStyle name="SAPBEXresData 2 7 7 7" xfId="27818"/>
    <cellStyle name="SAPBEXresData 2 7 7 8" xfId="27819"/>
    <cellStyle name="SAPBEXresData 2 7 8" xfId="27820"/>
    <cellStyle name="SAPBEXresData 2 7 8 2" xfId="27821"/>
    <cellStyle name="SAPBEXresData 2 7 8 3" xfId="27822"/>
    <cellStyle name="SAPBEXresData 2 7 8 4" xfId="27823"/>
    <cellStyle name="SAPBEXresData 2 7 8 5" xfId="27824"/>
    <cellStyle name="SAPBEXresData 2 7 8 6" xfId="27825"/>
    <cellStyle name="SAPBEXresData 2 7 8 7" xfId="27826"/>
    <cellStyle name="SAPBEXresData 2 7 8 8" xfId="27827"/>
    <cellStyle name="SAPBEXresData 2 7 9" xfId="27828"/>
    <cellStyle name="SAPBEXresData 2 8" xfId="27829"/>
    <cellStyle name="SAPBEXresData 2 8 10" xfId="27830"/>
    <cellStyle name="SAPBEXresData 2 8 11" xfId="27831"/>
    <cellStyle name="SAPBEXresData 2 8 12" xfId="27832"/>
    <cellStyle name="SAPBEXresData 2 8 13" xfId="27833"/>
    <cellStyle name="SAPBEXresData 2 8 14" xfId="27834"/>
    <cellStyle name="SAPBEXresData 2 8 15" xfId="27835"/>
    <cellStyle name="SAPBEXresData 2 8 2" xfId="27836"/>
    <cellStyle name="SAPBEXresData 2 8 3" xfId="27837"/>
    <cellStyle name="SAPBEXresData 2 8 3 2" xfId="27838"/>
    <cellStyle name="SAPBEXresData 2 8 3 3" xfId="27839"/>
    <cellStyle name="SAPBEXresData 2 8 3 4" xfId="27840"/>
    <cellStyle name="SAPBEXresData 2 8 3 5" xfId="27841"/>
    <cellStyle name="SAPBEXresData 2 8 3 6" xfId="27842"/>
    <cellStyle name="SAPBEXresData 2 8 3 7" xfId="27843"/>
    <cellStyle name="SAPBEXresData 2 8 3 8" xfId="27844"/>
    <cellStyle name="SAPBEXresData 2 8 4" xfId="27845"/>
    <cellStyle name="SAPBEXresData 2 8 4 2" xfId="27846"/>
    <cellStyle name="SAPBEXresData 2 8 4 3" xfId="27847"/>
    <cellStyle name="SAPBEXresData 2 8 4 4" xfId="27848"/>
    <cellStyle name="SAPBEXresData 2 8 4 5" xfId="27849"/>
    <cellStyle name="SAPBEXresData 2 8 4 6" xfId="27850"/>
    <cellStyle name="SAPBEXresData 2 8 4 7" xfId="27851"/>
    <cellStyle name="SAPBEXresData 2 8 4 8" xfId="27852"/>
    <cellStyle name="SAPBEXresData 2 8 5" xfId="27853"/>
    <cellStyle name="SAPBEXresData 2 8 5 2" xfId="27854"/>
    <cellStyle name="SAPBEXresData 2 8 5 3" xfId="27855"/>
    <cellStyle name="SAPBEXresData 2 8 5 4" xfId="27856"/>
    <cellStyle name="SAPBEXresData 2 8 5 5" xfId="27857"/>
    <cellStyle name="SAPBEXresData 2 8 5 6" xfId="27858"/>
    <cellStyle name="SAPBEXresData 2 8 5 7" xfId="27859"/>
    <cellStyle name="SAPBEXresData 2 8 5 8" xfId="27860"/>
    <cellStyle name="SAPBEXresData 2 8 6" xfId="27861"/>
    <cellStyle name="SAPBEXresData 2 8 6 2" xfId="27862"/>
    <cellStyle name="SAPBEXresData 2 8 6 3" xfId="27863"/>
    <cellStyle name="SAPBEXresData 2 8 6 4" xfId="27864"/>
    <cellStyle name="SAPBEXresData 2 8 6 5" xfId="27865"/>
    <cellStyle name="SAPBEXresData 2 8 6 6" xfId="27866"/>
    <cellStyle name="SAPBEXresData 2 8 6 7" xfId="27867"/>
    <cellStyle name="SAPBEXresData 2 8 6 8" xfId="27868"/>
    <cellStyle name="SAPBEXresData 2 8 7" xfId="27869"/>
    <cellStyle name="SAPBEXresData 2 8 7 2" xfId="27870"/>
    <cellStyle name="SAPBEXresData 2 8 7 3" xfId="27871"/>
    <cellStyle name="SAPBEXresData 2 8 7 4" xfId="27872"/>
    <cellStyle name="SAPBEXresData 2 8 7 5" xfId="27873"/>
    <cellStyle name="SAPBEXresData 2 8 7 6" xfId="27874"/>
    <cellStyle name="SAPBEXresData 2 8 7 7" xfId="27875"/>
    <cellStyle name="SAPBEXresData 2 8 7 8" xfId="27876"/>
    <cellStyle name="SAPBEXresData 2 8 8" xfId="27877"/>
    <cellStyle name="SAPBEXresData 2 8 8 2" xfId="27878"/>
    <cellStyle name="SAPBEXresData 2 8 8 3" xfId="27879"/>
    <cellStyle name="SAPBEXresData 2 8 8 4" xfId="27880"/>
    <cellStyle name="SAPBEXresData 2 8 8 5" xfId="27881"/>
    <cellStyle name="SAPBEXresData 2 8 8 6" xfId="27882"/>
    <cellStyle name="SAPBEXresData 2 8 8 7" xfId="27883"/>
    <cellStyle name="SAPBEXresData 2 8 8 8" xfId="27884"/>
    <cellStyle name="SAPBEXresData 2 8 9" xfId="27885"/>
    <cellStyle name="SAPBEXresData 3" xfId="27886"/>
    <cellStyle name="SAPBEXresData 4" xfId="27887"/>
    <cellStyle name="SAPBEXresData 4 10" xfId="27888"/>
    <cellStyle name="SAPBEXresData 4 11" xfId="27889"/>
    <cellStyle name="SAPBEXresData 4 12" xfId="27890"/>
    <cellStyle name="SAPBEXresData 4 13" xfId="27891"/>
    <cellStyle name="SAPBEXresData 4 14" xfId="27892"/>
    <cellStyle name="SAPBEXresData 4 15" xfId="27893"/>
    <cellStyle name="SAPBEXresData 4 2" xfId="27894"/>
    <cellStyle name="SAPBEXresData 4 3" xfId="27895"/>
    <cellStyle name="SAPBEXresData 4 3 2" xfId="27896"/>
    <cellStyle name="SAPBEXresData 4 3 3" xfId="27897"/>
    <cellStyle name="SAPBEXresData 4 3 4" xfId="27898"/>
    <cellStyle name="SAPBEXresData 4 3 5" xfId="27899"/>
    <cellStyle name="SAPBEXresData 4 3 6" xfId="27900"/>
    <cellStyle name="SAPBEXresData 4 3 7" xfId="27901"/>
    <cellStyle name="SAPBEXresData 4 3 8" xfId="27902"/>
    <cellStyle name="SAPBEXresData 4 4" xfId="27903"/>
    <cellStyle name="SAPBEXresData 4 4 2" xfId="27904"/>
    <cellStyle name="SAPBEXresData 4 4 3" xfId="27905"/>
    <cellStyle name="SAPBEXresData 4 4 4" xfId="27906"/>
    <cellStyle name="SAPBEXresData 4 4 5" xfId="27907"/>
    <cellStyle name="SAPBEXresData 4 4 6" xfId="27908"/>
    <cellStyle name="SAPBEXresData 4 4 7" xfId="27909"/>
    <cellStyle name="SAPBEXresData 4 4 8" xfId="27910"/>
    <cellStyle name="SAPBEXresData 4 5" xfId="27911"/>
    <cellStyle name="SAPBEXresData 4 5 2" xfId="27912"/>
    <cellStyle name="SAPBEXresData 4 5 3" xfId="27913"/>
    <cellStyle name="SAPBEXresData 4 5 4" xfId="27914"/>
    <cellStyle name="SAPBEXresData 4 5 5" xfId="27915"/>
    <cellStyle name="SAPBEXresData 4 5 6" xfId="27916"/>
    <cellStyle name="SAPBEXresData 4 5 7" xfId="27917"/>
    <cellStyle name="SAPBEXresData 4 5 8" xfId="27918"/>
    <cellStyle name="SAPBEXresData 4 6" xfId="27919"/>
    <cellStyle name="SAPBEXresData 4 6 2" xfId="27920"/>
    <cellStyle name="SAPBEXresData 4 6 3" xfId="27921"/>
    <cellStyle name="SAPBEXresData 4 6 4" xfId="27922"/>
    <cellStyle name="SAPBEXresData 4 6 5" xfId="27923"/>
    <cellStyle name="SAPBEXresData 4 6 6" xfId="27924"/>
    <cellStyle name="SAPBEXresData 4 6 7" xfId="27925"/>
    <cellStyle name="SAPBEXresData 4 6 8" xfId="27926"/>
    <cellStyle name="SAPBEXresData 4 7" xfId="27927"/>
    <cellStyle name="SAPBEXresData 4 7 2" xfId="27928"/>
    <cellStyle name="SAPBEXresData 4 7 3" xfId="27929"/>
    <cellStyle name="SAPBEXresData 4 7 4" xfId="27930"/>
    <cellStyle name="SAPBEXresData 4 7 5" xfId="27931"/>
    <cellStyle name="SAPBEXresData 4 7 6" xfId="27932"/>
    <cellStyle name="SAPBEXresData 4 7 7" xfId="27933"/>
    <cellStyle name="SAPBEXresData 4 7 8" xfId="27934"/>
    <cellStyle name="SAPBEXresData 4 8" xfId="27935"/>
    <cellStyle name="SAPBEXresData 4 8 2" xfId="27936"/>
    <cellStyle name="SAPBEXresData 4 8 3" xfId="27937"/>
    <cellStyle name="SAPBEXresData 4 8 4" xfId="27938"/>
    <cellStyle name="SAPBEXresData 4 8 5" xfId="27939"/>
    <cellStyle name="SAPBEXresData 4 8 6" xfId="27940"/>
    <cellStyle name="SAPBEXresData 4 8 7" xfId="27941"/>
    <cellStyle name="SAPBEXresData 4 8 8" xfId="27942"/>
    <cellStyle name="SAPBEXresData 4 9" xfId="27943"/>
    <cellStyle name="SAPBEXresData 5" xfId="27944"/>
    <cellStyle name="SAPBEXresData 5 10" xfId="27945"/>
    <cellStyle name="SAPBEXresData 5 11" xfId="27946"/>
    <cellStyle name="SAPBEXresData 5 12" xfId="27947"/>
    <cellStyle name="SAPBEXresData 5 13" xfId="27948"/>
    <cellStyle name="SAPBEXresData 5 14" xfId="27949"/>
    <cellStyle name="SAPBEXresData 5 15" xfId="27950"/>
    <cellStyle name="SAPBEXresData 5 2" xfId="27951"/>
    <cellStyle name="SAPBEXresData 5 3" xfId="27952"/>
    <cellStyle name="SAPBEXresData 5 3 2" xfId="27953"/>
    <cellStyle name="SAPBEXresData 5 3 3" xfId="27954"/>
    <cellStyle name="SAPBEXresData 5 3 4" xfId="27955"/>
    <cellStyle name="SAPBEXresData 5 3 5" xfId="27956"/>
    <cellStyle name="SAPBEXresData 5 3 6" xfId="27957"/>
    <cellStyle name="SAPBEXresData 5 3 7" xfId="27958"/>
    <cellStyle name="SAPBEXresData 5 3 8" xfId="27959"/>
    <cellStyle name="SAPBEXresData 5 4" xfId="27960"/>
    <cellStyle name="SAPBEXresData 5 4 2" xfId="27961"/>
    <cellStyle name="SAPBEXresData 5 4 3" xfId="27962"/>
    <cellStyle name="SAPBEXresData 5 4 4" xfId="27963"/>
    <cellStyle name="SAPBEXresData 5 4 5" xfId="27964"/>
    <cellStyle name="SAPBEXresData 5 4 6" xfId="27965"/>
    <cellStyle name="SAPBEXresData 5 4 7" xfId="27966"/>
    <cellStyle name="SAPBEXresData 5 4 8" xfId="27967"/>
    <cellStyle name="SAPBEXresData 5 5" xfId="27968"/>
    <cellStyle name="SAPBEXresData 5 5 2" xfId="27969"/>
    <cellStyle name="SAPBEXresData 5 5 3" xfId="27970"/>
    <cellStyle name="SAPBEXresData 5 5 4" xfId="27971"/>
    <cellStyle name="SAPBEXresData 5 5 5" xfId="27972"/>
    <cellStyle name="SAPBEXresData 5 5 6" xfId="27973"/>
    <cellStyle name="SAPBEXresData 5 5 7" xfId="27974"/>
    <cellStyle name="SAPBEXresData 5 5 8" xfId="27975"/>
    <cellStyle name="SAPBEXresData 5 6" xfId="27976"/>
    <cellStyle name="SAPBEXresData 5 6 2" xfId="27977"/>
    <cellStyle name="SAPBEXresData 5 6 3" xfId="27978"/>
    <cellStyle name="SAPBEXresData 5 6 4" xfId="27979"/>
    <cellStyle name="SAPBEXresData 5 6 5" xfId="27980"/>
    <cellStyle name="SAPBEXresData 5 6 6" xfId="27981"/>
    <cellStyle name="SAPBEXresData 5 6 7" xfId="27982"/>
    <cellStyle name="SAPBEXresData 5 6 8" xfId="27983"/>
    <cellStyle name="SAPBEXresData 5 7" xfId="27984"/>
    <cellStyle name="SAPBEXresData 5 7 2" xfId="27985"/>
    <cellStyle name="SAPBEXresData 5 7 3" xfId="27986"/>
    <cellStyle name="SAPBEXresData 5 7 4" xfId="27987"/>
    <cellStyle name="SAPBEXresData 5 7 5" xfId="27988"/>
    <cellStyle name="SAPBEXresData 5 7 6" xfId="27989"/>
    <cellStyle name="SAPBEXresData 5 7 7" xfId="27990"/>
    <cellStyle name="SAPBEXresData 5 7 8" xfId="27991"/>
    <cellStyle name="SAPBEXresData 5 8" xfId="27992"/>
    <cellStyle name="SAPBEXresData 5 8 2" xfId="27993"/>
    <cellStyle name="SAPBEXresData 5 8 3" xfId="27994"/>
    <cellStyle name="SAPBEXresData 5 8 4" xfId="27995"/>
    <cellStyle name="SAPBEXresData 5 8 5" xfId="27996"/>
    <cellStyle name="SAPBEXresData 5 8 6" xfId="27997"/>
    <cellStyle name="SAPBEXresData 5 8 7" xfId="27998"/>
    <cellStyle name="SAPBEXresData 5 8 8" xfId="27999"/>
    <cellStyle name="SAPBEXresData 5 9" xfId="28000"/>
    <cellStyle name="SAPBEXresData 6" xfId="28001"/>
    <cellStyle name="SAPBEXresData 6 10" xfId="28002"/>
    <cellStyle name="SAPBEXresData 6 11" xfId="28003"/>
    <cellStyle name="SAPBEXresData 6 12" xfId="28004"/>
    <cellStyle name="SAPBEXresData 6 13" xfId="28005"/>
    <cellStyle name="SAPBEXresData 6 14" xfId="28006"/>
    <cellStyle name="SAPBEXresData 6 15" xfId="28007"/>
    <cellStyle name="SAPBEXresData 6 2" xfId="28008"/>
    <cellStyle name="SAPBEXresData 6 3" xfId="28009"/>
    <cellStyle name="SAPBEXresData 6 3 2" xfId="28010"/>
    <cellStyle name="SAPBEXresData 6 3 3" xfId="28011"/>
    <cellStyle name="SAPBEXresData 6 3 4" xfId="28012"/>
    <cellStyle name="SAPBEXresData 6 3 5" xfId="28013"/>
    <cellStyle name="SAPBEXresData 6 3 6" xfId="28014"/>
    <cellStyle name="SAPBEXresData 6 3 7" xfId="28015"/>
    <cellStyle name="SAPBEXresData 6 3 8" xfId="28016"/>
    <cellStyle name="SAPBEXresData 6 4" xfId="28017"/>
    <cellStyle name="SAPBEXresData 6 4 2" xfId="28018"/>
    <cellStyle name="SAPBEXresData 6 4 3" xfId="28019"/>
    <cellStyle name="SAPBEXresData 6 4 4" xfId="28020"/>
    <cellStyle name="SAPBEXresData 6 4 5" xfId="28021"/>
    <cellStyle name="SAPBEXresData 6 4 6" xfId="28022"/>
    <cellStyle name="SAPBEXresData 6 4 7" xfId="28023"/>
    <cellStyle name="SAPBEXresData 6 4 8" xfId="28024"/>
    <cellStyle name="SAPBEXresData 6 5" xfId="28025"/>
    <cellStyle name="SAPBEXresData 6 5 2" xfId="28026"/>
    <cellStyle name="SAPBEXresData 6 5 3" xfId="28027"/>
    <cellStyle name="SAPBEXresData 6 5 4" xfId="28028"/>
    <cellStyle name="SAPBEXresData 6 5 5" xfId="28029"/>
    <cellStyle name="SAPBEXresData 6 5 6" xfId="28030"/>
    <cellStyle name="SAPBEXresData 6 5 7" xfId="28031"/>
    <cellStyle name="SAPBEXresData 6 5 8" xfId="28032"/>
    <cellStyle name="SAPBEXresData 6 6" xfId="28033"/>
    <cellStyle name="SAPBEXresData 6 6 2" xfId="28034"/>
    <cellStyle name="SAPBEXresData 6 6 3" xfId="28035"/>
    <cellStyle name="SAPBEXresData 6 6 4" xfId="28036"/>
    <cellStyle name="SAPBEXresData 6 6 5" xfId="28037"/>
    <cellStyle name="SAPBEXresData 6 6 6" xfId="28038"/>
    <cellStyle name="SAPBEXresData 6 6 7" xfId="28039"/>
    <cellStyle name="SAPBEXresData 6 6 8" xfId="28040"/>
    <cellStyle name="SAPBEXresData 6 7" xfId="28041"/>
    <cellStyle name="SAPBEXresData 6 7 2" xfId="28042"/>
    <cellStyle name="SAPBEXresData 6 7 3" xfId="28043"/>
    <cellStyle name="SAPBEXresData 6 7 4" xfId="28044"/>
    <cellStyle name="SAPBEXresData 6 7 5" xfId="28045"/>
    <cellStyle name="SAPBEXresData 6 7 6" xfId="28046"/>
    <cellStyle name="SAPBEXresData 6 7 7" xfId="28047"/>
    <cellStyle name="SAPBEXresData 6 7 8" xfId="28048"/>
    <cellStyle name="SAPBEXresData 6 8" xfId="28049"/>
    <cellStyle name="SAPBEXresData 6 8 2" xfId="28050"/>
    <cellStyle name="SAPBEXresData 6 8 3" xfId="28051"/>
    <cellStyle name="SAPBEXresData 6 8 4" xfId="28052"/>
    <cellStyle name="SAPBEXresData 6 8 5" xfId="28053"/>
    <cellStyle name="SAPBEXresData 6 8 6" xfId="28054"/>
    <cellStyle name="SAPBEXresData 6 8 7" xfId="28055"/>
    <cellStyle name="SAPBEXresData 6 8 8" xfId="28056"/>
    <cellStyle name="SAPBEXresData 6 9" xfId="28057"/>
    <cellStyle name="SAPBEXresData 7" xfId="28058"/>
    <cellStyle name="SAPBEXresData 7 10" xfId="28059"/>
    <cellStyle name="SAPBEXresData 7 11" xfId="28060"/>
    <cellStyle name="SAPBEXresData 7 12" xfId="28061"/>
    <cellStyle name="SAPBEXresData 7 13" xfId="28062"/>
    <cellStyle name="SAPBEXresData 7 14" xfId="28063"/>
    <cellStyle name="SAPBEXresData 7 15" xfId="28064"/>
    <cellStyle name="SAPBEXresData 7 2" xfId="28065"/>
    <cellStyle name="SAPBEXresData 7 3" xfId="28066"/>
    <cellStyle name="SAPBEXresData 7 3 2" xfId="28067"/>
    <cellStyle name="SAPBEXresData 7 3 3" xfId="28068"/>
    <cellStyle name="SAPBEXresData 7 3 4" xfId="28069"/>
    <cellStyle name="SAPBEXresData 7 3 5" xfId="28070"/>
    <cellStyle name="SAPBEXresData 7 3 6" xfId="28071"/>
    <cellStyle name="SAPBEXresData 7 3 7" xfId="28072"/>
    <cellStyle name="SAPBEXresData 7 3 8" xfId="28073"/>
    <cellStyle name="SAPBEXresData 7 4" xfId="28074"/>
    <cellStyle name="SAPBEXresData 7 4 2" xfId="28075"/>
    <cellStyle name="SAPBEXresData 7 4 3" xfId="28076"/>
    <cellStyle name="SAPBEXresData 7 4 4" xfId="28077"/>
    <cellStyle name="SAPBEXresData 7 4 5" xfId="28078"/>
    <cellStyle name="SAPBEXresData 7 4 6" xfId="28079"/>
    <cellStyle name="SAPBEXresData 7 4 7" xfId="28080"/>
    <cellStyle name="SAPBEXresData 7 4 8" xfId="28081"/>
    <cellStyle name="SAPBEXresData 7 5" xfId="28082"/>
    <cellStyle name="SAPBEXresData 7 5 2" xfId="28083"/>
    <cellStyle name="SAPBEXresData 7 5 3" xfId="28084"/>
    <cellStyle name="SAPBEXresData 7 5 4" xfId="28085"/>
    <cellStyle name="SAPBEXresData 7 5 5" xfId="28086"/>
    <cellStyle name="SAPBEXresData 7 5 6" xfId="28087"/>
    <cellStyle name="SAPBEXresData 7 5 7" xfId="28088"/>
    <cellStyle name="SAPBEXresData 7 5 8" xfId="28089"/>
    <cellStyle name="SAPBEXresData 7 6" xfId="28090"/>
    <cellStyle name="SAPBEXresData 7 6 2" xfId="28091"/>
    <cellStyle name="SAPBEXresData 7 6 3" xfId="28092"/>
    <cellStyle name="SAPBEXresData 7 6 4" xfId="28093"/>
    <cellStyle name="SAPBEXresData 7 6 5" xfId="28094"/>
    <cellStyle name="SAPBEXresData 7 6 6" xfId="28095"/>
    <cellStyle name="SAPBEXresData 7 6 7" xfId="28096"/>
    <cellStyle name="SAPBEXresData 7 6 8" xfId="28097"/>
    <cellStyle name="SAPBEXresData 7 7" xfId="28098"/>
    <cellStyle name="SAPBEXresData 7 7 2" xfId="28099"/>
    <cellStyle name="SAPBEXresData 7 7 3" xfId="28100"/>
    <cellStyle name="SAPBEXresData 7 7 4" xfId="28101"/>
    <cellStyle name="SAPBEXresData 7 7 5" xfId="28102"/>
    <cellStyle name="SAPBEXresData 7 7 6" xfId="28103"/>
    <cellStyle name="SAPBEXresData 7 7 7" xfId="28104"/>
    <cellStyle name="SAPBEXresData 7 7 8" xfId="28105"/>
    <cellStyle name="SAPBEXresData 7 8" xfId="28106"/>
    <cellStyle name="SAPBEXresData 7 8 2" xfId="28107"/>
    <cellStyle name="SAPBEXresData 7 8 3" xfId="28108"/>
    <cellStyle name="SAPBEXresData 7 8 4" xfId="28109"/>
    <cellStyle name="SAPBEXresData 7 8 5" xfId="28110"/>
    <cellStyle name="SAPBEXresData 7 8 6" xfId="28111"/>
    <cellStyle name="SAPBEXresData 7 8 7" xfId="28112"/>
    <cellStyle name="SAPBEXresData 7 8 8" xfId="28113"/>
    <cellStyle name="SAPBEXresData 7 9" xfId="28114"/>
    <cellStyle name="SAPBEXresData 8" xfId="28115"/>
    <cellStyle name="SAPBEXresData 8 10" xfId="28116"/>
    <cellStyle name="SAPBEXresData 8 11" xfId="28117"/>
    <cellStyle name="SAPBEXresData 8 12" xfId="28118"/>
    <cellStyle name="SAPBEXresData 8 13" xfId="28119"/>
    <cellStyle name="SAPBEXresData 8 14" xfId="28120"/>
    <cellStyle name="SAPBEXresData 8 15" xfId="28121"/>
    <cellStyle name="SAPBEXresData 8 2" xfId="28122"/>
    <cellStyle name="SAPBEXresData 8 3" xfId="28123"/>
    <cellStyle name="SAPBEXresData 8 3 2" xfId="28124"/>
    <cellStyle name="SAPBEXresData 8 3 3" xfId="28125"/>
    <cellStyle name="SAPBEXresData 8 3 4" xfId="28126"/>
    <cellStyle name="SAPBEXresData 8 3 5" xfId="28127"/>
    <cellStyle name="SAPBEXresData 8 3 6" xfId="28128"/>
    <cellStyle name="SAPBEXresData 8 3 7" xfId="28129"/>
    <cellStyle name="SAPBEXresData 8 3 8" xfId="28130"/>
    <cellStyle name="SAPBEXresData 8 4" xfId="28131"/>
    <cellStyle name="SAPBEXresData 8 4 2" xfId="28132"/>
    <cellStyle name="SAPBEXresData 8 4 3" xfId="28133"/>
    <cellStyle name="SAPBEXresData 8 4 4" xfId="28134"/>
    <cellStyle name="SAPBEXresData 8 4 5" xfId="28135"/>
    <cellStyle name="SAPBEXresData 8 4 6" xfId="28136"/>
    <cellStyle name="SAPBEXresData 8 4 7" xfId="28137"/>
    <cellStyle name="SAPBEXresData 8 4 8" xfId="28138"/>
    <cellStyle name="SAPBEXresData 8 5" xfId="28139"/>
    <cellStyle name="SAPBEXresData 8 5 2" xfId="28140"/>
    <cellStyle name="SAPBEXresData 8 5 3" xfId="28141"/>
    <cellStyle name="SAPBEXresData 8 5 4" xfId="28142"/>
    <cellStyle name="SAPBEXresData 8 5 5" xfId="28143"/>
    <cellStyle name="SAPBEXresData 8 5 6" xfId="28144"/>
    <cellStyle name="SAPBEXresData 8 5 7" xfId="28145"/>
    <cellStyle name="SAPBEXresData 8 5 8" xfId="28146"/>
    <cellStyle name="SAPBEXresData 8 6" xfId="28147"/>
    <cellStyle name="SAPBEXresData 8 6 2" xfId="28148"/>
    <cellStyle name="SAPBEXresData 8 6 3" xfId="28149"/>
    <cellStyle name="SAPBEXresData 8 6 4" xfId="28150"/>
    <cellStyle name="SAPBEXresData 8 6 5" xfId="28151"/>
    <cellStyle name="SAPBEXresData 8 6 6" xfId="28152"/>
    <cellStyle name="SAPBEXresData 8 6 7" xfId="28153"/>
    <cellStyle name="SAPBEXresData 8 6 8" xfId="28154"/>
    <cellStyle name="SAPBEXresData 8 7" xfId="28155"/>
    <cellStyle name="SAPBEXresData 8 7 2" xfId="28156"/>
    <cellStyle name="SAPBEXresData 8 7 3" xfId="28157"/>
    <cellStyle name="SAPBEXresData 8 7 4" xfId="28158"/>
    <cellStyle name="SAPBEXresData 8 7 5" xfId="28159"/>
    <cellStyle name="SAPBEXresData 8 7 6" xfId="28160"/>
    <cellStyle name="SAPBEXresData 8 7 7" xfId="28161"/>
    <cellStyle name="SAPBEXresData 8 7 8" xfId="28162"/>
    <cellStyle name="SAPBEXresData 8 8" xfId="28163"/>
    <cellStyle name="SAPBEXresData 8 8 2" xfId="28164"/>
    <cellStyle name="SAPBEXresData 8 8 3" xfId="28165"/>
    <cellStyle name="SAPBEXresData 8 8 4" xfId="28166"/>
    <cellStyle name="SAPBEXresData 8 8 5" xfId="28167"/>
    <cellStyle name="SAPBEXresData 8 8 6" xfId="28168"/>
    <cellStyle name="SAPBEXresData 8 8 7" xfId="28169"/>
    <cellStyle name="SAPBEXresData 8 8 8" xfId="28170"/>
    <cellStyle name="SAPBEXresData 8 9" xfId="28171"/>
    <cellStyle name="SAPBEXresData 9" xfId="28172"/>
    <cellStyle name="SAPBEXresData 9 10" xfId="28173"/>
    <cellStyle name="SAPBEXresData 9 11" xfId="28174"/>
    <cellStyle name="SAPBEXresData 9 12" xfId="28175"/>
    <cellStyle name="SAPBEXresData 9 13" xfId="28176"/>
    <cellStyle name="SAPBEXresData 9 14" xfId="28177"/>
    <cellStyle name="SAPBEXresData 9 15" xfId="28178"/>
    <cellStyle name="SAPBEXresData 9 2" xfId="28179"/>
    <cellStyle name="SAPBEXresData 9 3" xfId="28180"/>
    <cellStyle name="SAPBEXresData 9 3 2" xfId="28181"/>
    <cellStyle name="SAPBEXresData 9 3 3" xfId="28182"/>
    <cellStyle name="SAPBEXresData 9 3 4" xfId="28183"/>
    <cellStyle name="SAPBEXresData 9 3 5" xfId="28184"/>
    <cellStyle name="SAPBEXresData 9 3 6" xfId="28185"/>
    <cellStyle name="SAPBEXresData 9 3 7" xfId="28186"/>
    <cellStyle name="SAPBEXresData 9 3 8" xfId="28187"/>
    <cellStyle name="SAPBEXresData 9 4" xfId="28188"/>
    <cellStyle name="SAPBEXresData 9 4 2" xfId="28189"/>
    <cellStyle name="SAPBEXresData 9 4 3" xfId="28190"/>
    <cellStyle name="SAPBEXresData 9 4 4" xfId="28191"/>
    <cellStyle name="SAPBEXresData 9 4 5" xfId="28192"/>
    <cellStyle name="SAPBEXresData 9 4 6" xfId="28193"/>
    <cellStyle name="SAPBEXresData 9 4 7" xfId="28194"/>
    <cellStyle name="SAPBEXresData 9 4 8" xfId="28195"/>
    <cellStyle name="SAPBEXresData 9 5" xfId="28196"/>
    <cellStyle name="SAPBEXresData 9 5 2" xfId="28197"/>
    <cellStyle name="SAPBEXresData 9 5 3" xfId="28198"/>
    <cellStyle name="SAPBEXresData 9 5 4" xfId="28199"/>
    <cellStyle name="SAPBEXresData 9 5 5" xfId="28200"/>
    <cellStyle name="SAPBEXresData 9 5 6" xfId="28201"/>
    <cellStyle name="SAPBEXresData 9 5 7" xfId="28202"/>
    <cellStyle name="SAPBEXresData 9 5 8" xfId="28203"/>
    <cellStyle name="SAPBEXresData 9 6" xfId="28204"/>
    <cellStyle name="SAPBEXresData 9 6 2" xfId="28205"/>
    <cellStyle name="SAPBEXresData 9 6 3" xfId="28206"/>
    <cellStyle name="SAPBEXresData 9 6 4" xfId="28207"/>
    <cellStyle name="SAPBEXresData 9 6 5" xfId="28208"/>
    <cellStyle name="SAPBEXresData 9 6 6" xfId="28209"/>
    <cellStyle name="SAPBEXresData 9 6 7" xfId="28210"/>
    <cellStyle name="SAPBEXresData 9 6 8" xfId="28211"/>
    <cellStyle name="SAPBEXresData 9 7" xfId="28212"/>
    <cellStyle name="SAPBEXresData 9 7 2" xfId="28213"/>
    <cellStyle name="SAPBEXresData 9 7 3" xfId="28214"/>
    <cellStyle name="SAPBEXresData 9 7 4" xfId="28215"/>
    <cellStyle name="SAPBEXresData 9 7 5" xfId="28216"/>
    <cellStyle name="SAPBEXresData 9 7 6" xfId="28217"/>
    <cellStyle name="SAPBEXresData 9 7 7" xfId="28218"/>
    <cellStyle name="SAPBEXresData 9 7 8" xfId="28219"/>
    <cellStyle name="SAPBEXresData 9 8" xfId="28220"/>
    <cellStyle name="SAPBEXresData 9 8 2" xfId="28221"/>
    <cellStyle name="SAPBEXresData 9 8 3" xfId="28222"/>
    <cellStyle name="SAPBEXresData 9 8 4" xfId="28223"/>
    <cellStyle name="SAPBEXresData 9 8 5" xfId="28224"/>
    <cellStyle name="SAPBEXresData 9 8 6" xfId="28225"/>
    <cellStyle name="SAPBEXresData 9 8 7" xfId="28226"/>
    <cellStyle name="SAPBEXresData 9 8 8" xfId="28227"/>
    <cellStyle name="SAPBEXresData 9 9" xfId="28228"/>
    <cellStyle name="SAPBEXresDataEmph" xfId="28229"/>
    <cellStyle name="SAPBEXresDataEmph 2" xfId="28230"/>
    <cellStyle name="SAPBEXresDataEmph 2 2" xfId="28231"/>
    <cellStyle name="SAPBEXresDataEmph 2 3" xfId="28232"/>
    <cellStyle name="SAPBEXresDataEmph 2 3 10" xfId="28233"/>
    <cellStyle name="SAPBEXresDataEmph 2 3 11" xfId="28234"/>
    <cellStyle name="SAPBEXresDataEmph 2 3 12" xfId="28235"/>
    <cellStyle name="SAPBEXresDataEmph 2 3 13" xfId="28236"/>
    <cellStyle name="SAPBEXresDataEmph 2 3 14" xfId="28237"/>
    <cellStyle name="SAPBEXresDataEmph 2 3 15" xfId="28238"/>
    <cellStyle name="SAPBEXresDataEmph 2 3 2" xfId="28239"/>
    <cellStyle name="SAPBEXresDataEmph 2 3 3" xfId="28240"/>
    <cellStyle name="SAPBEXresDataEmph 2 3 3 2" xfId="28241"/>
    <cellStyle name="SAPBEXresDataEmph 2 3 3 3" xfId="28242"/>
    <cellStyle name="SAPBEXresDataEmph 2 3 3 4" xfId="28243"/>
    <cellStyle name="SAPBEXresDataEmph 2 3 3 5" xfId="28244"/>
    <cellStyle name="SAPBEXresDataEmph 2 3 3 6" xfId="28245"/>
    <cellStyle name="SAPBEXresDataEmph 2 3 3 7" xfId="28246"/>
    <cellStyle name="SAPBEXresDataEmph 2 3 3 8" xfId="28247"/>
    <cellStyle name="SAPBEXresDataEmph 2 3 4" xfId="28248"/>
    <cellStyle name="SAPBEXresDataEmph 2 3 4 2" xfId="28249"/>
    <cellStyle name="SAPBEXresDataEmph 2 3 4 3" xfId="28250"/>
    <cellStyle name="SAPBEXresDataEmph 2 3 4 4" xfId="28251"/>
    <cellStyle name="SAPBEXresDataEmph 2 3 4 5" xfId="28252"/>
    <cellStyle name="SAPBEXresDataEmph 2 3 4 6" xfId="28253"/>
    <cellStyle name="SAPBEXresDataEmph 2 3 4 7" xfId="28254"/>
    <cellStyle name="SAPBEXresDataEmph 2 3 4 8" xfId="28255"/>
    <cellStyle name="SAPBEXresDataEmph 2 3 5" xfId="28256"/>
    <cellStyle name="SAPBEXresDataEmph 2 3 5 2" xfId="28257"/>
    <cellStyle name="SAPBEXresDataEmph 2 3 5 3" xfId="28258"/>
    <cellStyle name="SAPBEXresDataEmph 2 3 5 4" xfId="28259"/>
    <cellStyle name="SAPBEXresDataEmph 2 3 5 5" xfId="28260"/>
    <cellStyle name="SAPBEXresDataEmph 2 3 5 6" xfId="28261"/>
    <cellStyle name="SAPBEXresDataEmph 2 3 5 7" xfId="28262"/>
    <cellStyle name="SAPBEXresDataEmph 2 3 5 8" xfId="28263"/>
    <cellStyle name="SAPBEXresDataEmph 2 3 6" xfId="28264"/>
    <cellStyle name="SAPBEXresDataEmph 2 3 6 2" xfId="28265"/>
    <cellStyle name="SAPBEXresDataEmph 2 3 6 3" xfId="28266"/>
    <cellStyle name="SAPBEXresDataEmph 2 3 6 4" xfId="28267"/>
    <cellStyle name="SAPBEXresDataEmph 2 3 6 5" xfId="28268"/>
    <cellStyle name="SAPBEXresDataEmph 2 3 6 6" xfId="28269"/>
    <cellStyle name="SAPBEXresDataEmph 2 3 6 7" xfId="28270"/>
    <cellStyle name="SAPBEXresDataEmph 2 3 6 8" xfId="28271"/>
    <cellStyle name="SAPBEXresDataEmph 2 3 7" xfId="28272"/>
    <cellStyle name="SAPBEXresDataEmph 2 3 7 2" xfId="28273"/>
    <cellStyle name="SAPBEXresDataEmph 2 3 7 3" xfId="28274"/>
    <cellStyle name="SAPBEXresDataEmph 2 3 7 4" xfId="28275"/>
    <cellStyle name="SAPBEXresDataEmph 2 3 7 5" xfId="28276"/>
    <cellStyle name="SAPBEXresDataEmph 2 3 7 6" xfId="28277"/>
    <cellStyle name="SAPBEXresDataEmph 2 3 7 7" xfId="28278"/>
    <cellStyle name="SAPBEXresDataEmph 2 3 7 8" xfId="28279"/>
    <cellStyle name="SAPBEXresDataEmph 2 3 8" xfId="28280"/>
    <cellStyle name="SAPBEXresDataEmph 2 3 8 2" xfId="28281"/>
    <cellStyle name="SAPBEXresDataEmph 2 3 8 3" xfId="28282"/>
    <cellStyle name="SAPBEXresDataEmph 2 3 8 4" xfId="28283"/>
    <cellStyle name="SAPBEXresDataEmph 2 3 8 5" xfId="28284"/>
    <cellStyle name="SAPBEXresDataEmph 2 3 8 6" xfId="28285"/>
    <cellStyle name="SAPBEXresDataEmph 2 3 8 7" xfId="28286"/>
    <cellStyle name="SAPBEXresDataEmph 2 3 8 8" xfId="28287"/>
    <cellStyle name="SAPBEXresDataEmph 2 3 9" xfId="28288"/>
    <cellStyle name="SAPBEXresDataEmph 2 4" xfId="28289"/>
    <cellStyle name="SAPBEXresDataEmph 2 4 10" xfId="28290"/>
    <cellStyle name="SAPBEXresDataEmph 2 4 11" xfId="28291"/>
    <cellStyle name="SAPBEXresDataEmph 2 4 12" xfId="28292"/>
    <cellStyle name="SAPBEXresDataEmph 2 4 13" xfId="28293"/>
    <cellStyle name="SAPBEXresDataEmph 2 4 14" xfId="28294"/>
    <cellStyle name="SAPBEXresDataEmph 2 4 15" xfId="28295"/>
    <cellStyle name="SAPBEXresDataEmph 2 4 2" xfId="28296"/>
    <cellStyle name="SAPBEXresDataEmph 2 4 3" xfId="28297"/>
    <cellStyle name="SAPBEXresDataEmph 2 4 3 2" xfId="28298"/>
    <cellStyle name="SAPBEXresDataEmph 2 4 3 3" xfId="28299"/>
    <cellStyle name="SAPBEXresDataEmph 2 4 3 4" xfId="28300"/>
    <cellStyle name="SAPBEXresDataEmph 2 4 3 5" xfId="28301"/>
    <cellStyle name="SAPBEXresDataEmph 2 4 3 6" xfId="28302"/>
    <cellStyle name="SAPBEXresDataEmph 2 4 3 7" xfId="28303"/>
    <cellStyle name="SAPBEXresDataEmph 2 4 3 8" xfId="28304"/>
    <cellStyle name="SAPBEXresDataEmph 2 4 4" xfId="28305"/>
    <cellStyle name="SAPBEXresDataEmph 2 4 4 2" xfId="28306"/>
    <cellStyle name="SAPBEXresDataEmph 2 4 4 3" xfId="28307"/>
    <cellStyle name="SAPBEXresDataEmph 2 4 4 4" xfId="28308"/>
    <cellStyle name="SAPBEXresDataEmph 2 4 4 5" xfId="28309"/>
    <cellStyle name="SAPBEXresDataEmph 2 4 4 6" xfId="28310"/>
    <cellStyle name="SAPBEXresDataEmph 2 4 4 7" xfId="28311"/>
    <cellStyle name="SAPBEXresDataEmph 2 4 4 8" xfId="28312"/>
    <cellStyle name="SAPBEXresDataEmph 2 4 5" xfId="28313"/>
    <cellStyle name="SAPBEXresDataEmph 2 4 5 2" xfId="28314"/>
    <cellStyle name="SAPBEXresDataEmph 2 4 5 3" xfId="28315"/>
    <cellStyle name="SAPBEXresDataEmph 2 4 5 4" xfId="28316"/>
    <cellStyle name="SAPBEXresDataEmph 2 4 5 5" xfId="28317"/>
    <cellStyle name="SAPBEXresDataEmph 2 4 5 6" xfId="28318"/>
    <cellStyle name="SAPBEXresDataEmph 2 4 5 7" xfId="28319"/>
    <cellStyle name="SAPBEXresDataEmph 2 4 5 8" xfId="28320"/>
    <cellStyle name="SAPBEXresDataEmph 2 4 6" xfId="28321"/>
    <cellStyle name="SAPBEXresDataEmph 2 4 6 2" xfId="28322"/>
    <cellStyle name="SAPBEXresDataEmph 2 4 6 3" xfId="28323"/>
    <cellStyle name="SAPBEXresDataEmph 2 4 6 4" xfId="28324"/>
    <cellStyle name="SAPBEXresDataEmph 2 4 6 5" xfId="28325"/>
    <cellStyle name="SAPBEXresDataEmph 2 4 6 6" xfId="28326"/>
    <cellStyle name="SAPBEXresDataEmph 2 4 6 7" xfId="28327"/>
    <cellStyle name="SAPBEXresDataEmph 2 4 6 8" xfId="28328"/>
    <cellStyle name="SAPBEXresDataEmph 2 4 7" xfId="28329"/>
    <cellStyle name="SAPBEXresDataEmph 2 4 7 2" xfId="28330"/>
    <cellStyle name="SAPBEXresDataEmph 2 4 7 3" xfId="28331"/>
    <cellStyle name="SAPBEXresDataEmph 2 4 7 4" xfId="28332"/>
    <cellStyle name="SAPBEXresDataEmph 2 4 7 5" xfId="28333"/>
    <cellStyle name="SAPBEXresDataEmph 2 4 7 6" xfId="28334"/>
    <cellStyle name="SAPBEXresDataEmph 2 4 7 7" xfId="28335"/>
    <cellStyle name="SAPBEXresDataEmph 2 4 7 8" xfId="28336"/>
    <cellStyle name="SAPBEXresDataEmph 2 4 8" xfId="28337"/>
    <cellStyle name="SAPBEXresDataEmph 2 4 8 2" xfId="28338"/>
    <cellStyle name="SAPBEXresDataEmph 2 4 8 3" xfId="28339"/>
    <cellStyle name="SAPBEXresDataEmph 2 4 8 4" xfId="28340"/>
    <cellStyle name="SAPBEXresDataEmph 2 4 8 5" xfId="28341"/>
    <cellStyle name="SAPBEXresDataEmph 2 4 8 6" xfId="28342"/>
    <cellStyle name="SAPBEXresDataEmph 2 4 8 7" xfId="28343"/>
    <cellStyle name="SAPBEXresDataEmph 2 4 8 8" xfId="28344"/>
    <cellStyle name="SAPBEXresDataEmph 2 4 9" xfId="28345"/>
    <cellStyle name="SAPBEXresDataEmph 2 5" xfId="28346"/>
    <cellStyle name="SAPBEXresDataEmph 2 5 10" xfId="28347"/>
    <cellStyle name="SAPBEXresDataEmph 2 5 11" xfId="28348"/>
    <cellStyle name="SAPBEXresDataEmph 2 5 12" xfId="28349"/>
    <cellStyle name="SAPBEXresDataEmph 2 5 13" xfId="28350"/>
    <cellStyle name="SAPBEXresDataEmph 2 5 14" xfId="28351"/>
    <cellStyle name="SAPBEXresDataEmph 2 5 15" xfId="28352"/>
    <cellStyle name="SAPBEXresDataEmph 2 5 2" xfId="28353"/>
    <cellStyle name="SAPBEXresDataEmph 2 5 3" xfId="28354"/>
    <cellStyle name="SAPBEXresDataEmph 2 5 3 2" xfId="28355"/>
    <cellStyle name="SAPBEXresDataEmph 2 5 3 3" xfId="28356"/>
    <cellStyle name="SAPBEXresDataEmph 2 5 3 4" xfId="28357"/>
    <cellStyle name="SAPBEXresDataEmph 2 5 3 5" xfId="28358"/>
    <cellStyle name="SAPBEXresDataEmph 2 5 3 6" xfId="28359"/>
    <cellStyle name="SAPBEXresDataEmph 2 5 3 7" xfId="28360"/>
    <cellStyle name="SAPBEXresDataEmph 2 5 3 8" xfId="28361"/>
    <cellStyle name="SAPBEXresDataEmph 2 5 4" xfId="28362"/>
    <cellStyle name="SAPBEXresDataEmph 2 5 4 2" xfId="28363"/>
    <cellStyle name="SAPBEXresDataEmph 2 5 4 3" xfId="28364"/>
    <cellStyle name="SAPBEXresDataEmph 2 5 4 4" xfId="28365"/>
    <cellStyle name="SAPBEXresDataEmph 2 5 4 5" xfId="28366"/>
    <cellStyle name="SAPBEXresDataEmph 2 5 4 6" xfId="28367"/>
    <cellStyle name="SAPBEXresDataEmph 2 5 4 7" xfId="28368"/>
    <cellStyle name="SAPBEXresDataEmph 2 5 4 8" xfId="28369"/>
    <cellStyle name="SAPBEXresDataEmph 2 5 5" xfId="28370"/>
    <cellStyle name="SAPBEXresDataEmph 2 5 5 2" xfId="28371"/>
    <cellStyle name="SAPBEXresDataEmph 2 5 5 3" xfId="28372"/>
    <cellStyle name="SAPBEXresDataEmph 2 5 5 4" xfId="28373"/>
    <cellStyle name="SAPBEXresDataEmph 2 5 5 5" xfId="28374"/>
    <cellStyle name="SAPBEXresDataEmph 2 5 5 6" xfId="28375"/>
    <cellStyle name="SAPBEXresDataEmph 2 5 5 7" xfId="28376"/>
    <cellStyle name="SAPBEXresDataEmph 2 5 5 8" xfId="28377"/>
    <cellStyle name="SAPBEXresDataEmph 2 5 6" xfId="28378"/>
    <cellStyle name="SAPBEXresDataEmph 2 5 6 2" xfId="28379"/>
    <cellStyle name="SAPBEXresDataEmph 2 5 6 3" xfId="28380"/>
    <cellStyle name="SAPBEXresDataEmph 2 5 6 4" xfId="28381"/>
    <cellStyle name="SAPBEXresDataEmph 2 5 6 5" xfId="28382"/>
    <cellStyle name="SAPBEXresDataEmph 2 5 6 6" xfId="28383"/>
    <cellStyle name="SAPBEXresDataEmph 2 5 6 7" xfId="28384"/>
    <cellStyle name="SAPBEXresDataEmph 2 5 6 8" xfId="28385"/>
    <cellStyle name="SAPBEXresDataEmph 2 5 7" xfId="28386"/>
    <cellStyle name="SAPBEXresDataEmph 2 5 7 2" xfId="28387"/>
    <cellStyle name="SAPBEXresDataEmph 2 5 7 3" xfId="28388"/>
    <cellStyle name="SAPBEXresDataEmph 2 5 7 4" xfId="28389"/>
    <cellStyle name="SAPBEXresDataEmph 2 5 7 5" xfId="28390"/>
    <cellStyle name="SAPBEXresDataEmph 2 5 7 6" xfId="28391"/>
    <cellStyle name="SAPBEXresDataEmph 2 5 7 7" xfId="28392"/>
    <cellStyle name="SAPBEXresDataEmph 2 5 7 8" xfId="28393"/>
    <cellStyle name="SAPBEXresDataEmph 2 5 8" xfId="28394"/>
    <cellStyle name="SAPBEXresDataEmph 2 5 8 2" xfId="28395"/>
    <cellStyle name="SAPBEXresDataEmph 2 5 8 3" xfId="28396"/>
    <cellStyle name="SAPBEXresDataEmph 2 5 8 4" xfId="28397"/>
    <cellStyle name="SAPBEXresDataEmph 2 5 8 5" xfId="28398"/>
    <cellStyle name="SAPBEXresDataEmph 2 5 8 6" xfId="28399"/>
    <cellStyle name="SAPBEXresDataEmph 2 5 8 7" xfId="28400"/>
    <cellStyle name="SAPBEXresDataEmph 2 5 8 8" xfId="28401"/>
    <cellStyle name="SAPBEXresDataEmph 2 5 9" xfId="28402"/>
    <cellStyle name="SAPBEXresDataEmph 2 6" xfId="28403"/>
    <cellStyle name="SAPBEXresDataEmph 2 6 10" xfId="28404"/>
    <cellStyle name="SAPBEXresDataEmph 2 6 11" xfId="28405"/>
    <cellStyle name="SAPBEXresDataEmph 2 6 12" xfId="28406"/>
    <cellStyle name="SAPBEXresDataEmph 2 6 13" xfId="28407"/>
    <cellStyle name="SAPBEXresDataEmph 2 6 14" xfId="28408"/>
    <cellStyle name="SAPBEXresDataEmph 2 6 15" xfId="28409"/>
    <cellStyle name="SAPBEXresDataEmph 2 6 2" xfId="28410"/>
    <cellStyle name="SAPBEXresDataEmph 2 6 3" xfId="28411"/>
    <cellStyle name="SAPBEXresDataEmph 2 6 3 2" xfId="28412"/>
    <cellStyle name="SAPBEXresDataEmph 2 6 3 3" xfId="28413"/>
    <cellStyle name="SAPBEXresDataEmph 2 6 3 4" xfId="28414"/>
    <cellStyle name="SAPBEXresDataEmph 2 6 3 5" xfId="28415"/>
    <cellStyle name="SAPBEXresDataEmph 2 6 3 6" xfId="28416"/>
    <cellStyle name="SAPBEXresDataEmph 2 6 3 7" xfId="28417"/>
    <cellStyle name="SAPBEXresDataEmph 2 6 3 8" xfId="28418"/>
    <cellStyle name="SAPBEXresDataEmph 2 6 4" xfId="28419"/>
    <cellStyle name="SAPBEXresDataEmph 2 6 4 2" xfId="28420"/>
    <cellStyle name="SAPBEXresDataEmph 2 6 4 3" xfId="28421"/>
    <cellStyle name="SAPBEXresDataEmph 2 6 4 4" xfId="28422"/>
    <cellStyle name="SAPBEXresDataEmph 2 6 4 5" xfId="28423"/>
    <cellStyle name="SAPBEXresDataEmph 2 6 4 6" xfId="28424"/>
    <cellStyle name="SAPBEXresDataEmph 2 6 4 7" xfId="28425"/>
    <cellStyle name="SAPBEXresDataEmph 2 6 4 8" xfId="28426"/>
    <cellStyle name="SAPBEXresDataEmph 2 6 5" xfId="28427"/>
    <cellStyle name="SAPBEXresDataEmph 2 6 5 2" xfId="28428"/>
    <cellStyle name="SAPBEXresDataEmph 2 6 5 3" xfId="28429"/>
    <cellStyle name="SAPBEXresDataEmph 2 6 5 4" xfId="28430"/>
    <cellStyle name="SAPBEXresDataEmph 2 6 5 5" xfId="28431"/>
    <cellStyle name="SAPBEXresDataEmph 2 6 5 6" xfId="28432"/>
    <cellStyle name="SAPBEXresDataEmph 2 6 5 7" xfId="28433"/>
    <cellStyle name="SAPBEXresDataEmph 2 6 5 8" xfId="28434"/>
    <cellStyle name="SAPBEXresDataEmph 2 6 6" xfId="28435"/>
    <cellStyle name="SAPBEXresDataEmph 2 6 6 2" xfId="28436"/>
    <cellStyle name="SAPBEXresDataEmph 2 6 6 3" xfId="28437"/>
    <cellStyle name="SAPBEXresDataEmph 2 6 6 4" xfId="28438"/>
    <cellStyle name="SAPBEXresDataEmph 2 6 6 5" xfId="28439"/>
    <cellStyle name="SAPBEXresDataEmph 2 6 6 6" xfId="28440"/>
    <cellStyle name="SAPBEXresDataEmph 2 6 6 7" xfId="28441"/>
    <cellStyle name="SAPBEXresDataEmph 2 6 6 8" xfId="28442"/>
    <cellStyle name="SAPBEXresDataEmph 2 6 7" xfId="28443"/>
    <cellStyle name="SAPBEXresDataEmph 2 6 7 2" xfId="28444"/>
    <cellStyle name="SAPBEXresDataEmph 2 6 7 3" xfId="28445"/>
    <cellStyle name="SAPBEXresDataEmph 2 6 7 4" xfId="28446"/>
    <cellStyle name="SAPBEXresDataEmph 2 6 7 5" xfId="28447"/>
    <cellStyle name="SAPBEXresDataEmph 2 6 7 6" xfId="28448"/>
    <cellStyle name="SAPBEXresDataEmph 2 6 7 7" xfId="28449"/>
    <cellStyle name="SAPBEXresDataEmph 2 6 7 8" xfId="28450"/>
    <cellStyle name="SAPBEXresDataEmph 2 6 8" xfId="28451"/>
    <cellStyle name="SAPBEXresDataEmph 2 6 8 2" xfId="28452"/>
    <cellStyle name="SAPBEXresDataEmph 2 6 8 3" xfId="28453"/>
    <cellStyle name="SAPBEXresDataEmph 2 6 8 4" xfId="28454"/>
    <cellStyle name="SAPBEXresDataEmph 2 6 8 5" xfId="28455"/>
    <cellStyle name="SAPBEXresDataEmph 2 6 8 6" xfId="28456"/>
    <cellStyle name="SAPBEXresDataEmph 2 6 8 7" xfId="28457"/>
    <cellStyle name="SAPBEXresDataEmph 2 6 8 8" xfId="28458"/>
    <cellStyle name="SAPBEXresDataEmph 2 6 9" xfId="28459"/>
    <cellStyle name="SAPBEXresDataEmph 2 7" xfId="28460"/>
    <cellStyle name="SAPBEXresDataEmph 2 7 10" xfId="28461"/>
    <cellStyle name="SAPBEXresDataEmph 2 7 11" xfId="28462"/>
    <cellStyle name="SAPBEXresDataEmph 2 7 12" xfId="28463"/>
    <cellStyle name="SAPBEXresDataEmph 2 7 13" xfId="28464"/>
    <cellStyle name="SAPBEXresDataEmph 2 7 14" xfId="28465"/>
    <cellStyle name="SAPBEXresDataEmph 2 7 15" xfId="28466"/>
    <cellStyle name="SAPBEXresDataEmph 2 7 2" xfId="28467"/>
    <cellStyle name="SAPBEXresDataEmph 2 7 3" xfId="28468"/>
    <cellStyle name="SAPBEXresDataEmph 2 7 3 2" xfId="28469"/>
    <cellStyle name="SAPBEXresDataEmph 2 7 3 3" xfId="28470"/>
    <cellStyle name="SAPBEXresDataEmph 2 7 3 4" xfId="28471"/>
    <cellStyle name="SAPBEXresDataEmph 2 7 3 5" xfId="28472"/>
    <cellStyle name="SAPBEXresDataEmph 2 7 3 6" xfId="28473"/>
    <cellStyle name="SAPBEXresDataEmph 2 7 3 7" xfId="28474"/>
    <cellStyle name="SAPBEXresDataEmph 2 7 3 8" xfId="28475"/>
    <cellStyle name="SAPBEXresDataEmph 2 7 4" xfId="28476"/>
    <cellStyle name="SAPBEXresDataEmph 2 7 4 2" xfId="28477"/>
    <cellStyle name="SAPBEXresDataEmph 2 7 4 3" xfId="28478"/>
    <cellStyle name="SAPBEXresDataEmph 2 7 4 4" xfId="28479"/>
    <cellStyle name="SAPBEXresDataEmph 2 7 4 5" xfId="28480"/>
    <cellStyle name="SAPBEXresDataEmph 2 7 4 6" xfId="28481"/>
    <cellStyle name="SAPBEXresDataEmph 2 7 4 7" xfId="28482"/>
    <cellStyle name="SAPBEXresDataEmph 2 7 4 8" xfId="28483"/>
    <cellStyle name="SAPBEXresDataEmph 2 7 5" xfId="28484"/>
    <cellStyle name="SAPBEXresDataEmph 2 7 5 2" xfId="28485"/>
    <cellStyle name="SAPBEXresDataEmph 2 7 5 3" xfId="28486"/>
    <cellStyle name="SAPBEXresDataEmph 2 7 5 4" xfId="28487"/>
    <cellStyle name="SAPBEXresDataEmph 2 7 5 5" xfId="28488"/>
    <cellStyle name="SAPBEXresDataEmph 2 7 5 6" xfId="28489"/>
    <cellStyle name="SAPBEXresDataEmph 2 7 5 7" xfId="28490"/>
    <cellStyle name="SAPBEXresDataEmph 2 7 5 8" xfId="28491"/>
    <cellStyle name="SAPBEXresDataEmph 2 7 6" xfId="28492"/>
    <cellStyle name="SAPBEXresDataEmph 2 7 6 2" xfId="28493"/>
    <cellStyle name="SAPBEXresDataEmph 2 7 6 3" xfId="28494"/>
    <cellStyle name="SAPBEXresDataEmph 2 7 6 4" xfId="28495"/>
    <cellStyle name="SAPBEXresDataEmph 2 7 6 5" xfId="28496"/>
    <cellStyle name="SAPBEXresDataEmph 2 7 6 6" xfId="28497"/>
    <cellStyle name="SAPBEXresDataEmph 2 7 6 7" xfId="28498"/>
    <cellStyle name="SAPBEXresDataEmph 2 7 6 8" xfId="28499"/>
    <cellStyle name="SAPBEXresDataEmph 2 7 7" xfId="28500"/>
    <cellStyle name="SAPBEXresDataEmph 2 7 7 2" xfId="28501"/>
    <cellStyle name="SAPBEXresDataEmph 2 7 7 3" xfId="28502"/>
    <cellStyle name="SAPBEXresDataEmph 2 7 7 4" xfId="28503"/>
    <cellStyle name="SAPBEXresDataEmph 2 7 7 5" xfId="28504"/>
    <cellStyle name="SAPBEXresDataEmph 2 7 7 6" xfId="28505"/>
    <cellStyle name="SAPBEXresDataEmph 2 7 7 7" xfId="28506"/>
    <cellStyle name="SAPBEXresDataEmph 2 7 7 8" xfId="28507"/>
    <cellStyle name="SAPBEXresDataEmph 2 7 8" xfId="28508"/>
    <cellStyle name="SAPBEXresDataEmph 2 7 8 2" xfId="28509"/>
    <cellStyle name="SAPBEXresDataEmph 2 7 8 3" xfId="28510"/>
    <cellStyle name="SAPBEXresDataEmph 2 7 8 4" xfId="28511"/>
    <cellStyle name="SAPBEXresDataEmph 2 7 8 5" xfId="28512"/>
    <cellStyle name="SAPBEXresDataEmph 2 7 8 6" xfId="28513"/>
    <cellStyle name="SAPBEXresDataEmph 2 7 8 7" xfId="28514"/>
    <cellStyle name="SAPBEXresDataEmph 2 7 8 8" xfId="28515"/>
    <cellStyle name="SAPBEXresDataEmph 2 7 9" xfId="28516"/>
    <cellStyle name="SAPBEXresDataEmph 2 8" xfId="28517"/>
    <cellStyle name="SAPBEXresDataEmph 2 8 10" xfId="28518"/>
    <cellStyle name="SAPBEXresDataEmph 2 8 11" xfId="28519"/>
    <cellStyle name="SAPBEXresDataEmph 2 8 12" xfId="28520"/>
    <cellStyle name="SAPBEXresDataEmph 2 8 13" xfId="28521"/>
    <cellStyle name="SAPBEXresDataEmph 2 8 14" xfId="28522"/>
    <cellStyle name="SAPBEXresDataEmph 2 8 15" xfId="28523"/>
    <cellStyle name="SAPBEXresDataEmph 2 8 2" xfId="28524"/>
    <cellStyle name="SAPBEXresDataEmph 2 8 3" xfId="28525"/>
    <cellStyle name="SAPBEXresDataEmph 2 8 3 2" xfId="28526"/>
    <cellStyle name="SAPBEXresDataEmph 2 8 3 3" xfId="28527"/>
    <cellStyle name="SAPBEXresDataEmph 2 8 3 4" xfId="28528"/>
    <cellStyle name="SAPBEXresDataEmph 2 8 3 5" xfId="28529"/>
    <cellStyle name="SAPBEXresDataEmph 2 8 3 6" xfId="28530"/>
    <cellStyle name="SAPBEXresDataEmph 2 8 3 7" xfId="28531"/>
    <cellStyle name="SAPBEXresDataEmph 2 8 3 8" xfId="28532"/>
    <cellStyle name="SAPBEXresDataEmph 2 8 4" xfId="28533"/>
    <cellStyle name="SAPBEXresDataEmph 2 8 4 2" xfId="28534"/>
    <cellStyle name="SAPBEXresDataEmph 2 8 4 3" xfId="28535"/>
    <cellStyle name="SAPBEXresDataEmph 2 8 4 4" xfId="28536"/>
    <cellStyle name="SAPBEXresDataEmph 2 8 4 5" xfId="28537"/>
    <cellStyle name="SAPBEXresDataEmph 2 8 4 6" xfId="28538"/>
    <cellStyle name="SAPBEXresDataEmph 2 8 4 7" xfId="28539"/>
    <cellStyle name="SAPBEXresDataEmph 2 8 4 8" xfId="28540"/>
    <cellStyle name="SAPBEXresDataEmph 2 8 5" xfId="28541"/>
    <cellStyle name="SAPBEXresDataEmph 2 8 5 2" xfId="28542"/>
    <cellStyle name="SAPBEXresDataEmph 2 8 5 3" xfId="28543"/>
    <cellStyle name="SAPBEXresDataEmph 2 8 5 4" xfId="28544"/>
    <cellStyle name="SAPBEXresDataEmph 2 8 5 5" xfId="28545"/>
    <cellStyle name="SAPBEXresDataEmph 2 8 5 6" xfId="28546"/>
    <cellStyle name="SAPBEXresDataEmph 2 8 5 7" xfId="28547"/>
    <cellStyle name="SAPBEXresDataEmph 2 8 5 8" xfId="28548"/>
    <cellStyle name="SAPBEXresDataEmph 2 8 6" xfId="28549"/>
    <cellStyle name="SAPBEXresDataEmph 2 8 6 2" xfId="28550"/>
    <cellStyle name="SAPBEXresDataEmph 2 8 6 3" xfId="28551"/>
    <cellStyle name="SAPBEXresDataEmph 2 8 6 4" xfId="28552"/>
    <cellStyle name="SAPBEXresDataEmph 2 8 6 5" xfId="28553"/>
    <cellStyle name="SAPBEXresDataEmph 2 8 6 6" xfId="28554"/>
    <cellStyle name="SAPBEXresDataEmph 2 8 6 7" xfId="28555"/>
    <cellStyle name="SAPBEXresDataEmph 2 8 6 8" xfId="28556"/>
    <cellStyle name="SAPBEXresDataEmph 2 8 7" xfId="28557"/>
    <cellStyle name="SAPBEXresDataEmph 2 8 7 2" xfId="28558"/>
    <cellStyle name="SAPBEXresDataEmph 2 8 7 3" xfId="28559"/>
    <cellStyle name="SAPBEXresDataEmph 2 8 7 4" xfId="28560"/>
    <cellStyle name="SAPBEXresDataEmph 2 8 7 5" xfId="28561"/>
    <cellStyle name="SAPBEXresDataEmph 2 8 7 6" xfId="28562"/>
    <cellStyle name="SAPBEXresDataEmph 2 8 7 7" xfId="28563"/>
    <cellStyle name="SAPBEXresDataEmph 2 8 7 8" xfId="28564"/>
    <cellStyle name="SAPBEXresDataEmph 2 8 8" xfId="28565"/>
    <cellStyle name="SAPBEXresDataEmph 2 8 8 2" xfId="28566"/>
    <cellStyle name="SAPBEXresDataEmph 2 8 8 3" xfId="28567"/>
    <cellStyle name="SAPBEXresDataEmph 2 8 8 4" xfId="28568"/>
    <cellStyle name="SAPBEXresDataEmph 2 8 8 5" xfId="28569"/>
    <cellStyle name="SAPBEXresDataEmph 2 8 8 6" xfId="28570"/>
    <cellStyle name="SAPBEXresDataEmph 2 8 8 7" xfId="28571"/>
    <cellStyle name="SAPBEXresDataEmph 2 8 8 8" xfId="28572"/>
    <cellStyle name="SAPBEXresDataEmph 2 8 9" xfId="28573"/>
    <cellStyle name="SAPBEXresDataEmph 3" xfId="28574"/>
    <cellStyle name="SAPBEXresDataEmph 4" xfId="28575"/>
    <cellStyle name="SAPBEXresDataEmph 4 10" xfId="28576"/>
    <cellStyle name="SAPBEXresDataEmph 4 11" xfId="28577"/>
    <cellStyle name="SAPBEXresDataEmph 4 12" xfId="28578"/>
    <cellStyle name="SAPBEXresDataEmph 4 13" xfId="28579"/>
    <cellStyle name="SAPBEXresDataEmph 4 14" xfId="28580"/>
    <cellStyle name="SAPBEXresDataEmph 4 15" xfId="28581"/>
    <cellStyle name="SAPBEXresDataEmph 4 2" xfId="28582"/>
    <cellStyle name="SAPBEXresDataEmph 4 3" xfId="28583"/>
    <cellStyle name="SAPBEXresDataEmph 4 3 2" xfId="28584"/>
    <cellStyle name="SAPBEXresDataEmph 4 3 3" xfId="28585"/>
    <cellStyle name="SAPBEXresDataEmph 4 3 4" xfId="28586"/>
    <cellStyle name="SAPBEXresDataEmph 4 3 5" xfId="28587"/>
    <cellStyle name="SAPBEXresDataEmph 4 3 6" xfId="28588"/>
    <cellStyle name="SAPBEXresDataEmph 4 3 7" xfId="28589"/>
    <cellStyle name="SAPBEXresDataEmph 4 3 8" xfId="28590"/>
    <cellStyle name="SAPBEXresDataEmph 4 4" xfId="28591"/>
    <cellStyle name="SAPBEXresDataEmph 4 4 2" xfId="28592"/>
    <cellStyle name="SAPBEXresDataEmph 4 4 3" xfId="28593"/>
    <cellStyle name="SAPBEXresDataEmph 4 4 4" xfId="28594"/>
    <cellStyle name="SAPBEXresDataEmph 4 4 5" xfId="28595"/>
    <cellStyle name="SAPBEXresDataEmph 4 4 6" xfId="28596"/>
    <cellStyle name="SAPBEXresDataEmph 4 4 7" xfId="28597"/>
    <cellStyle name="SAPBEXresDataEmph 4 4 8" xfId="28598"/>
    <cellStyle name="SAPBEXresDataEmph 4 5" xfId="28599"/>
    <cellStyle name="SAPBEXresDataEmph 4 5 2" xfId="28600"/>
    <cellStyle name="SAPBEXresDataEmph 4 5 3" xfId="28601"/>
    <cellStyle name="SAPBEXresDataEmph 4 5 4" xfId="28602"/>
    <cellStyle name="SAPBEXresDataEmph 4 5 5" xfId="28603"/>
    <cellStyle name="SAPBEXresDataEmph 4 5 6" xfId="28604"/>
    <cellStyle name="SAPBEXresDataEmph 4 5 7" xfId="28605"/>
    <cellStyle name="SAPBEXresDataEmph 4 5 8" xfId="28606"/>
    <cellStyle name="SAPBEXresDataEmph 4 6" xfId="28607"/>
    <cellStyle name="SAPBEXresDataEmph 4 6 2" xfId="28608"/>
    <cellStyle name="SAPBEXresDataEmph 4 6 3" xfId="28609"/>
    <cellStyle name="SAPBEXresDataEmph 4 6 4" xfId="28610"/>
    <cellStyle name="SAPBEXresDataEmph 4 6 5" xfId="28611"/>
    <cellStyle name="SAPBEXresDataEmph 4 6 6" xfId="28612"/>
    <cellStyle name="SAPBEXresDataEmph 4 6 7" xfId="28613"/>
    <cellStyle name="SAPBEXresDataEmph 4 6 8" xfId="28614"/>
    <cellStyle name="SAPBEXresDataEmph 4 7" xfId="28615"/>
    <cellStyle name="SAPBEXresDataEmph 4 7 2" xfId="28616"/>
    <cellStyle name="SAPBEXresDataEmph 4 7 3" xfId="28617"/>
    <cellStyle name="SAPBEXresDataEmph 4 7 4" xfId="28618"/>
    <cellStyle name="SAPBEXresDataEmph 4 7 5" xfId="28619"/>
    <cellStyle name="SAPBEXresDataEmph 4 7 6" xfId="28620"/>
    <cellStyle name="SAPBEXresDataEmph 4 7 7" xfId="28621"/>
    <cellStyle name="SAPBEXresDataEmph 4 7 8" xfId="28622"/>
    <cellStyle name="SAPBEXresDataEmph 4 8" xfId="28623"/>
    <cellStyle name="SAPBEXresDataEmph 4 8 2" xfId="28624"/>
    <cellStyle name="SAPBEXresDataEmph 4 8 3" xfId="28625"/>
    <cellStyle name="SAPBEXresDataEmph 4 8 4" xfId="28626"/>
    <cellStyle name="SAPBEXresDataEmph 4 8 5" xfId="28627"/>
    <cellStyle name="SAPBEXresDataEmph 4 8 6" xfId="28628"/>
    <cellStyle name="SAPBEXresDataEmph 4 8 7" xfId="28629"/>
    <cellStyle name="SAPBEXresDataEmph 4 8 8" xfId="28630"/>
    <cellStyle name="SAPBEXresDataEmph 4 9" xfId="28631"/>
    <cellStyle name="SAPBEXresDataEmph 5" xfId="28632"/>
    <cellStyle name="SAPBEXresDataEmph 5 10" xfId="28633"/>
    <cellStyle name="SAPBEXresDataEmph 5 11" xfId="28634"/>
    <cellStyle name="SAPBEXresDataEmph 5 12" xfId="28635"/>
    <cellStyle name="SAPBEXresDataEmph 5 13" xfId="28636"/>
    <cellStyle name="SAPBEXresDataEmph 5 14" xfId="28637"/>
    <cellStyle name="SAPBEXresDataEmph 5 15" xfId="28638"/>
    <cellStyle name="SAPBEXresDataEmph 5 2" xfId="28639"/>
    <cellStyle name="SAPBEXresDataEmph 5 3" xfId="28640"/>
    <cellStyle name="SAPBEXresDataEmph 5 3 2" xfId="28641"/>
    <cellStyle name="SAPBEXresDataEmph 5 3 3" xfId="28642"/>
    <cellStyle name="SAPBEXresDataEmph 5 3 4" xfId="28643"/>
    <cellStyle name="SAPBEXresDataEmph 5 3 5" xfId="28644"/>
    <cellStyle name="SAPBEXresDataEmph 5 3 6" xfId="28645"/>
    <cellStyle name="SAPBEXresDataEmph 5 3 7" xfId="28646"/>
    <cellStyle name="SAPBEXresDataEmph 5 3 8" xfId="28647"/>
    <cellStyle name="SAPBEXresDataEmph 5 4" xfId="28648"/>
    <cellStyle name="SAPBEXresDataEmph 5 4 2" xfId="28649"/>
    <cellStyle name="SAPBEXresDataEmph 5 4 3" xfId="28650"/>
    <cellStyle name="SAPBEXresDataEmph 5 4 4" xfId="28651"/>
    <cellStyle name="SAPBEXresDataEmph 5 4 5" xfId="28652"/>
    <cellStyle name="SAPBEXresDataEmph 5 4 6" xfId="28653"/>
    <cellStyle name="SAPBEXresDataEmph 5 4 7" xfId="28654"/>
    <cellStyle name="SAPBEXresDataEmph 5 4 8" xfId="28655"/>
    <cellStyle name="SAPBEXresDataEmph 5 5" xfId="28656"/>
    <cellStyle name="SAPBEXresDataEmph 5 5 2" xfId="28657"/>
    <cellStyle name="SAPBEXresDataEmph 5 5 3" xfId="28658"/>
    <cellStyle name="SAPBEXresDataEmph 5 5 4" xfId="28659"/>
    <cellStyle name="SAPBEXresDataEmph 5 5 5" xfId="28660"/>
    <cellStyle name="SAPBEXresDataEmph 5 5 6" xfId="28661"/>
    <cellStyle name="SAPBEXresDataEmph 5 5 7" xfId="28662"/>
    <cellStyle name="SAPBEXresDataEmph 5 5 8" xfId="28663"/>
    <cellStyle name="SAPBEXresDataEmph 5 6" xfId="28664"/>
    <cellStyle name="SAPBEXresDataEmph 5 6 2" xfId="28665"/>
    <cellStyle name="SAPBEXresDataEmph 5 6 3" xfId="28666"/>
    <cellStyle name="SAPBEXresDataEmph 5 6 4" xfId="28667"/>
    <cellStyle name="SAPBEXresDataEmph 5 6 5" xfId="28668"/>
    <cellStyle name="SAPBEXresDataEmph 5 6 6" xfId="28669"/>
    <cellStyle name="SAPBEXresDataEmph 5 6 7" xfId="28670"/>
    <cellStyle name="SAPBEXresDataEmph 5 6 8" xfId="28671"/>
    <cellStyle name="SAPBEXresDataEmph 5 7" xfId="28672"/>
    <cellStyle name="SAPBEXresDataEmph 5 7 2" xfId="28673"/>
    <cellStyle name="SAPBEXresDataEmph 5 7 3" xfId="28674"/>
    <cellStyle name="SAPBEXresDataEmph 5 7 4" xfId="28675"/>
    <cellStyle name="SAPBEXresDataEmph 5 7 5" xfId="28676"/>
    <cellStyle name="SAPBEXresDataEmph 5 7 6" xfId="28677"/>
    <cellStyle name="SAPBEXresDataEmph 5 7 7" xfId="28678"/>
    <cellStyle name="SAPBEXresDataEmph 5 7 8" xfId="28679"/>
    <cellStyle name="SAPBEXresDataEmph 5 8" xfId="28680"/>
    <cellStyle name="SAPBEXresDataEmph 5 8 2" xfId="28681"/>
    <cellStyle name="SAPBEXresDataEmph 5 8 3" xfId="28682"/>
    <cellStyle name="SAPBEXresDataEmph 5 8 4" xfId="28683"/>
    <cellStyle name="SAPBEXresDataEmph 5 8 5" xfId="28684"/>
    <cellStyle name="SAPBEXresDataEmph 5 8 6" xfId="28685"/>
    <cellStyle name="SAPBEXresDataEmph 5 8 7" xfId="28686"/>
    <cellStyle name="SAPBEXresDataEmph 5 8 8" xfId="28687"/>
    <cellStyle name="SAPBEXresDataEmph 5 9" xfId="28688"/>
    <cellStyle name="SAPBEXresDataEmph 6" xfId="28689"/>
    <cellStyle name="SAPBEXresDataEmph 6 10" xfId="28690"/>
    <cellStyle name="SAPBEXresDataEmph 6 11" xfId="28691"/>
    <cellStyle name="SAPBEXresDataEmph 6 12" xfId="28692"/>
    <cellStyle name="SAPBEXresDataEmph 6 13" xfId="28693"/>
    <cellStyle name="SAPBEXresDataEmph 6 14" xfId="28694"/>
    <cellStyle name="SAPBEXresDataEmph 6 15" xfId="28695"/>
    <cellStyle name="SAPBEXresDataEmph 6 2" xfId="28696"/>
    <cellStyle name="SAPBEXresDataEmph 6 3" xfId="28697"/>
    <cellStyle name="SAPBEXresDataEmph 6 3 2" xfId="28698"/>
    <cellStyle name="SAPBEXresDataEmph 6 3 3" xfId="28699"/>
    <cellStyle name="SAPBEXresDataEmph 6 3 4" xfId="28700"/>
    <cellStyle name="SAPBEXresDataEmph 6 3 5" xfId="28701"/>
    <cellStyle name="SAPBEXresDataEmph 6 3 6" xfId="28702"/>
    <cellStyle name="SAPBEXresDataEmph 6 3 7" xfId="28703"/>
    <cellStyle name="SAPBEXresDataEmph 6 3 8" xfId="28704"/>
    <cellStyle name="SAPBEXresDataEmph 6 4" xfId="28705"/>
    <cellStyle name="SAPBEXresDataEmph 6 4 2" xfId="28706"/>
    <cellStyle name="SAPBEXresDataEmph 6 4 3" xfId="28707"/>
    <cellStyle name="SAPBEXresDataEmph 6 4 4" xfId="28708"/>
    <cellStyle name="SAPBEXresDataEmph 6 4 5" xfId="28709"/>
    <cellStyle name="SAPBEXresDataEmph 6 4 6" xfId="28710"/>
    <cellStyle name="SAPBEXresDataEmph 6 4 7" xfId="28711"/>
    <cellStyle name="SAPBEXresDataEmph 6 4 8" xfId="28712"/>
    <cellStyle name="SAPBEXresDataEmph 6 5" xfId="28713"/>
    <cellStyle name="SAPBEXresDataEmph 6 5 2" xfId="28714"/>
    <cellStyle name="SAPBEXresDataEmph 6 5 3" xfId="28715"/>
    <cellStyle name="SAPBEXresDataEmph 6 5 4" xfId="28716"/>
    <cellStyle name="SAPBEXresDataEmph 6 5 5" xfId="28717"/>
    <cellStyle name="SAPBEXresDataEmph 6 5 6" xfId="28718"/>
    <cellStyle name="SAPBEXresDataEmph 6 5 7" xfId="28719"/>
    <cellStyle name="SAPBEXresDataEmph 6 5 8" xfId="28720"/>
    <cellStyle name="SAPBEXresDataEmph 6 6" xfId="28721"/>
    <cellStyle name="SAPBEXresDataEmph 6 6 2" xfId="28722"/>
    <cellStyle name="SAPBEXresDataEmph 6 6 3" xfId="28723"/>
    <cellStyle name="SAPBEXresDataEmph 6 6 4" xfId="28724"/>
    <cellStyle name="SAPBEXresDataEmph 6 6 5" xfId="28725"/>
    <cellStyle name="SAPBEXresDataEmph 6 6 6" xfId="28726"/>
    <cellStyle name="SAPBEXresDataEmph 6 6 7" xfId="28727"/>
    <cellStyle name="SAPBEXresDataEmph 6 6 8" xfId="28728"/>
    <cellStyle name="SAPBEXresDataEmph 6 7" xfId="28729"/>
    <cellStyle name="SAPBEXresDataEmph 6 7 2" xfId="28730"/>
    <cellStyle name="SAPBEXresDataEmph 6 7 3" xfId="28731"/>
    <cellStyle name="SAPBEXresDataEmph 6 7 4" xfId="28732"/>
    <cellStyle name="SAPBEXresDataEmph 6 7 5" xfId="28733"/>
    <cellStyle name="SAPBEXresDataEmph 6 7 6" xfId="28734"/>
    <cellStyle name="SAPBEXresDataEmph 6 7 7" xfId="28735"/>
    <cellStyle name="SAPBEXresDataEmph 6 7 8" xfId="28736"/>
    <cellStyle name="SAPBEXresDataEmph 6 8" xfId="28737"/>
    <cellStyle name="SAPBEXresDataEmph 6 8 2" xfId="28738"/>
    <cellStyle name="SAPBEXresDataEmph 6 8 3" xfId="28739"/>
    <cellStyle name="SAPBEXresDataEmph 6 8 4" xfId="28740"/>
    <cellStyle name="SAPBEXresDataEmph 6 8 5" xfId="28741"/>
    <cellStyle name="SAPBEXresDataEmph 6 8 6" xfId="28742"/>
    <cellStyle name="SAPBEXresDataEmph 6 8 7" xfId="28743"/>
    <cellStyle name="SAPBEXresDataEmph 6 8 8" xfId="28744"/>
    <cellStyle name="SAPBEXresDataEmph 6 9" xfId="28745"/>
    <cellStyle name="SAPBEXresDataEmph 7" xfId="28746"/>
    <cellStyle name="SAPBEXresDataEmph 7 10" xfId="28747"/>
    <cellStyle name="SAPBEXresDataEmph 7 11" xfId="28748"/>
    <cellStyle name="SAPBEXresDataEmph 7 12" xfId="28749"/>
    <cellStyle name="SAPBEXresDataEmph 7 13" xfId="28750"/>
    <cellStyle name="SAPBEXresDataEmph 7 14" xfId="28751"/>
    <cellStyle name="SAPBEXresDataEmph 7 15" xfId="28752"/>
    <cellStyle name="SAPBEXresDataEmph 7 2" xfId="28753"/>
    <cellStyle name="SAPBEXresDataEmph 7 3" xfId="28754"/>
    <cellStyle name="SAPBEXresDataEmph 7 3 2" xfId="28755"/>
    <cellStyle name="SAPBEXresDataEmph 7 3 3" xfId="28756"/>
    <cellStyle name="SAPBEXresDataEmph 7 3 4" xfId="28757"/>
    <cellStyle name="SAPBEXresDataEmph 7 3 5" xfId="28758"/>
    <cellStyle name="SAPBEXresDataEmph 7 3 6" xfId="28759"/>
    <cellStyle name="SAPBEXresDataEmph 7 3 7" xfId="28760"/>
    <cellStyle name="SAPBEXresDataEmph 7 3 8" xfId="28761"/>
    <cellStyle name="SAPBEXresDataEmph 7 4" xfId="28762"/>
    <cellStyle name="SAPBEXresDataEmph 7 4 2" xfId="28763"/>
    <cellStyle name="SAPBEXresDataEmph 7 4 3" xfId="28764"/>
    <cellStyle name="SAPBEXresDataEmph 7 4 4" xfId="28765"/>
    <cellStyle name="SAPBEXresDataEmph 7 4 5" xfId="28766"/>
    <cellStyle name="SAPBEXresDataEmph 7 4 6" xfId="28767"/>
    <cellStyle name="SAPBEXresDataEmph 7 4 7" xfId="28768"/>
    <cellStyle name="SAPBEXresDataEmph 7 4 8" xfId="28769"/>
    <cellStyle name="SAPBEXresDataEmph 7 5" xfId="28770"/>
    <cellStyle name="SAPBEXresDataEmph 7 5 2" xfId="28771"/>
    <cellStyle name="SAPBEXresDataEmph 7 5 3" xfId="28772"/>
    <cellStyle name="SAPBEXresDataEmph 7 5 4" xfId="28773"/>
    <cellStyle name="SAPBEXresDataEmph 7 5 5" xfId="28774"/>
    <cellStyle name="SAPBEXresDataEmph 7 5 6" xfId="28775"/>
    <cellStyle name="SAPBEXresDataEmph 7 5 7" xfId="28776"/>
    <cellStyle name="SAPBEXresDataEmph 7 5 8" xfId="28777"/>
    <cellStyle name="SAPBEXresDataEmph 7 6" xfId="28778"/>
    <cellStyle name="SAPBEXresDataEmph 7 6 2" xfId="28779"/>
    <cellStyle name="SAPBEXresDataEmph 7 6 3" xfId="28780"/>
    <cellStyle name="SAPBEXresDataEmph 7 6 4" xfId="28781"/>
    <cellStyle name="SAPBEXresDataEmph 7 6 5" xfId="28782"/>
    <cellStyle name="SAPBEXresDataEmph 7 6 6" xfId="28783"/>
    <cellStyle name="SAPBEXresDataEmph 7 6 7" xfId="28784"/>
    <cellStyle name="SAPBEXresDataEmph 7 6 8" xfId="28785"/>
    <cellStyle name="SAPBEXresDataEmph 7 7" xfId="28786"/>
    <cellStyle name="SAPBEXresDataEmph 7 7 2" xfId="28787"/>
    <cellStyle name="SAPBEXresDataEmph 7 7 3" xfId="28788"/>
    <cellStyle name="SAPBEXresDataEmph 7 7 4" xfId="28789"/>
    <cellStyle name="SAPBEXresDataEmph 7 7 5" xfId="28790"/>
    <cellStyle name="SAPBEXresDataEmph 7 7 6" xfId="28791"/>
    <cellStyle name="SAPBEXresDataEmph 7 7 7" xfId="28792"/>
    <cellStyle name="SAPBEXresDataEmph 7 7 8" xfId="28793"/>
    <cellStyle name="SAPBEXresDataEmph 7 8" xfId="28794"/>
    <cellStyle name="SAPBEXresDataEmph 7 8 2" xfId="28795"/>
    <cellStyle name="SAPBEXresDataEmph 7 8 3" xfId="28796"/>
    <cellStyle name="SAPBEXresDataEmph 7 8 4" xfId="28797"/>
    <cellStyle name="SAPBEXresDataEmph 7 8 5" xfId="28798"/>
    <cellStyle name="SAPBEXresDataEmph 7 8 6" xfId="28799"/>
    <cellStyle name="SAPBEXresDataEmph 7 8 7" xfId="28800"/>
    <cellStyle name="SAPBEXresDataEmph 7 8 8" xfId="28801"/>
    <cellStyle name="SAPBEXresDataEmph 7 9" xfId="28802"/>
    <cellStyle name="SAPBEXresDataEmph 8" xfId="28803"/>
    <cellStyle name="SAPBEXresDataEmph 8 10" xfId="28804"/>
    <cellStyle name="SAPBEXresDataEmph 8 11" xfId="28805"/>
    <cellStyle name="SAPBEXresDataEmph 8 12" xfId="28806"/>
    <cellStyle name="SAPBEXresDataEmph 8 13" xfId="28807"/>
    <cellStyle name="SAPBEXresDataEmph 8 14" xfId="28808"/>
    <cellStyle name="SAPBEXresDataEmph 8 15" xfId="28809"/>
    <cellStyle name="SAPBEXresDataEmph 8 2" xfId="28810"/>
    <cellStyle name="SAPBEXresDataEmph 8 3" xfId="28811"/>
    <cellStyle name="SAPBEXresDataEmph 8 3 2" xfId="28812"/>
    <cellStyle name="SAPBEXresDataEmph 8 3 3" xfId="28813"/>
    <cellStyle name="SAPBEXresDataEmph 8 3 4" xfId="28814"/>
    <cellStyle name="SAPBEXresDataEmph 8 3 5" xfId="28815"/>
    <cellStyle name="SAPBEXresDataEmph 8 3 6" xfId="28816"/>
    <cellStyle name="SAPBEXresDataEmph 8 3 7" xfId="28817"/>
    <cellStyle name="SAPBEXresDataEmph 8 3 8" xfId="28818"/>
    <cellStyle name="SAPBEXresDataEmph 8 4" xfId="28819"/>
    <cellStyle name="SAPBEXresDataEmph 8 4 2" xfId="28820"/>
    <cellStyle name="SAPBEXresDataEmph 8 4 3" xfId="28821"/>
    <cellStyle name="SAPBEXresDataEmph 8 4 4" xfId="28822"/>
    <cellStyle name="SAPBEXresDataEmph 8 4 5" xfId="28823"/>
    <cellStyle name="SAPBEXresDataEmph 8 4 6" xfId="28824"/>
    <cellStyle name="SAPBEXresDataEmph 8 4 7" xfId="28825"/>
    <cellStyle name="SAPBEXresDataEmph 8 4 8" xfId="28826"/>
    <cellStyle name="SAPBEXresDataEmph 8 5" xfId="28827"/>
    <cellStyle name="SAPBEXresDataEmph 8 5 2" xfId="28828"/>
    <cellStyle name="SAPBEXresDataEmph 8 5 3" xfId="28829"/>
    <cellStyle name="SAPBEXresDataEmph 8 5 4" xfId="28830"/>
    <cellStyle name="SAPBEXresDataEmph 8 5 5" xfId="28831"/>
    <cellStyle name="SAPBEXresDataEmph 8 5 6" xfId="28832"/>
    <cellStyle name="SAPBEXresDataEmph 8 5 7" xfId="28833"/>
    <cellStyle name="SAPBEXresDataEmph 8 5 8" xfId="28834"/>
    <cellStyle name="SAPBEXresDataEmph 8 6" xfId="28835"/>
    <cellStyle name="SAPBEXresDataEmph 8 6 2" xfId="28836"/>
    <cellStyle name="SAPBEXresDataEmph 8 6 3" xfId="28837"/>
    <cellStyle name="SAPBEXresDataEmph 8 6 4" xfId="28838"/>
    <cellStyle name="SAPBEXresDataEmph 8 6 5" xfId="28839"/>
    <cellStyle name="SAPBEXresDataEmph 8 6 6" xfId="28840"/>
    <cellStyle name="SAPBEXresDataEmph 8 6 7" xfId="28841"/>
    <cellStyle name="SAPBEXresDataEmph 8 6 8" xfId="28842"/>
    <cellStyle name="SAPBEXresDataEmph 8 7" xfId="28843"/>
    <cellStyle name="SAPBEXresDataEmph 8 7 2" xfId="28844"/>
    <cellStyle name="SAPBEXresDataEmph 8 7 3" xfId="28845"/>
    <cellStyle name="SAPBEXresDataEmph 8 7 4" xfId="28846"/>
    <cellStyle name="SAPBEXresDataEmph 8 7 5" xfId="28847"/>
    <cellStyle name="SAPBEXresDataEmph 8 7 6" xfId="28848"/>
    <cellStyle name="SAPBEXresDataEmph 8 7 7" xfId="28849"/>
    <cellStyle name="SAPBEXresDataEmph 8 7 8" xfId="28850"/>
    <cellStyle name="SAPBEXresDataEmph 8 8" xfId="28851"/>
    <cellStyle name="SAPBEXresDataEmph 8 8 2" xfId="28852"/>
    <cellStyle name="SAPBEXresDataEmph 8 8 3" xfId="28853"/>
    <cellStyle name="SAPBEXresDataEmph 8 8 4" xfId="28854"/>
    <cellStyle name="SAPBEXresDataEmph 8 8 5" xfId="28855"/>
    <cellStyle name="SAPBEXresDataEmph 8 8 6" xfId="28856"/>
    <cellStyle name="SAPBEXresDataEmph 8 8 7" xfId="28857"/>
    <cellStyle name="SAPBEXresDataEmph 8 8 8" xfId="28858"/>
    <cellStyle name="SAPBEXresDataEmph 8 9" xfId="28859"/>
    <cellStyle name="SAPBEXresDataEmph 9" xfId="28860"/>
    <cellStyle name="SAPBEXresDataEmph 9 10" xfId="28861"/>
    <cellStyle name="SAPBEXresDataEmph 9 11" xfId="28862"/>
    <cellStyle name="SAPBEXresDataEmph 9 12" xfId="28863"/>
    <cellStyle name="SAPBEXresDataEmph 9 13" xfId="28864"/>
    <cellStyle name="SAPBEXresDataEmph 9 14" xfId="28865"/>
    <cellStyle name="SAPBEXresDataEmph 9 15" xfId="28866"/>
    <cellStyle name="SAPBEXresDataEmph 9 2" xfId="28867"/>
    <cellStyle name="SAPBEXresDataEmph 9 3" xfId="28868"/>
    <cellStyle name="SAPBEXresDataEmph 9 3 2" xfId="28869"/>
    <cellStyle name="SAPBEXresDataEmph 9 3 3" xfId="28870"/>
    <cellStyle name="SAPBEXresDataEmph 9 3 4" xfId="28871"/>
    <cellStyle name="SAPBEXresDataEmph 9 3 5" xfId="28872"/>
    <cellStyle name="SAPBEXresDataEmph 9 3 6" xfId="28873"/>
    <cellStyle name="SAPBEXresDataEmph 9 3 7" xfId="28874"/>
    <cellStyle name="SAPBEXresDataEmph 9 3 8" xfId="28875"/>
    <cellStyle name="SAPBEXresDataEmph 9 4" xfId="28876"/>
    <cellStyle name="SAPBEXresDataEmph 9 4 2" xfId="28877"/>
    <cellStyle name="SAPBEXresDataEmph 9 4 3" xfId="28878"/>
    <cellStyle name="SAPBEXresDataEmph 9 4 4" xfId="28879"/>
    <cellStyle name="SAPBEXresDataEmph 9 4 5" xfId="28880"/>
    <cellStyle name="SAPBEXresDataEmph 9 4 6" xfId="28881"/>
    <cellStyle name="SAPBEXresDataEmph 9 4 7" xfId="28882"/>
    <cellStyle name="SAPBEXresDataEmph 9 4 8" xfId="28883"/>
    <cellStyle name="SAPBEXresDataEmph 9 5" xfId="28884"/>
    <cellStyle name="SAPBEXresDataEmph 9 5 2" xfId="28885"/>
    <cellStyle name="SAPBEXresDataEmph 9 5 3" xfId="28886"/>
    <cellStyle name="SAPBEXresDataEmph 9 5 4" xfId="28887"/>
    <cellStyle name="SAPBEXresDataEmph 9 5 5" xfId="28888"/>
    <cellStyle name="SAPBEXresDataEmph 9 5 6" xfId="28889"/>
    <cellStyle name="SAPBEXresDataEmph 9 5 7" xfId="28890"/>
    <cellStyle name="SAPBEXresDataEmph 9 5 8" xfId="28891"/>
    <cellStyle name="SAPBEXresDataEmph 9 6" xfId="28892"/>
    <cellStyle name="SAPBEXresDataEmph 9 6 2" xfId="28893"/>
    <cellStyle name="SAPBEXresDataEmph 9 6 3" xfId="28894"/>
    <cellStyle name="SAPBEXresDataEmph 9 6 4" xfId="28895"/>
    <cellStyle name="SAPBEXresDataEmph 9 6 5" xfId="28896"/>
    <cellStyle name="SAPBEXresDataEmph 9 6 6" xfId="28897"/>
    <cellStyle name="SAPBEXresDataEmph 9 6 7" xfId="28898"/>
    <cellStyle name="SAPBEXresDataEmph 9 6 8" xfId="28899"/>
    <cellStyle name="SAPBEXresDataEmph 9 7" xfId="28900"/>
    <cellStyle name="SAPBEXresDataEmph 9 7 2" xfId="28901"/>
    <cellStyle name="SAPBEXresDataEmph 9 7 3" xfId="28902"/>
    <cellStyle name="SAPBEXresDataEmph 9 7 4" xfId="28903"/>
    <cellStyle name="SAPBEXresDataEmph 9 7 5" xfId="28904"/>
    <cellStyle name="SAPBEXresDataEmph 9 7 6" xfId="28905"/>
    <cellStyle name="SAPBEXresDataEmph 9 7 7" xfId="28906"/>
    <cellStyle name="SAPBEXresDataEmph 9 7 8" xfId="28907"/>
    <cellStyle name="SAPBEXresDataEmph 9 8" xfId="28908"/>
    <cellStyle name="SAPBEXresDataEmph 9 8 2" xfId="28909"/>
    <cellStyle name="SAPBEXresDataEmph 9 8 3" xfId="28910"/>
    <cellStyle name="SAPBEXresDataEmph 9 8 4" xfId="28911"/>
    <cellStyle name="SAPBEXresDataEmph 9 8 5" xfId="28912"/>
    <cellStyle name="SAPBEXresDataEmph 9 8 6" xfId="28913"/>
    <cellStyle name="SAPBEXresDataEmph 9 8 7" xfId="28914"/>
    <cellStyle name="SAPBEXresDataEmph 9 8 8" xfId="28915"/>
    <cellStyle name="SAPBEXresDataEmph 9 9" xfId="28916"/>
    <cellStyle name="SAPBEXresItem" xfId="28917"/>
    <cellStyle name="SAPBEXresItem 2" xfId="28918"/>
    <cellStyle name="SAPBEXresItem 2 2" xfId="28919"/>
    <cellStyle name="SAPBEXresItem 2 3" xfId="28920"/>
    <cellStyle name="SAPBEXresItem 2 3 10" xfId="28921"/>
    <cellStyle name="SAPBEXresItem 2 3 11" xfId="28922"/>
    <cellStyle name="SAPBEXresItem 2 3 12" xfId="28923"/>
    <cellStyle name="SAPBEXresItem 2 3 13" xfId="28924"/>
    <cellStyle name="SAPBEXresItem 2 3 14" xfId="28925"/>
    <cellStyle name="SAPBEXresItem 2 3 15" xfId="28926"/>
    <cellStyle name="SAPBEXresItem 2 3 2" xfId="28927"/>
    <cellStyle name="SAPBEXresItem 2 3 3" xfId="28928"/>
    <cellStyle name="SAPBEXresItem 2 3 3 2" xfId="28929"/>
    <cellStyle name="SAPBEXresItem 2 3 3 3" xfId="28930"/>
    <cellStyle name="SAPBEXresItem 2 3 3 4" xfId="28931"/>
    <cellStyle name="SAPBEXresItem 2 3 3 5" xfId="28932"/>
    <cellStyle name="SAPBEXresItem 2 3 3 6" xfId="28933"/>
    <cellStyle name="SAPBEXresItem 2 3 3 7" xfId="28934"/>
    <cellStyle name="SAPBEXresItem 2 3 3 8" xfId="28935"/>
    <cellStyle name="SAPBEXresItem 2 3 4" xfId="28936"/>
    <cellStyle name="SAPBEXresItem 2 3 4 2" xfId="28937"/>
    <cellStyle name="SAPBEXresItem 2 3 4 3" xfId="28938"/>
    <cellStyle name="SAPBEXresItem 2 3 4 4" xfId="28939"/>
    <cellStyle name="SAPBEXresItem 2 3 4 5" xfId="28940"/>
    <cellStyle name="SAPBEXresItem 2 3 4 6" xfId="28941"/>
    <cellStyle name="SAPBEXresItem 2 3 4 7" xfId="28942"/>
    <cellStyle name="SAPBEXresItem 2 3 4 8" xfId="28943"/>
    <cellStyle name="SAPBEXresItem 2 3 5" xfId="28944"/>
    <cellStyle name="SAPBEXresItem 2 3 5 2" xfId="28945"/>
    <cellStyle name="SAPBEXresItem 2 3 5 3" xfId="28946"/>
    <cellStyle name="SAPBEXresItem 2 3 5 4" xfId="28947"/>
    <cellStyle name="SAPBEXresItem 2 3 5 5" xfId="28948"/>
    <cellStyle name="SAPBEXresItem 2 3 5 6" xfId="28949"/>
    <cellStyle name="SAPBEXresItem 2 3 5 7" xfId="28950"/>
    <cellStyle name="SAPBEXresItem 2 3 5 8" xfId="28951"/>
    <cellStyle name="SAPBEXresItem 2 3 6" xfId="28952"/>
    <cellStyle name="SAPBEXresItem 2 3 6 2" xfId="28953"/>
    <cellStyle name="SAPBEXresItem 2 3 6 3" xfId="28954"/>
    <cellStyle name="SAPBEXresItem 2 3 6 4" xfId="28955"/>
    <cellStyle name="SAPBEXresItem 2 3 6 5" xfId="28956"/>
    <cellStyle name="SAPBEXresItem 2 3 6 6" xfId="28957"/>
    <cellStyle name="SAPBEXresItem 2 3 6 7" xfId="28958"/>
    <cellStyle name="SAPBEXresItem 2 3 6 8" xfId="28959"/>
    <cellStyle name="SAPBEXresItem 2 3 7" xfId="28960"/>
    <cellStyle name="SAPBEXresItem 2 3 7 2" xfId="28961"/>
    <cellStyle name="SAPBEXresItem 2 3 7 3" xfId="28962"/>
    <cellStyle name="SAPBEXresItem 2 3 7 4" xfId="28963"/>
    <cellStyle name="SAPBEXresItem 2 3 7 5" xfId="28964"/>
    <cellStyle name="SAPBEXresItem 2 3 7 6" xfId="28965"/>
    <cellStyle name="SAPBEXresItem 2 3 7 7" xfId="28966"/>
    <cellStyle name="SAPBEXresItem 2 3 7 8" xfId="28967"/>
    <cellStyle name="SAPBEXresItem 2 3 8" xfId="28968"/>
    <cellStyle name="SAPBEXresItem 2 3 8 2" xfId="28969"/>
    <cellStyle name="SAPBEXresItem 2 3 8 3" xfId="28970"/>
    <cellStyle name="SAPBEXresItem 2 3 8 4" xfId="28971"/>
    <cellStyle name="SAPBEXresItem 2 3 8 5" xfId="28972"/>
    <cellStyle name="SAPBEXresItem 2 3 8 6" xfId="28973"/>
    <cellStyle name="SAPBEXresItem 2 3 8 7" xfId="28974"/>
    <cellStyle name="SAPBEXresItem 2 3 8 8" xfId="28975"/>
    <cellStyle name="SAPBEXresItem 2 3 9" xfId="28976"/>
    <cellStyle name="SAPBEXresItem 2 4" xfId="28977"/>
    <cellStyle name="SAPBEXresItem 2 4 10" xfId="28978"/>
    <cellStyle name="SAPBEXresItem 2 4 11" xfId="28979"/>
    <cellStyle name="SAPBEXresItem 2 4 12" xfId="28980"/>
    <cellStyle name="SAPBEXresItem 2 4 13" xfId="28981"/>
    <cellStyle name="SAPBEXresItem 2 4 14" xfId="28982"/>
    <cellStyle name="SAPBEXresItem 2 4 15" xfId="28983"/>
    <cellStyle name="SAPBEXresItem 2 4 2" xfId="28984"/>
    <cellStyle name="SAPBEXresItem 2 4 3" xfId="28985"/>
    <cellStyle name="SAPBEXresItem 2 4 3 2" xfId="28986"/>
    <cellStyle name="SAPBEXresItem 2 4 3 3" xfId="28987"/>
    <cellStyle name="SAPBEXresItem 2 4 3 4" xfId="28988"/>
    <cellStyle name="SAPBEXresItem 2 4 3 5" xfId="28989"/>
    <cellStyle name="SAPBEXresItem 2 4 3 6" xfId="28990"/>
    <cellStyle name="SAPBEXresItem 2 4 3 7" xfId="28991"/>
    <cellStyle name="SAPBEXresItem 2 4 3 8" xfId="28992"/>
    <cellStyle name="SAPBEXresItem 2 4 4" xfId="28993"/>
    <cellStyle name="SAPBEXresItem 2 4 4 2" xfId="28994"/>
    <cellStyle name="SAPBEXresItem 2 4 4 3" xfId="28995"/>
    <cellStyle name="SAPBEXresItem 2 4 4 4" xfId="28996"/>
    <cellStyle name="SAPBEXresItem 2 4 4 5" xfId="28997"/>
    <cellStyle name="SAPBEXresItem 2 4 4 6" xfId="28998"/>
    <cellStyle name="SAPBEXresItem 2 4 4 7" xfId="28999"/>
    <cellStyle name="SAPBEXresItem 2 4 4 8" xfId="29000"/>
    <cellStyle name="SAPBEXresItem 2 4 5" xfId="29001"/>
    <cellStyle name="SAPBEXresItem 2 4 5 2" xfId="29002"/>
    <cellStyle name="SAPBEXresItem 2 4 5 3" xfId="29003"/>
    <cellStyle name="SAPBEXresItem 2 4 5 4" xfId="29004"/>
    <cellStyle name="SAPBEXresItem 2 4 5 5" xfId="29005"/>
    <cellStyle name="SAPBEXresItem 2 4 5 6" xfId="29006"/>
    <cellStyle name="SAPBEXresItem 2 4 5 7" xfId="29007"/>
    <cellStyle name="SAPBEXresItem 2 4 5 8" xfId="29008"/>
    <cellStyle name="SAPBEXresItem 2 4 6" xfId="29009"/>
    <cellStyle name="SAPBEXresItem 2 4 6 2" xfId="29010"/>
    <cellStyle name="SAPBEXresItem 2 4 6 3" xfId="29011"/>
    <cellStyle name="SAPBEXresItem 2 4 6 4" xfId="29012"/>
    <cellStyle name="SAPBEXresItem 2 4 6 5" xfId="29013"/>
    <cellStyle name="SAPBEXresItem 2 4 6 6" xfId="29014"/>
    <cellStyle name="SAPBEXresItem 2 4 6 7" xfId="29015"/>
    <cellStyle name="SAPBEXresItem 2 4 6 8" xfId="29016"/>
    <cellStyle name="SAPBEXresItem 2 4 7" xfId="29017"/>
    <cellStyle name="SAPBEXresItem 2 4 7 2" xfId="29018"/>
    <cellStyle name="SAPBEXresItem 2 4 7 3" xfId="29019"/>
    <cellStyle name="SAPBEXresItem 2 4 7 4" xfId="29020"/>
    <cellStyle name="SAPBEXresItem 2 4 7 5" xfId="29021"/>
    <cellStyle name="SAPBEXresItem 2 4 7 6" xfId="29022"/>
    <cellStyle name="SAPBEXresItem 2 4 7 7" xfId="29023"/>
    <cellStyle name="SAPBEXresItem 2 4 7 8" xfId="29024"/>
    <cellStyle name="SAPBEXresItem 2 4 8" xfId="29025"/>
    <cellStyle name="SAPBEXresItem 2 4 8 2" xfId="29026"/>
    <cellStyle name="SAPBEXresItem 2 4 8 3" xfId="29027"/>
    <cellStyle name="SAPBEXresItem 2 4 8 4" xfId="29028"/>
    <cellStyle name="SAPBEXresItem 2 4 8 5" xfId="29029"/>
    <cellStyle name="SAPBEXresItem 2 4 8 6" xfId="29030"/>
    <cellStyle name="SAPBEXresItem 2 4 8 7" xfId="29031"/>
    <cellStyle name="SAPBEXresItem 2 4 8 8" xfId="29032"/>
    <cellStyle name="SAPBEXresItem 2 4 9" xfId="29033"/>
    <cellStyle name="SAPBEXresItem 2 5" xfId="29034"/>
    <cellStyle name="SAPBEXresItem 2 5 10" xfId="29035"/>
    <cellStyle name="SAPBEXresItem 2 5 11" xfId="29036"/>
    <cellStyle name="SAPBEXresItem 2 5 12" xfId="29037"/>
    <cellStyle name="SAPBEXresItem 2 5 13" xfId="29038"/>
    <cellStyle name="SAPBEXresItem 2 5 14" xfId="29039"/>
    <cellStyle name="SAPBEXresItem 2 5 15" xfId="29040"/>
    <cellStyle name="SAPBEXresItem 2 5 2" xfId="29041"/>
    <cellStyle name="SAPBEXresItem 2 5 3" xfId="29042"/>
    <cellStyle name="SAPBEXresItem 2 5 3 2" xfId="29043"/>
    <cellStyle name="SAPBEXresItem 2 5 3 3" xfId="29044"/>
    <cellStyle name="SAPBEXresItem 2 5 3 4" xfId="29045"/>
    <cellStyle name="SAPBEXresItem 2 5 3 5" xfId="29046"/>
    <cellStyle name="SAPBEXresItem 2 5 3 6" xfId="29047"/>
    <cellStyle name="SAPBEXresItem 2 5 3 7" xfId="29048"/>
    <cellStyle name="SAPBEXresItem 2 5 3 8" xfId="29049"/>
    <cellStyle name="SAPBEXresItem 2 5 4" xfId="29050"/>
    <cellStyle name="SAPBEXresItem 2 5 4 2" xfId="29051"/>
    <cellStyle name="SAPBEXresItem 2 5 4 3" xfId="29052"/>
    <cellStyle name="SAPBEXresItem 2 5 4 4" xfId="29053"/>
    <cellStyle name="SAPBEXresItem 2 5 4 5" xfId="29054"/>
    <cellStyle name="SAPBEXresItem 2 5 4 6" xfId="29055"/>
    <cellStyle name="SAPBEXresItem 2 5 4 7" xfId="29056"/>
    <cellStyle name="SAPBEXresItem 2 5 4 8" xfId="29057"/>
    <cellStyle name="SAPBEXresItem 2 5 5" xfId="29058"/>
    <cellStyle name="SAPBEXresItem 2 5 5 2" xfId="29059"/>
    <cellStyle name="SAPBEXresItem 2 5 5 3" xfId="29060"/>
    <cellStyle name="SAPBEXresItem 2 5 5 4" xfId="29061"/>
    <cellStyle name="SAPBEXresItem 2 5 5 5" xfId="29062"/>
    <cellStyle name="SAPBEXresItem 2 5 5 6" xfId="29063"/>
    <cellStyle name="SAPBEXresItem 2 5 5 7" xfId="29064"/>
    <cellStyle name="SAPBEXresItem 2 5 5 8" xfId="29065"/>
    <cellStyle name="SAPBEXresItem 2 5 6" xfId="29066"/>
    <cellStyle name="SAPBEXresItem 2 5 6 2" xfId="29067"/>
    <cellStyle name="SAPBEXresItem 2 5 6 3" xfId="29068"/>
    <cellStyle name="SAPBEXresItem 2 5 6 4" xfId="29069"/>
    <cellStyle name="SAPBEXresItem 2 5 6 5" xfId="29070"/>
    <cellStyle name="SAPBEXresItem 2 5 6 6" xfId="29071"/>
    <cellStyle name="SAPBEXresItem 2 5 6 7" xfId="29072"/>
    <cellStyle name="SAPBEXresItem 2 5 6 8" xfId="29073"/>
    <cellStyle name="SAPBEXresItem 2 5 7" xfId="29074"/>
    <cellStyle name="SAPBEXresItem 2 5 7 2" xfId="29075"/>
    <cellStyle name="SAPBEXresItem 2 5 7 3" xfId="29076"/>
    <cellStyle name="SAPBEXresItem 2 5 7 4" xfId="29077"/>
    <cellStyle name="SAPBEXresItem 2 5 7 5" xfId="29078"/>
    <cellStyle name="SAPBEXresItem 2 5 7 6" xfId="29079"/>
    <cellStyle name="SAPBEXresItem 2 5 7 7" xfId="29080"/>
    <cellStyle name="SAPBEXresItem 2 5 7 8" xfId="29081"/>
    <cellStyle name="SAPBEXresItem 2 5 8" xfId="29082"/>
    <cellStyle name="SAPBEXresItem 2 5 8 2" xfId="29083"/>
    <cellStyle name="SAPBEXresItem 2 5 8 3" xfId="29084"/>
    <cellStyle name="SAPBEXresItem 2 5 8 4" xfId="29085"/>
    <cellStyle name="SAPBEXresItem 2 5 8 5" xfId="29086"/>
    <cellStyle name="SAPBEXresItem 2 5 8 6" xfId="29087"/>
    <cellStyle name="SAPBEXresItem 2 5 8 7" xfId="29088"/>
    <cellStyle name="SAPBEXresItem 2 5 8 8" xfId="29089"/>
    <cellStyle name="SAPBEXresItem 2 5 9" xfId="29090"/>
    <cellStyle name="SAPBEXresItem 2 6" xfId="29091"/>
    <cellStyle name="SAPBEXresItem 2 6 10" xfId="29092"/>
    <cellStyle name="SAPBEXresItem 2 6 11" xfId="29093"/>
    <cellStyle name="SAPBEXresItem 2 6 12" xfId="29094"/>
    <cellStyle name="SAPBEXresItem 2 6 13" xfId="29095"/>
    <cellStyle name="SAPBEXresItem 2 6 14" xfId="29096"/>
    <cellStyle name="SAPBEXresItem 2 6 15" xfId="29097"/>
    <cellStyle name="SAPBEXresItem 2 6 2" xfId="29098"/>
    <cellStyle name="SAPBEXresItem 2 6 3" xfId="29099"/>
    <cellStyle name="SAPBEXresItem 2 6 3 2" xfId="29100"/>
    <cellStyle name="SAPBEXresItem 2 6 3 3" xfId="29101"/>
    <cellStyle name="SAPBEXresItem 2 6 3 4" xfId="29102"/>
    <cellStyle name="SAPBEXresItem 2 6 3 5" xfId="29103"/>
    <cellStyle name="SAPBEXresItem 2 6 3 6" xfId="29104"/>
    <cellStyle name="SAPBEXresItem 2 6 3 7" xfId="29105"/>
    <cellStyle name="SAPBEXresItem 2 6 3 8" xfId="29106"/>
    <cellStyle name="SAPBEXresItem 2 6 4" xfId="29107"/>
    <cellStyle name="SAPBEXresItem 2 6 4 2" xfId="29108"/>
    <cellStyle name="SAPBEXresItem 2 6 4 3" xfId="29109"/>
    <cellStyle name="SAPBEXresItem 2 6 4 4" xfId="29110"/>
    <cellStyle name="SAPBEXresItem 2 6 4 5" xfId="29111"/>
    <cellStyle name="SAPBEXresItem 2 6 4 6" xfId="29112"/>
    <cellStyle name="SAPBEXresItem 2 6 4 7" xfId="29113"/>
    <cellStyle name="SAPBEXresItem 2 6 4 8" xfId="29114"/>
    <cellStyle name="SAPBEXresItem 2 6 5" xfId="29115"/>
    <cellStyle name="SAPBEXresItem 2 6 5 2" xfId="29116"/>
    <cellStyle name="SAPBEXresItem 2 6 5 3" xfId="29117"/>
    <cellStyle name="SAPBEXresItem 2 6 5 4" xfId="29118"/>
    <cellStyle name="SAPBEXresItem 2 6 5 5" xfId="29119"/>
    <cellStyle name="SAPBEXresItem 2 6 5 6" xfId="29120"/>
    <cellStyle name="SAPBEXresItem 2 6 5 7" xfId="29121"/>
    <cellStyle name="SAPBEXresItem 2 6 5 8" xfId="29122"/>
    <cellStyle name="SAPBEXresItem 2 6 6" xfId="29123"/>
    <cellStyle name="SAPBEXresItem 2 6 6 2" xfId="29124"/>
    <cellStyle name="SAPBEXresItem 2 6 6 3" xfId="29125"/>
    <cellStyle name="SAPBEXresItem 2 6 6 4" xfId="29126"/>
    <cellStyle name="SAPBEXresItem 2 6 6 5" xfId="29127"/>
    <cellStyle name="SAPBEXresItem 2 6 6 6" xfId="29128"/>
    <cellStyle name="SAPBEXresItem 2 6 6 7" xfId="29129"/>
    <cellStyle name="SAPBEXresItem 2 6 6 8" xfId="29130"/>
    <cellStyle name="SAPBEXresItem 2 6 7" xfId="29131"/>
    <cellStyle name="SAPBEXresItem 2 6 7 2" xfId="29132"/>
    <cellStyle name="SAPBEXresItem 2 6 7 3" xfId="29133"/>
    <cellStyle name="SAPBEXresItem 2 6 7 4" xfId="29134"/>
    <cellStyle name="SAPBEXresItem 2 6 7 5" xfId="29135"/>
    <cellStyle name="SAPBEXresItem 2 6 7 6" xfId="29136"/>
    <cellStyle name="SAPBEXresItem 2 6 7 7" xfId="29137"/>
    <cellStyle name="SAPBEXresItem 2 6 7 8" xfId="29138"/>
    <cellStyle name="SAPBEXresItem 2 6 8" xfId="29139"/>
    <cellStyle name="SAPBEXresItem 2 6 8 2" xfId="29140"/>
    <cellStyle name="SAPBEXresItem 2 6 8 3" xfId="29141"/>
    <cellStyle name="SAPBEXresItem 2 6 8 4" xfId="29142"/>
    <cellStyle name="SAPBEXresItem 2 6 8 5" xfId="29143"/>
    <cellStyle name="SAPBEXresItem 2 6 8 6" xfId="29144"/>
    <cellStyle name="SAPBEXresItem 2 6 8 7" xfId="29145"/>
    <cellStyle name="SAPBEXresItem 2 6 8 8" xfId="29146"/>
    <cellStyle name="SAPBEXresItem 2 6 9" xfId="29147"/>
    <cellStyle name="SAPBEXresItem 2 7" xfId="29148"/>
    <cellStyle name="SAPBEXresItem 2 7 10" xfId="29149"/>
    <cellStyle name="SAPBEXresItem 2 7 11" xfId="29150"/>
    <cellStyle name="SAPBEXresItem 2 7 12" xfId="29151"/>
    <cellStyle name="SAPBEXresItem 2 7 13" xfId="29152"/>
    <cellStyle name="SAPBEXresItem 2 7 14" xfId="29153"/>
    <cellStyle name="SAPBEXresItem 2 7 15" xfId="29154"/>
    <cellStyle name="SAPBEXresItem 2 7 2" xfId="29155"/>
    <cellStyle name="SAPBEXresItem 2 7 3" xfId="29156"/>
    <cellStyle name="SAPBEXresItem 2 7 3 2" xfId="29157"/>
    <cellStyle name="SAPBEXresItem 2 7 3 3" xfId="29158"/>
    <cellStyle name="SAPBEXresItem 2 7 3 4" xfId="29159"/>
    <cellStyle name="SAPBEXresItem 2 7 3 5" xfId="29160"/>
    <cellStyle name="SAPBEXresItem 2 7 3 6" xfId="29161"/>
    <cellStyle name="SAPBEXresItem 2 7 3 7" xfId="29162"/>
    <cellStyle name="SAPBEXresItem 2 7 3 8" xfId="29163"/>
    <cellStyle name="SAPBEXresItem 2 7 4" xfId="29164"/>
    <cellStyle name="SAPBEXresItem 2 7 4 2" xfId="29165"/>
    <cellStyle name="SAPBEXresItem 2 7 4 3" xfId="29166"/>
    <cellStyle name="SAPBEXresItem 2 7 4 4" xfId="29167"/>
    <cellStyle name="SAPBEXresItem 2 7 4 5" xfId="29168"/>
    <cellStyle name="SAPBEXresItem 2 7 4 6" xfId="29169"/>
    <cellStyle name="SAPBEXresItem 2 7 4 7" xfId="29170"/>
    <cellStyle name="SAPBEXresItem 2 7 4 8" xfId="29171"/>
    <cellStyle name="SAPBEXresItem 2 7 5" xfId="29172"/>
    <cellStyle name="SAPBEXresItem 2 7 5 2" xfId="29173"/>
    <cellStyle name="SAPBEXresItem 2 7 5 3" xfId="29174"/>
    <cellStyle name="SAPBEXresItem 2 7 5 4" xfId="29175"/>
    <cellStyle name="SAPBEXresItem 2 7 5 5" xfId="29176"/>
    <cellStyle name="SAPBEXresItem 2 7 5 6" xfId="29177"/>
    <cellStyle name="SAPBEXresItem 2 7 5 7" xfId="29178"/>
    <cellStyle name="SAPBEXresItem 2 7 5 8" xfId="29179"/>
    <cellStyle name="SAPBEXresItem 2 7 6" xfId="29180"/>
    <cellStyle name="SAPBEXresItem 2 7 6 2" xfId="29181"/>
    <cellStyle name="SAPBEXresItem 2 7 6 3" xfId="29182"/>
    <cellStyle name="SAPBEXresItem 2 7 6 4" xfId="29183"/>
    <cellStyle name="SAPBEXresItem 2 7 6 5" xfId="29184"/>
    <cellStyle name="SAPBEXresItem 2 7 6 6" xfId="29185"/>
    <cellStyle name="SAPBEXresItem 2 7 6 7" xfId="29186"/>
    <cellStyle name="SAPBEXresItem 2 7 6 8" xfId="29187"/>
    <cellStyle name="SAPBEXresItem 2 7 7" xfId="29188"/>
    <cellStyle name="SAPBEXresItem 2 7 7 2" xfId="29189"/>
    <cellStyle name="SAPBEXresItem 2 7 7 3" xfId="29190"/>
    <cellStyle name="SAPBEXresItem 2 7 7 4" xfId="29191"/>
    <cellStyle name="SAPBEXresItem 2 7 7 5" xfId="29192"/>
    <cellStyle name="SAPBEXresItem 2 7 7 6" xfId="29193"/>
    <cellStyle name="SAPBEXresItem 2 7 7 7" xfId="29194"/>
    <cellStyle name="SAPBEXresItem 2 7 7 8" xfId="29195"/>
    <cellStyle name="SAPBEXresItem 2 7 8" xfId="29196"/>
    <cellStyle name="SAPBEXresItem 2 7 8 2" xfId="29197"/>
    <cellStyle name="SAPBEXresItem 2 7 8 3" xfId="29198"/>
    <cellStyle name="SAPBEXresItem 2 7 8 4" xfId="29199"/>
    <cellStyle name="SAPBEXresItem 2 7 8 5" xfId="29200"/>
    <cellStyle name="SAPBEXresItem 2 7 8 6" xfId="29201"/>
    <cellStyle name="SAPBEXresItem 2 7 8 7" xfId="29202"/>
    <cellStyle name="SAPBEXresItem 2 7 8 8" xfId="29203"/>
    <cellStyle name="SAPBEXresItem 2 7 9" xfId="29204"/>
    <cellStyle name="SAPBEXresItem 2 8" xfId="29205"/>
    <cellStyle name="SAPBEXresItem 2 8 10" xfId="29206"/>
    <cellStyle name="SAPBEXresItem 2 8 11" xfId="29207"/>
    <cellStyle name="SAPBEXresItem 2 8 12" xfId="29208"/>
    <cellStyle name="SAPBEXresItem 2 8 13" xfId="29209"/>
    <cellStyle name="SAPBEXresItem 2 8 14" xfId="29210"/>
    <cellStyle name="SAPBEXresItem 2 8 15" xfId="29211"/>
    <cellStyle name="SAPBEXresItem 2 8 2" xfId="29212"/>
    <cellStyle name="SAPBEXresItem 2 8 3" xfId="29213"/>
    <cellStyle name="SAPBEXresItem 2 8 3 2" xfId="29214"/>
    <cellStyle name="SAPBEXresItem 2 8 3 3" xfId="29215"/>
    <cellStyle name="SAPBEXresItem 2 8 3 4" xfId="29216"/>
    <cellStyle name="SAPBEXresItem 2 8 3 5" xfId="29217"/>
    <cellStyle name="SAPBEXresItem 2 8 3 6" xfId="29218"/>
    <cellStyle name="SAPBEXresItem 2 8 3 7" xfId="29219"/>
    <cellStyle name="SAPBEXresItem 2 8 3 8" xfId="29220"/>
    <cellStyle name="SAPBEXresItem 2 8 4" xfId="29221"/>
    <cellStyle name="SAPBEXresItem 2 8 4 2" xfId="29222"/>
    <cellStyle name="SAPBEXresItem 2 8 4 3" xfId="29223"/>
    <cellStyle name="SAPBEXresItem 2 8 4 4" xfId="29224"/>
    <cellStyle name="SAPBEXresItem 2 8 4 5" xfId="29225"/>
    <cellStyle name="SAPBEXresItem 2 8 4 6" xfId="29226"/>
    <cellStyle name="SAPBEXresItem 2 8 4 7" xfId="29227"/>
    <cellStyle name="SAPBEXresItem 2 8 4 8" xfId="29228"/>
    <cellStyle name="SAPBEXresItem 2 8 5" xfId="29229"/>
    <cellStyle name="SAPBEXresItem 2 8 5 2" xfId="29230"/>
    <cellStyle name="SAPBEXresItem 2 8 5 3" xfId="29231"/>
    <cellStyle name="SAPBEXresItem 2 8 5 4" xfId="29232"/>
    <cellStyle name="SAPBEXresItem 2 8 5 5" xfId="29233"/>
    <cellStyle name="SAPBEXresItem 2 8 5 6" xfId="29234"/>
    <cellStyle name="SAPBEXresItem 2 8 5 7" xfId="29235"/>
    <cellStyle name="SAPBEXresItem 2 8 5 8" xfId="29236"/>
    <cellStyle name="SAPBEXresItem 2 8 6" xfId="29237"/>
    <cellStyle name="SAPBEXresItem 2 8 6 2" xfId="29238"/>
    <cellStyle name="SAPBEXresItem 2 8 6 3" xfId="29239"/>
    <cellStyle name="SAPBEXresItem 2 8 6 4" xfId="29240"/>
    <cellStyle name="SAPBEXresItem 2 8 6 5" xfId="29241"/>
    <cellStyle name="SAPBEXresItem 2 8 6 6" xfId="29242"/>
    <cellStyle name="SAPBEXresItem 2 8 6 7" xfId="29243"/>
    <cellStyle name="SAPBEXresItem 2 8 6 8" xfId="29244"/>
    <cellStyle name="SAPBEXresItem 2 8 7" xfId="29245"/>
    <cellStyle name="SAPBEXresItem 2 8 7 2" xfId="29246"/>
    <cellStyle name="SAPBEXresItem 2 8 7 3" xfId="29247"/>
    <cellStyle name="SAPBEXresItem 2 8 7 4" xfId="29248"/>
    <cellStyle name="SAPBEXresItem 2 8 7 5" xfId="29249"/>
    <cellStyle name="SAPBEXresItem 2 8 7 6" xfId="29250"/>
    <cellStyle name="SAPBEXresItem 2 8 7 7" xfId="29251"/>
    <cellStyle name="SAPBEXresItem 2 8 7 8" xfId="29252"/>
    <cellStyle name="SAPBEXresItem 2 8 8" xfId="29253"/>
    <cellStyle name="SAPBEXresItem 2 8 8 2" xfId="29254"/>
    <cellStyle name="SAPBEXresItem 2 8 8 3" xfId="29255"/>
    <cellStyle name="SAPBEXresItem 2 8 8 4" xfId="29256"/>
    <cellStyle name="SAPBEXresItem 2 8 8 5" xfId="29257"/>
    <cellStyle name="SAPBEXresItem 2 8 8 6" xfId="29258"/>
    <cellStyle name="SAPBEXresItem 2 8 8 7" xfId="29259"/>
    <cellStyle name="SAPBEXresItem 2 8 8 8" xfId="29260"/>
    <cellStyle name="SAPBEXresItem 2 8 9" xfId="29261"/>
    <cellStyle name="SAPBEXresItem 3" xfId="29262"/>
    <cellStyle name="SAPBEXresItem 4" xfId="29263"/>
    <cellStyle name="SAPBEXresItem 4 10" xfId="29264"/>
    <cellStyle name="SAPBEXresItem 4 11" xfId="29265"/>
    <cellStyle name="SAPBEXresItem 4 12" xfId="29266"/>
    <cellStyle name="SAPBEXresItem 4 13" xfId="29267"/>
    <cellStyle name="SAPBEXresItem 4 14" xfId="29268"/>
    <cellStyle name="SAPBEXresItem 4 15" xfId="29269"/>
    <cellStyle name="SAPBEXresItem 4 2" xfId="29270"/>
    <cellStyle name="SAPBEXresItem 4 3" xfId="29271"/>
    <cellStyle name="SAPBEXresItem 4 3 2" xfId="29272"/>
    <cellStyle name="SAPBEXresItem 4 3 3" xfId="29273"/>
    <cellStyle name="SAPBEXresItem 4 3 4" xfId="29274"/>
    <cellStyle name="SAPBEXresItem 4 3 5" xfId="29275"/>
    <cellStyle name="SAPBEXresItem 4 3 6" xfId="29276"/>
    <cellStyle name="SAPBEXresItem 4 3 7" xfId="29277"/>
    <cellStyle name="SAPBEXresItem 4 3 8" xfId="29278"/>
    <cellStyle name="SAPBEXresItem 4 4" xfId="29279"/>
    <cellStyle name="SAPBEXresItem 4 4 2" xfId="29280"/>
    <cellStyle name="SAPBEXresItem 4 4 3" xfId="29281"/>
    <cellStyle name="SAPBEXresItem 4 4 4" xfId="29282"/>
    <cellStyle name="SAPBEXresItem 4 4 5" xfId="29283"/>
    <cellStyle name="SAPBEXresItem 4 4 6" xfId="29284"/>
    <cellStyle name="SAPBEXresItem 4 4 7" xfId="29285"/>
    <cellStyle name="SAPBEXresItem 4 4 8" xfId="29286"/>
    <cellStyle name="SAPBEXresItem 4 5" xfId="29287"/>
    <cellStyle name="SAPBEXresItem 4 5 2" xfId="29288"/>
    <cellStyle name="SAPBEXresItem 4 5 3" xfId="29289"/>
    <cellStyle name="SAPBEXresItem 4 5 4" xfId="29290"/>
    <cellStyle name="SAPBEXresItem 4 5 5" xfId="29291"/>
    <cellStyle name="SAPBEXresItem 4 5 6" xfId="29292"/>
    <cellStyle name="SAPBEXresItem 4 5 7" xfId="29293"/>
    <cellStyle name="SAPBEXresItem 4 5 8" xfId="29294"/>
    <cellStyle name="SAPBEXresItem 4 6" xfId="29295"/>
    <cellStyle name="SAPBEXresItem 4 6 2" xfId="29296"/>
    <cellStyle name="SAPBEXresItem 4 6 3" xfId="29297"/>
    <cellStyle name="SAPBEXresItem 4 6 4" xfId="29298"/>
    <cellStyle name="SAPBEXresItem 4 6 5" xfId="29299"/>
    <cellStyle name="SAPBEXresItem 4 6 6" xfId="29300"/>
    <cellStyle name="SAPBEXresItem 4 6 7" xfId="29301"/>
    <cellStyle name="SAPBEXresItem 4 6 8" xfId="29302"/>
    <cellStyle name="SAPBEXresItem 4 7" xfId="29303"/>
    <cellStyle name="SAPBEXresItem 4 7 2" xfId="29304"/>
    <cellStyle name="SAPBEXresItem 4 7 3" xfId="29305"/>
    <cellStyle name="SAPBEXresItem 4 7 4" xfId="29306"/>
    <cellStyle name="SAPBEXresItem 4 7 5" xfId="29307"/>
    <cellStyle name="SAPBEXresItem 4 7 6" xfId="29308"/>
    <cellStyle name="SAPBEXresItem 4 7 7" xfId="29309"/>
    <cellStyle name="SAPBEXresItem 4 7 8" xfId="29310"/>
    <cellStyle name="SAPBEXresItem 4 8" xfId="29311"/>
    <cellStyle name="SAPBEXresItem 4 8 2" xfId="29312"/>
    <cellStyle name="SAPBEXresItem 4 8 3" xfId="29313"/>
    <cellStyle name="SAPBEXresItem 4 8 4" xfId="29314"/>
    <cellStyle name="SAPBEXresItem 4 8 5" xfId="29315"/>
    <cellStyle name="SAPBEXresItem 4 8 6" xfId="29316"/>
    <cellStyle name="SAPBEXresItem 4 8 7" xfId="29317"/>
    <cellStyle name="SAPBEXresItem 4 8 8" xfId="29318"/>
    <cellStyle name="SAPBEXresItem 4 9" xfId="29319"/>
    <cellStyle name="SAPBEXresItem 5" xfId="29320"/>
    <cellStyle name="SAPBEXresItem 5 10" xfId="29321"/>
    <cellStyle name="SAPBEXresItem 5 11" xfId="29322"/>
    <cellStyle name="SAPBEXresItem 5 12" xfId="29323"/>
    <cellStyle name="SAPBEXresItem 5 13" xfId="29324"/>
    <cellStyle name="SAPBEXresItem 5 14" xfId="29325"/>
    <cellStyle name="SAPBEXresItem 5 15" xfId="29326"/>
    <cellStyle name="SAPBEXresItem 5 2" xfId="29327"/>
    <cellStyle name="SAPBEXresItem 5 3" xfId="29328"/>
    <cellStyle name="SAPBEXresItem 5 3 2" xfId="29329"/>
    <cellStyle name="SAPBEXresItem 5 3 3" xfId="29330"/>
    <cellStyle name="SAPBEXresItem 5 3 4" xfId="29331"/>
    <cellStyle name="SAPBEXresItem 5 3 5" xfId="29332"/>
    <cellStyle name="SAPBEXresItem 5 3 6" xfId="29333"/>
    <cellStyle name="SAPBEXresItem 5 3 7" xfId="29334"/>
    <cellStyle name="SAPBEXresItem 5 3 8" xfId="29335"/>
    <cellStyle name="SAPBEXresItem 5 4" xfId="29336"/>
    <cellStyle name="SAPBEXresItem 5 4 2" xfId="29337"/>
    <cellStyle name="SAPBEXresItem 5 4 3" xfId="29338"/>
    <cellStyle name="SAPBEXresItem 5 4 4" xfId="29339"/>
    <cellStyle name="SAPBEXresItem 5 4 5" xfId="29340"/>
    <cellStyle name="SAPBEXresItem 5 4 6" xfId="29341"/>
    <cellStyle name="SAPBEXresItem 5 4 7" xfId="29342"/>
    <cellStyle name="SAPBEXresItem 5 4 8" xfId="29343"/>
    <cellStyle name="SAPBEXresItem 5 5" xfId="29344"/>
    <cellStyle name="SAPBEXresItem 5 5 2" xfId="29345"/>
    <cellStyle name="SAPBEXresItem 5 5 3" xfId="29346"/>
    <cellStyle name="SAPBEXresItem 5 5 4" xfId="29347"/>
    <cellStyle name="SAPBEXresItem 5 5 5" xfId="29348"/>
    <cellStyle name="SAPBEXresItem 5 5 6" xfId="29349"/>
    <cellStyle name="SAPBEXresItem 5 5 7" xfId="29350"/>
    <cellStyle name="SAPBEXresItem 5 5 8" xfId="29351"/>
    <cellStyle name="SAPBEXresItem 5 6" xfId="29352"/>
    <cellStyle name="SAPBEXresItem 5 6 2" xfId="29353"/>
    <cellStyle name="SAPBEXresItem 5 6 3" xfId="29354"/>
    <cellStyle name="SAPBEXresItem 5 6 4" xfId="29355"/>
    <cellStyle name="SAPBEXresItem 5 6 5" xfId="29356"/>
    <cellStyle name="SAPBEXresItem 5 6 6" xfId="29357"/>
    <cellStyle name="SAPBEXresItem 5 6 7" xfId="29358"/>
    <cellStyle name="SAPBEXresItem 5 6 8" xfId="29359"/>
    <cellStyle name="SAPBEXresItem 5 7" xfId="29360"/>
    <cellStyle name="SAPBEXresItem 5 7 2" xfId="29361"/>
    <cellStyle name="SAPBEXresItem 5 7 3" xfId="29362"/>
    <cellStyle name="SAPBEXresItem 5 7 4" xfId="29363"/>
    <cellStyle name="SAPBEXresItem 5 7 5" xfId="29364"/>
    <cellStyle name="SAPBEXresItem 5 7 6" xfId="29365"/>
    <cellStyle name="SAPBEXresItem 5 7 7" xfId="29366"/>
    <cellStyle name="SAPBEXresItem 5 7 8" xfId="29367"/>
    <cellStyle name="SAPBEXresItem 5 8" xfId="29368"/>
    <cellStyle name="SAPBEXresItem 5 8 2" xfId="29369"/>
    <cellStyle name="SAPBEXresItem 5 8 3" xfId="29370"/>
    <cellStyle name="SAPBEXresItem 5 8 4" xfId="29371"/>
    <cellStyle name="SAPBEXresItem 5 8 5" xfId="29372"/>
    <cellStyle name="SAPBEXresItem 5 8 6" xfId="29373"/>
    <cellStyle name="SAPBEXresItem 5 8 7" xfId="29374"/>
    <cellStyle name="SAPBEXresItem 5 8 8" xfId="29375"/>
    <cellStyle name="SAPBEXresItem 5 9" xfId="29376"/>
    <cellStyle name="SAPBEXresItem 6" xfId="29377"/>
    <cellStyle name="SAPBEXresItem 6 10" xfId="29378"/>
    <cellStyle name="SAPBEXresItem 6 11" xfId="29379"/>
    <cellStyle name="SAPBEXresItem 6 12" xfId="29380"/>
    <cellStyle name="SAPBEXresItem 6 13" xfId="29381"/>
    <cellStyle name="SAPBEXresItem 6 14" xfId="29382"/>
    <cellStyle name="SAPBEXresItem 6 15" xfId="29383"/>
    <cellStyle name="SAPBEXresItem 6 2" xfId="29384"/>
    <cellStyle name="SAPBEXresItem 6 3" xfId="29385"/>
    <cellStyle name="SAPBEXresItem 6 3 2" xfId="29386"/>
    <cellStyle name="SAPBEXresItem 6 3 3" xfId="29387"/>
    <cellStyle name="SAPBEXresItem 6 3 4" xfId="29388"/>
    <cellStyle name="SAPBEXresItem 6 3 5" xfId="29389"/>
    <cellStyle name="SAPBEXresItem 6 3 6" xfId="29390"/>
    <cellStyle name="SAPBEXresItem 6 3 7" xfId="29391"/>
    <cellStyle name="SAPBEXresItem 6 3 8" xfId="29392"/>
    <cellStyle name="SAPBEXresItem 6 4" xfId="29393"/>
    <cellStyle name="SAPBEXresItem 6 4 2" xfId="29394"/>
    <cellStyle name="SAPBEXresItem 6 4 3" xfId="29395"/>
    <cellStyle name="SAPBEXresItem 6 4 4" xfId="29396"/>
    <cellStyle name="SAPBEXresItem 6 4 5" xfId="29397"/>
    <cellStyle name="SAPBEXresItem 6 4 6" xfId="29398"/>
    <cellStyle name="SAPBEXresItem 6 4 7" xfId="29399"/>
    <cellStyle name="SAPBEXresItem 6 4 8" xfId="29400"/>
    <cellStyle name="SAPBEXresItem 6 5" xfId="29401"/>
    <cellStyle name="SAPBEXresItem 6 5 2" xfId="29402"/>
    <cellStyle name="SAPBEXresItem 6 5 3" xfId="29403"/>
    <cellStyle name="SAPBEXresItem 6 5 4" xfId="29404"/>
    <cellStyle name="SAPBEXresItem 6 5 5" xfId="29405"/>
    <cellStyle name="SAPBEXresItem 6 5 6" xfId="29406"/>
    <cellStyle name="SAPBEXresItem 6 5 7" xfId="29407"/>
    <cellStyle name="SAPBEXresItem 6 5 8" xfId="29408"/>
    <cellStyle name="SAPBEXresItem 6 6" xfId="29409"/>
    <cellStyle name="SAPBEXresItem 6 6 2" xfId="29410"/>
    <cellStyle name="SAPBEXresItem 6 6 3" xfId="29411"/>
    <cellStyle name="SAPBEXresItem 6 6 4" xfId="29412"/>
    <cellStyle name="SAPBEXresItem 6 6 5" xfId="29413"/>
    <cellStyle name="SAPBEXresItem 6 6 6" xfId="29414"/>
    <cellStyle name="SAPBEXresItem 6 6 7" xfId="29415"/>
    <cellStyle name="SAPBEXresItem 6 6 8" xfId="29416"/>
    <cellStyle name="SAPBEXresItem 6 7" xfId="29417"/>
    <cellStyle name="SAPBEXresItem 6 7 2" xfId="29418"/>
    <cellStyle name="SAPBEXresItem 6 7 3" xfId="29419"/>
    <cellStyle name="SAPBEXresItem 6 7 4" xfId="29420"/>
    <cellStyle name="SAPBEXresItem 6 7 5" xfId="29421"/>
    <cellStyle name="SAPBEXresItem 6 7 6" xfId="29422"/>
    <cellStyle name="SAPBEXresItem 6 7 7" xfId="29423"/>
    <cellStyle name="SAPBEXresItem 6 7 8" xfId="29424"/>
    <cellStyle name="SAPBEXresItem 6 8" xfId="29425"/>
    <cellStyle name="SAPBEXresItem 6 8 2" xfId="29426"/>
    <cellStyle name="SAPBEXresItem 6 8 3" xfId="29427"/>
    <cellStyle name="SAPBEXresItem 6 8 4" xfId="29428"/>
    <cellStyle name="SAPBEXresItem 6 8 5" xfId="29429"/>
    <cellStyle name="SAPBEXresItem 6 8 6" xfId="29430"/>
    <cellStyle name="SAPBEXresItem 6 8 7" xfId="29431"/>
    <cellStyle name="SAPBEXresItem 6 8 8" xfId="29432"/>
    <cellStyle name="SAPBEXresItem 6 9" xfId="29433"/>
    <cellStyle name="SAPBEXresItem 7" xfId="29434"/>
    <cellStyle name="SAPBEXresItem 7 10" xfId="29435"/>
    <cellStyle name="SAPBEXresItem 7 11" xfId="29436"/>
    <cellStyle name="SAPBEXresItem 7 12" xfId="29437"/>
    <cellStyle name="SAPBEXresItem 7 13" xfId="29438"/>
    <cellStyle name="SAPBEXresItem 7 14" xfId="29439"/>
    <cellStyle name="SAPBEXresItem 7 15" xfId="29440"/>
    <cellStyle name="SAPBEXresItem 7 2" xfId="29441"/>
    <cellStyle name="SAPBEXresItem 7 3" xfId="29442"/>
    <cellStyle name="SAPBEXresItem 7 3 2" xfId="29443"/>
    <cellStyle name="SAPBEXresItem 7 3 3" xfId="29444"/>
    <cellStyle name="SAPBEXresItem 7 3 4" xfId="29445"/>
    <cellStyle name="SAPBEXresItem 7 3 5" xfId="29446"/>
    <cellStyle name="SAPBEXresItem 7 3 6" xfId="29447"/>
    <cellStyle name="SAPBEXresItem 7 3 7" xfId="29448"/>
    <cellStyle name="SAPBEXresItem 7 3 8" xfId="29449"/>
    <cellStyle name="SAPBEXresItem 7 4" xfId="29450"/>
    <cellStyle name="SAPBEXresItem 7 4 2" xfId="29451"/>
    <cellStyle name="SAPBEXresItem 7 4 3" xfId="29452"/>
    <cellStyle name="SAPBEXresItem 7 4 4" xfId="29453"/>
    <cellStyle name="SAPBEXresItem 7 4 5" xfId="29454"/>
    <cellStyle name="SAPBEXresItem 7 4 6" xfId="29455"/>
    <cellStyle name="SAPBEXresItem 7 4 7" xfId="29456"/>
    <cellStyle name="SAPBEXresItem 7 4 8" xfId="29457"/>
    <cellStyle name="SAPBEXresItem 7 5" xfId="29458"/>
    <cellStyle name="SAPBEXresItem 7 5 2" xfId="29459"/>
    <cellStyle name="SAPBEXresItem 7 5 3" xfId="29460"/>
    <cellStyle name="SAPBEXresItem 7 5 4" xfId="29461"/>
    <cellStyle name="SAPBEXresItem 7 5 5" xfId="29462"/>
    <cellStyle name="SAPBEXresItem 7 5 6" xfId="29463"/>
    <cellStyle name="SAPBEXresItem 7 5 7" xfId="29464"/>
    <cellStyle name="SAPBEXresItem 7 5 8" xfId="29465"/>
    <cellStyle name="SAPBEXresItem 7 6" xfId="29466"/>
    <cellStyle name="SAPBEXresItem 7 6 2" xfId="29467"/>
    <cellStyle name="SAPBEXresItem 7 6 3" xfId="29468"/>
    <cellStyle name="SAPBEXresItem 7 6 4" xfId="29469"/>
    <cellStyle name="SAPBEXresItem 7 6 5" xfId="29470"/>
    <cellStyle name="SAPBEXresItem 7 6 6" xfId="29471"/>
    <cellStyle name="SAPBEXresItem 7 6 7" xfId="29472"/>
    <cellStyle name="SAPBEXresItem 7 6 8" xfId="29473"/>
    <cellStyle name="SAPBEXresItem 7 7" xfId="29474"/>
    <cellStyle name="SAPBEXresItem 7 7 2" xfId="29475"/>
    <cellStyle name="SAPBEXresItem 7 7 3" xfId="29476"/>
    <cellStyle name="SAPBEXresItem 7 7 4" xfId="29477"/>
    <cellStyle name="SAPBEXresItem 7 7 5" xfId="29478"/>
    <cellStyle name="SAPBEXresItem 7 7 6" xfId="29479"/>
    <cellStyle name="SAPBEXresItem 7 7 7" xfId="29480"/>
    <cellStyle name="SAPBEXresItem 7 7 8" xfId="29481"/>
    <cellStyle name="SAPBEXresItem 7 8" xfId="29482"/>
    <cellStyle name="SAPBEXresItem 7 8 2" xfId="29483"/>
    <cellStyle name="SAPBEXresItem 7 8 3" xfId="29484"/>
    <cellStyle name="SAPBEXresItem 7 8 4" xfId="29485"/>
    <cellStyle name="SAPBEXresItem 7 8 5" xfId="29486"/>
    <cellStyle name="SAPBEXresItem 7 8 6" xfId="29487"/>
    <cellStyle name="SAPBEXresItem 7 8 7" xfId="29488"/>
    <cellStyle name="SAPBEXresItem 7 8 8" xfId="29489"/>
    <cellStyle name="SAPBEXresItem 7 9" xfId="29490"/>
    <cellStyle name="SAPBEXresItem 8" xfId="29491"/>
    <cellStyle name="SAPBEXresItem 8 10" xfId="29492"/>
    <cellStyle name="SAPBEXresItem 8 11" xfId="29493"/>
    <cellStyle name="SAPBEXresItem 8 12" xfId="29494"/>
    <cellStyle name="SAPBEXresItem 8 13" xfId="29495"/>
    <cellStyle name="SAPBEXresItem 8 14" xfId="29496"/>
    <cellStyle name="SAPBEXresItem 8 15" xfId="29497"/>
    <cellStyle name="SAPBEXresItem 8 2" xfId="29498"/>
    <cellStyle name="SAPBEXresItem 8 3" xfId="29499"/>
    <cellStyle name="SAPBEXresItem 8 3 2" xfId="29500"/>
    <cellStyle name="SAPBEXresItem 8 3 3" xfId="29501"/>
    <cellStyle name="SAPBEXresItem 8 3 4" xfId="29502"/>
    <cellStyle name="SAPBEXresItem 8 3 5" xfId="29503"/>
    <cellStyle name="SAPBEXresItem 8 3 6" xfId="29504"/>
    <cellStyle name="SAPBEXresItem 8 3 7" xfId="29505"/>
    <cellStyle name="SAPBEXresItem 8 3 8" xfId="29506"/>
    <cellStyle name="SAPBEXresItem 8 4" xfId="29507"/>
    <cellStyle name="SAPBEXresItem 8 4 2" xfId="29508"/>
    <cellStyle name="SAPBEXresItem 8 4 3" xfId="29509"/>
    <cellStyle name="SAPBEXresItem 8 4 4" xfId="29510"/>
    <cellStyle name="SAPBEXresItem 8 4 5" xfId="29511"/>
    <cellStyle name="SAPBEXresItem 8 4 6" xfId="29512"/>
    <cellStyle name="SAPBEXresItem 8 4 7" xfId="29513"/>
    <cellStyle name="SAPBEXresItem 8 4 8" xfId="29514"/>
    <cellStyle name="SAPBEXresItem 8 5" xfId="29515"/>
    <cellStyle name="SAPBEXresItem 8 5 2" xfId="29516"/>
    <cellStyle name="SAPBEXresItem 8 5 3" xfId="29517"/>
    <cellStyle name="SAPBEXresItem 8 5 4" xfId="29518"/>
    <cellStyle name="SAPBEXresItem 8 5 5" xfId="29519"/>
    <cellStyle name="SAPBEXresItem 8 5 6" xfId="29520"/>
    <cellStyle name="SAPBEXresItem 8 5 7" xfId="29521"/>
    <cellStyle name="SAPBEXresItem 8 5 8" xfId="29522"/>
    <cellStyle name="SAPBEXresItem 8 6" xfId="29523"/>
    <cellStyle name="SAPBEXresItem 8 6 2" xfId="29524"/>
    <cellStyle name="SAPBEXresItem 8 6 3" xfId="29525"/>
    <cellStyle name="SAPBEXresItem 8 6 4" xfId="29526"/>
    <cellStyle name="SAPBEXresItem 8 6 5" xfId="29527"/>
    <cellStyle name="SAPBEXresItem 8 6 6" xfId="29528"/>
    <cellStyle name="SAPBEXresItem 8 6 7" xfId="29529"/>
    <cellStyle name="SAPBEXresItem 8 6 8" xfId="29530"/>
    <cellStyle name="SAPBEXresItem 8 7" xfId="29531"/>
    <cellStyle name="SAPBEXresItem 8 7 2" xfId="29532"/>
    <cellStyle name="SAPBEXresItem 8 7 3" xfId="29533"/>
    <cellStyle name="SAPBEXresItem 8 7 4" xfId="29534"/>
    <cellStyle name="SAPBEXresItem 8 7 5" xfId="29535"/>
    <cellStyle name="SAPBEXresItem 8 7 6" xfId="29536"/>
    <cellStyle name="SAPBEXresItem 8 7 7" xfId="29537"/>
    <cellStyle name="SAPBEXresItem 8 7 8" xfId="29538"/>
    <cellStyle name="SAPBEXresItem 8 8" xfId="29539"/>
    <cellStyle name="SAPBEXresItem 8 8 2" xfId="29540"/>
    <cellStyle name="SAPBEXresItem 8 8 3" xfId="29541"/>
    <cellStyle name="SAPBEXresItem 8 8 4" xfId="29542"/>
    <cellStyle name="SAPBEXresItem 8 8 5" xfId="29543"/>
    <cellStyle name="SAPBEXresItem 8 8 6" xfId="29544"/>
    <cellStyle name="SAPBEXresItem 8 8 7" xfId="29545"/>
    <cellStyle name="SAPBEXresItem 8 8 8" xfId="29546"/>
    <cellStyle name="SAPBEXresItem 8 9" xfId="29547"/>
    <cellStyle name="SAPBEXresItem 9" xfId="29548"/>
    <cellStyle name="SAPBEXresItem 9 10" xfId="29549"/>
    <cellStyle name="SAPBEXresItem 9 11" xfId="29550"/>
    <cellStyle name="SAPBEXresItem 9 12" xfId="29551"/>
    <cellStyle name="SAPBEXresItem 9 13" xfId="29552"/>
    <cellStyle name="SAPBEXresItem 9 14" xfId="29553"/>
    <cellStyle name="SAPBEXresItem 9 15" xfId="29554"/>
    <cellStyle name="SAPBEXresItem 9 2" xfId="29555"/>
    <cellStyle name="SAPBEXresItem 9 3" xfId="29556"/>
    <cellStyle name="SAPBEXresItem 9 3 2" xfId="29557"/>
    <cellStyle name="SAPBEXresItem 9 3 3" xfId="29558"/>
    <cellStyle name="SAPBEXresItem 9 3 4" xfId="29559"/>
    <cellStyle name="SAPBEXresItem 9 3 5" xfId="29560"/>
    <cellStyle name="SAPBEXresItem 9 3 6" xfId="29561"/>
    <cellStyle name="SAPBEXresItem 9 3 7" xfId="29562"/>
    <cellStyle name="SAPBEXresItem 9 3 8" xfId="29563"/>
    <cellStyle name="SAPBEXresItem 9 4" xfId="29564"/>
    <cellStyle name="SAPBEXresItem 9 4 2" xfId="29565"/>
    <cellStyle name="SAPBEXresItem 9 4 3" xfId="29566"/>
    <cellStyle name="SAPBEXresItem 9 4 4" xfId="29567"/>
    <cellStyle name="SAPBEXresItem 9 4 5" xfId="29568"/>
    <cellStyle name="SAPBEXresItem 9 4 6" xfId="29569"/>
    <cellStyle name="SAPBEXresItem 9 4 7" xfId="29570"/>
    <cellStyle name="SAPBEXresItem 9 4 8" xfId="29571"/>
    <cellStyle name="SAPBEXresItem 9 5" xfId="29572"/>
    <cellStyle name="SAPBEXresItem 9 5 2" xfId="29573"/>
    <cellStyle name="SAPBEXresItem 9 5 3" xfId="29574"/>
    <cellStyle name="SAPBEXresItem 9 5 4" xfId="29575"/>
    <cellStyle name="SAPBEXresItem 9 5 5" xfId="29576"/>
    <cellStyle name="SAPBEXresItem 9 5 6" xfId="29577"/>
    <cellStyle name="SAPBEXresItem 9 5 7" xfId="29578"/>
    <cellStyle name="SAPBEXresItem 9 5 8" xfId="29579"/>
    <cellStyle name="SAPBEXresItem 9 6" xfId="29580"/>
    <cellStyle name="SAPBEXresItem 9 6 2" xfId="29581"/>
    <cellStyle name="SAPBEXresItem 9 6 3" xfId="29582"/>
    <cellStyle name="SAPBEXresItem 9 6 4" xfId="29583"/>
    <cellStyle name="SAPBEXresItem 9 6 5" xfId="29584"/>
    <cellStyle name="SAPBEXresItem 9 6 6" xfId="29585"/>
    <cellStyle name="SAPBEXresItem 9 6 7" xfId="29586"/>
    <cellStyle name="SAPBEXresItem 9 6 8" xfId="29587"/>
    <cellStyle name="SAPBEXresItem 9 7" xfId="29588"/>
    <cellStyle name="SAPBEXresItem 9 7 2" xfId="29589"/>
    <cellStyle name="SAPBEXresItem 9 7 3" xfId="29590"/>
    <cellStyle name="SAPBEXresItem 9 7 4" xfId="29591"/>
    <cellStyle name="SAPBEXresItem 9 7 5" xfId="29592"/>
    <cellStyle name="SAPBEXresItem 9 7 6" xfId="29593"/>
    <cellStyle name="SAPBEXresItem 9 7 7" xfId="29594"/>
    <cellStyle name="SAPBEXresItem 9 7 8" xfId="29595"/>
    <cellStyle name="SAPBEXresItem 9 8" xfId="29596"/>
    <cellStyle name="SAPBEXresItem 9 8 2" xfId="29597"/>
    <cellStyle name="SAPBEXresItem 9 8 3" xfId="29598"/>
    <cellStyle name="SAPBEXresItem 9 8 4" xfId="29599"/>
    <cellStyle name="SAPBEXresItem 9 8 5" xfId="29600"/>
    <cellStyle name="SAPBEXresItem 9 8 6" xfId="29601"/>
    <cellStyle name="SAPBEXresItem 9 8 7" xfId="29602"/>
    <cellStyle name="SAPBEXresItem 9 8 8" xfId="29603"/>
    <cellStyle name="SAPBEXresItem 9 9" xfId="29604"/>
    <cellStyle name="SAPBEXstdData" xfId="29605"/>
    <cellStyle name="SAPBEXstdData 2" xfId="29606"/>
    <cellStyle name="SAPBEXstdData 2 2" xfId="29607"/>
    <cellStyle name="SAPBEXstdData 2 3" xfId="29608"/>
    <cellStyle name="SAPBEXstdData 2 3 10" xfId="29609"/>
    <cellStyle name="SAPBEXstdData 2 3 11" xfId="29610"/>
    <cellStyle name="SAPBEXstdData 2 3 12" xfId="29611"/>
    <cellStyle name="SAPBEXstdData 2 3 13" xfId="29612"/>
    <cellStyle name="SAPBEXstdData 2 3 14" xfId="29613"/>
    <cellStyle name="SAPBEXstdData 2 3 15" xfId="29614"/>
    <cellStyle name="SAPBEXstdData 2 3 2" xfId="29615"/>
    <cellStyle name="SAPBEXstdData 2 3 3" xfId="29616"/>
    <cellStyle name="SAPBEXstdData 2 3 3 2" xfId="29617"/>
    <cellStyle name="SAPBEXstdData 2 3 3 3" xfId="29618"/>
    <cellStyle name="SAPBEXstdData 2 3 3 4" xfId="29619"/>
    <cellStyle name="SAPBEXstdData 2 3 3 5" xfId="29620"/>
    <cellStyle name="SAPBEXstdData 2 3 3 6" xfId="29621"/>
    <cellStyle name="SAPBEXstdData 2 3 3 7" xfId="29622"/>
    <cellStyle name="SAPBEXstdData 2 3 3 8" xfId="29623"/>
    <cellStyle name="SAPBEXstdData 2 3 4" xfId="29624"/>
    <cellStyle name="SAPBEXstdData 2 3 4 2" xfId="29625"/>
    <cellStyle name="SAPBEXstdData 2 3 4 3" xfId="29626"/>
    <cellStyle name="SAPBEXstdData 2 3 4 4" xfId="29627"/>
    <cellStyle name="SAPBEXstdData 2 3 4 5" xfId="29628"/>
    <cellStyle name="SAPBEXstdData 2 3 4 6" xfId="29629"/>
    <cellStyle name="SAPBEXstdData 2 3 4 7" xfId="29630"/>
    <cellStyle name="SAPBEXstdData 2 3 4 8" xfId="29631"/>
    <cellStyle name="SAPBEXstdData 2 3 5" xfId="29632"/>
    <cellStyle name="SAPBEXstdData 2 3 5 2" xfId="29633"/>
    <cellStyle name="SAPBEXstdData 2 3 5 3" xfId="29634"/>
    <cellStyle name="SAPBEXstdData 2 3 5 4" xfId="29635"/>
    <cellStyle name="SAPBEXstdData 2 3 5 5" xfId="29636"/>
    <cellStyle name="SAPBEXstdData 2 3 5 6" xfId="29637"/>
    <cellStyle name="SAPBEXstdData 2 3 5 7" xfId="29638"/>
    <cellStyle name="SAPBEXstdData 2 3 5 8" xfId="29639"/>
    <cellStyle name="SAPBEXstdData 2 3 6" xfId="29640"/>
    <cellStyle name="SAPBEXstdData 2 3 6 2" xfId="29641"/>
    <cellStyle name="SAPBEXstdData 2 3 6 3" xfId="29642"/>
    <cellStyle name="SAPBEXstdData 2 3 6 4" xfId="29643"/>
    <cellStyle name="SAPBEXstdData 2 3 6 5" xfId="29644"/>
    <cellStyle name="SAPBEXstdData 2 3 6 6" xfId="29645"/>
    <cellStyle name="SAPBEXstdData 2 3 6 7" xfId="29646"/>
    <cellStyle name="SAPBEXstdData 2 3 6 8" xfId="29647"/>
    <cellStyle name="SAPBEXstdData 2 3 7" xfId="29648"/>
    <cellStyle name="SAPBEXstdData 2 3 7 2" xfId="29649"/>
    <cellStyle name="SAPBEXstdData 2 3 7 3" xfId="29650"/>
    <cellStyle name="SAPBEXstdData 2 3 7 4" xfId="29651"/>
    <cellStyle name="SAPBEXstdData 2 3 7 5" xfId="29652"/>
    <cellStyle name="SAPBEXstdData 2 3 7 6" xfId="29653"/>
    <cellStyle name="SAPBEXstdData 2 3 7 7" xfId="29654"/>
    <cellStyle name="SAPBEXstdData 2 3 7 8" xfId="29655"/>
    <cellStyle name="SAPBEXstdData 2 3 8" xfId="29656"/>
    <cellStyle name="SAPBEXstdData 2 3 8 2" xfId="29657"/>
    <cellStyle name="SAPBEXstdData 2 3 8 3" xfId="29658"/>
    <cellStyle name="SAPBEXstdData 2 3 8 4" xfId="29659"/>
    <cellStyle name="SAPBEXstdData 2 3 8 5" xfId="29660"/>
    <cellStyle name="SAPBEXstdData 2 3 8 6" xfId="29661"/>
    <cellStyle name="SAPBEXstdData 2 3 8 7" xfId="29662"/>
    <cellStyle name="SAPBEXstdData 2 3 8 8" xfId="29663"/>
    <cellStyle name="SAPBEXstdData 2 3 9" xfId="29664"/>
    <cellStyle name="SAPBEXstdData 2 4" xfId="29665"/>
    <cellStyle name="SAPBEXstdData 2 4 10" xfId="29666"/>
    <cellStyle name="SAPBEXstdData 2 4 11" xfId="29667"/>
    <cellStyle name="SAPBEXstdData 2 4 12" xfId="29668"/>
    <cellStyle name="SAPBEXstdData 2 4 13" xfId="29669"/>
    <cellStyle name="SAPBEXstdData 2 4 14" xfId="29670"/>
    <cellStyle name="SAPBEXstdData 2 4 15" xfId="29671"/>
    <cellStyle name="SAPBEXstdData 2 4 2" xfId="29672"/>
    <cellStyle name="SAPBEXstdData 2 4 3" xfId="29673"/>
    <cellStyle name="SAPBEXstdData 2 4 3 2" xfId="29674"/>
    <cellStyle name="SAPBEXstdData 2 4 3 3" xfId="29675"/>
    <cellStyle name="SAPBEXstdData 2 4 3 4" xfId="29676"/>
    <cellStyle name="SAPBEXstdData 2 4 3 5" xfId="29677"/>
    <cellStyle name="SAPBEXstdData 2 4 3 6" xfId="29678"/>
    <cellStyle name="SAPBEXstdData 2 4 3 7" xfId="29679"/>
    <cellStyle name="SAPBEXstdData 2 4 3 8" xfId="29680"/>
    <cellStyle name="SAPBEXstdData 2 4 4" xfId="29681"/>
    <cellStyle name="SAPBEXstdData 2 4 4 2" xfId="29682"/>
    <cellStyle name="SAPBEXstdData 2 4 4 3" xfId="29683"/>
    <cellStyle name="SAPBEXstdData 2 4 4 4" xfId="29684"/>
    <cellStyle name="SAPBEXstdData 2 4 4 5" xfId="29685"/>
    <cellStyle name="SAPBEXstdData 2 4 4 6" xfId="29686"/>
    <cellStyle name="SAPBEXstdData 2 4 4 7" xfId="29687"/>
    <cellStyle name="SAPBEXstdData 2 4 4 8" xfId="29688"/>
    <cellStyle name="SAPBEXstdData 2 4 5" xfId="29689"/>
    <cellStyle name="SAPBEXstdData 2 4 5 2" xfId="29690"/>
    <cellStyle name="SAPBEXstdData 2 4 5 3" xfId="29691"/>
    <cellStyle name="SAPBEXstdData 2 4 5 4" xfId="29692"/>
    <cellStyle name="SAPBEXstdData 2 4 5 5" xfId="29693"/>
    <cellStyle name="SAPBEXstdData 2 4 5 6" xfId="29694"/>
    <cellStyle name="SAPBEXstdData 2 4 5 7" xfId="29695"/>
    <cellStyle name="SAPBEXstdData 2 4 5 8" xfId="29696"/>
    <cellStyle name="SAPBEXstdData 2 4 6" xfId="29697"/>
    <cellStyle name="SAPBEXstdData 2 4 6 2" xfId="29698"/>
    <cellStyle name="SAPBEXstdData 2 4 6 3" xfId="29699"/>
    <cellStyle name="SAPBEXstdData 2 4 6 4" xfId="29700"/>
    <cellStyle name="SAPBEXstdData 2 4 6 5" xfId="29701"/>
    <cellStyle name="SAPBEXstdData 2 4 6 6" xfId="29702"/>
    <cellStyle name="SAPBEXstdData 2 4 6 7" xfId="29703"/>
    <cellStyle name="SAPBEXstdData 2 4 6 8" xfId="29704"/>
    <cellStyle name="SAPBEXstdData 2 4 7" xfId="29705"/>
    <cellStyle name="SAPBEXstdData 2 4 7 2" xfId="29706"/>
    <cellStyle name="SAPBEXstdData 2 4 7 3" xfId="29707"/>
    <cellStyle name="SAPBEXstdData 2 4 7 4" xfId="29708"/>
    <cellStyle name="SAPBEXstdData 2 4 7 5" xfId="29709"/>
    <cellStyle name="SAPBEXstdData 2 4 7 6" xfId="29710"/>
    <cellStyle name="SAPBEXstdData 2 4 7 7" xfId="29711"/>
    <cellStyle name="SAPBEXstdData 2 4 7 8" xfId="29712"/>
    <cellStyle name="SAPBEXstdData 2 4 8" xfId="29713"/>
    <cellStyle name="SAPBEXstdData 2 4 8 2" xfId="29714"/>
    <cellStyle name="SAPBEXstdData 2 4 8 3" xfId="29715"/>
    <cellStyle name="SAPBEXstdData 2 4 8 4" xfId="29716"/>
    <cellStyle name="SAPBEXstdData 2 4 8 5" xfId="29717"/>
    <cellStyle name="SAPBEXstdData 2 4 8 6" xfId="29718"/>
    <cellStyle name="SAPBEXstdData 2 4 8 7" xfId="29719"/>
    <cellStyle name="SAPBEXstdData 2 4 8 8" xfId="29720"/>
    <cellStyle name="SAPBEXstdData 2 4 9" xfId="29721"/>
    <cellStyle name="SAPBEXstdData 2 5" xfId="29722"/>
    <cellStyle name="SAPBEXstdData 2 5 10" xfId="29723"/>
    <cellStyle name="SAPBEXstdData 2 5 11" xfId="29724"/>
    <cellStyle name="SAPBEXstdData 2 5 12" xfId="29725"/>
    <cellStyle name="SAPBEXstdData 2 5 13" xfId="29726"/>
    <cellStyle name="SAPBEXstdData 2 5 14" xfId="29727"/>
    <cellStyle name="SAPBEXstdData 2 5 15" xfId="29728"/>
    <cellStyle name="SAPBEXstdData 2 5 2" xfId="29729"/>
    <cellStyle name="SAPBEXstdData 2 5 3" xfId="29730"/>
    <cellStyle name="SAPBEXstdData 2 5 3 2" xfId="29731"/>
    <cellStyle name="SAPBEXstdData 2 5 3 3" xfId="29732"/>
    <cellStyle name="SAPBEXstdData 2 5 3 4" xfId="29733"/>
    <cellStyle name="SAPBEXstdData 2 5 3 5" xfId="29734"/>
    <cellStyle name="SAPBEXstdData 2 5 3 6" xfId="29735"/>
    <cellStyle name="SAPBEXstdData 2 5 3 7" xfId="29736"/>
    <cellStyle name="SAPBEXstdData 2 5 3 8" xfId="29737"/>
    <cellStyle name="SAPBEXstdData 2 5 4" xfId="29738"/>
    <cellStyle name="SAPBEXstdData 2 5 4 2" xfId="29739"/>
    <cellStyle name="SAPBEXstdData 2 5 4 3" xfId="29740"/>
    <cellStyle name="SAPBEXstdData 2 5 4 4" xfId="29741"/>
    <cellStyle name="SAPBEXstdData 2 5 4 5" xfId="29742"/>
    <cellStyle name="SAPBEXstdData 2 5 4 6" xfId="29743"/>
    <cellStyle name="SAPBEXstdData 2 5 4 7" xfId="29744"/>
    <cellStyle name="SAPBEXstdData 2 5 4 8" xfId="29745"/>
    <cellStyle name="SAPBEXstdData 2 5 5" xfId="29746"/>
    <cellStyle name="SAPBEXstdData 2 5 5 2" xfId="29747"/>
    <cellStyle name="SAPBEXstdData 2 5 5 3" xfId="29748"/>
    <cellStyle name="SAPBEXstdData 2 5 5 4" xfId="29749"/>
    <cellStyle name="SAPBEXstdData 2 5 5 5" xfId="29750"/>
    <cellStyle name="SAPBEXstdData 2 5 5 6" xfId="29751"/>
    <cellStyle name="SAPBEXstdData 2 5 5 7" xfId="29752"/>
    <cellStyle name="SAPBEXstdData 2 5 5 8" xfId="29753"/>
    <cellStyle name="SAPBEXstdData 2 5 6" xfId="29754"/>
    <cellStyle name="SAPBEXstdData 2 5 6 2" xfId="29755"/>
    <cellStyle name="SAPBEXstdData 2 5 6 3" xfId="29756"/>
    <cellStyle name="SAPBEXstdData 2 5 6 4" xfId="29757"/>
    <cellStyle name="SAPBEXstdData 2 5 6 5" xfId="29758"/>
    <cellStyle name="SAPBEXstdData 2 5 6 6" xfId="29759"/>
    <cellStyle name="SAPBEXstdData 2 5 6 7" xfId="29760"/>
    <cellStyle name="SAPBEXstdData 2 5 6 8" xfId="29761"/>
    <cellStyle name="SAPBEXstdData 2 5 7" xfId="29762"/>
    <cellStyle name="SAPBEXstdData 2 5 7 2" xfId="29763"/>
    <cellStyle name="SAPBEXstdData 2 5 7 3" xfId="29764"/>
    <cellStyle name="SAPBEXstdData 2 5 7 4" xfId="29765"/>
    <cellStyle name="SAPBEXstdData 2 5 7 5" xfId="29766"/>
    <cellStyle name="SAPBEXstdData 2 5 7 6" xfId="29767"/>
    <cellStyle name="SAPBEXstdData 2 5 7 7" xfId="29768"/>
    <cellStyle name="SAPBEXstdData 2 5 7 8" xfId="29769"/>
    <cellStyle name="SAPBEXstdData 2 5 8" xfId="29770"/>
    <cellStyle name="SAPBEXstdData 2 5 8 2" xfId="29771"/>
    <cellStyle name="SAPBEXstdData 2 5 8 3" xfId="29772"/>
    <cellStyle name="SAPBEXstdData 2 5 8 4" xfId="29773"/>
    <cellStyle name="SAPBEXstdData 2 5 8 5" xfId="29774"/>
    <cellStyle name="SAPBEXstdData 2 5 8 6" xfId="29775"/>
    <cellStyle name="SAPBEXstdData 2 5 8 7" xfId="29776"/>
    <cellStyle name="SAPBEXstdData 2 5 8 8" xfId="29777"/>
    <cellStyle name="SAPBEXstdData 2 5 9" xfId="29778"/>
    <cellStyle name="SAPBEXstdData 2 6" xfId="29779"/>
    <cellStyle name="SAPBEXstdData 2 6 10" xfId="29780"/>
    <cellStyle name="SAPBEXstdData 2 6 11" xfId="29781"/>
    <cellStyle name="SAPBEXstdData 2 6 12" xfId="29782"/>
    <cellStyle name="SAPBEXstdData 2 6 13" xfId="29783"/>
    <cellStyle name="SAPBEXstdData 2 6 14" xfId="29784"/>
    <cellStyle name="SAPBEXstdData 2 6 15" xfId="29785"/>
    <cellStyle name="SAPBEXstdData 2 6 2" xfId="29786"/>
    <cellStyle name="SAPBEXstdData 2 6 3" xfId="29787"/>
    <cellStyle name="SAPBEXstdData 2 6 3 2" xfId="29788"/>
    <cellStyle name="SAPBEXstdData 2 6 3 3" xfId="29789"/>
    <cellStyle name="SAPBEXstdData 2 6 3 4" xfId="29790"/>
    <cellStyle name="SAPBEXstdData 2 6 3 5" xfId="29791"/>
    <cellStyle name="SAPBEXstdData 2 6 3 6" xfId="29792"/>
    <cellStyle name="SAPBEXstdData 2 6 3 7" xfId="29793"/>
    <cellStyle name="SAPBEXstdData 2 6 3 8" xfId="29794"/>
    <cellStyle name="SAPBEXstdData 2 6 4" xfId="29795"/>
    <cellStyle name="SAPBEXstdData 2 6 4 2" xfId="29796"/>
    <cellStyle name="SAPBEXstdData 2 6 4 3" xfId="29797"/>
    <cellStyle name="SAPBEXstdData 2 6 4 4" xfId="29798"/>
    <cellStyle name="SAPBEXstdData 2 6 4 5" xfId="29799"/>
    <cellStyle name="SAPBEXstdData 2 6 4 6" xfId="29800"/>
    <cellStyle name="SAPBEXstdData 2 6 4 7" xfId="29801"/>
    <cellStyle name="SAPBEXstdData 2 6 4 8" xfId="29802"/>
    <cellStyle name="SAPBEXstdData 2 6 5" xfId="29803"/>
    <cellStyle name="SAPBEXstdData 2 6 5 2" xfId="29804"/>
    <cellStyle name="SAPBEXstdData 2 6 5 3" xfId="29805"/>
    <cellStyle name="SAPBEXstdData 2 6 5 4" xfId="29806"/>
    <cellStyle name="SAPBEXstdData 2 6 5 5" xfId="29807"/>
    <cellStyle name="SAPBEXstdData 2 6 5 6" xfId="29808"/>
    <cellStyle name="SAPBEXstdData 2 6 5 7" xfId="29809"/>
    <cellStyle name="SAPBEXstdData 2 6 5 8" xfId="29810"/>
    <cellStyle name="SAPBEXstdData 2 6 6" xfId="29811"/>
    <cellStyle name="SAPBEXstdData 2 6 6 2" xfId="29812"/>
    <cellStyle name="SAPBEXstdData 2 6 6 3" xfId="29813"/>
    <cellStyle name="SAPBEXstdData 2 6 6 4" xfId="29814"/>
    <cellStyle name="SAPBEXstdData 2 6 6 5" xfId="29815"/>
    <cellStyle name="SAPBEXstdData 2 6 6 6" xfId="29816"/>
    <cellStyle name="SAPBEXstdData 2 6 6 7" xfId="29817"/>
    <cellStyle name="SAPBEXstdData 2 6 6 8" xfId="29818"/>
    <cellStyle name="SAPBEXstdData 2 6 7" xfId="29819"/>
    <cellStyle name="SAPBEXstdData 2 6 7 2" xfId="29820"/>
    <cellStyle name="SAPBEXstdData 2 6 7 3" xfId="29821"/>
    <cellStyle name="SAPBEXstdData 2 6 7 4" xfId="29822"/>
    <cellStyle name="SAPBEXstdData 2 6 7 5" xfId="29823"/>
    <cellStyle name="SAPBEXstdData 2 6 7 6" xfId="29824"/>
    <cellStyle name="SAPBEXstdData 2 6 7 7" xfId="29825"/>
    <cellStyle name="SAPBEXstdData 2 6 7 8" xfId="29826"/>
    <cellStyle name="SAPBEXstdData 2 6 8" xfId="29827"/>
    <cellStyle name="SAPBEXstdData 2 6 8 2" xfId="29828"/>
    <cellStyle name="SAPBEXstdData 2 6 8 3" xfId="29829"/>
    <cellStyle name="SAPBEXstdData 2 6 8 4" xfId="29830"/>
    <cellStyle name="SAPBEXstdData 2 6 8 5" xfId="29831"/>
    <cellStyle name="SAPBEXstdData 2 6 8 6" xfId="29832"/>
    <cellStyle name="SAPBEXstdData 2 6 8 7" xfId="29833"/>
    <cellStyle name="SAPBEXstdData 2 6 8 8" xfId="29834"/>
    <cellStyle name="SAPBEXstdData 2 6 9" xfId="29835"/>
    <cellStyle name="SAPBEXstdData 2 7" xfId="29836"/>
    <cellStyle name="SAPBEXstdData 2 7 10" xfId="29837"/>
    <cellStyle name="SAPBEXstdData 2 7 11" xfId="29838"/>
    <cellStyle name="SAPBEXstdData 2 7 12" xfId="29839"/>
    <cellStyle name="SAPBEXstdData 2 7 13" xfId="29840"/>
    <cellStyle name="SAPBEXstdData 2 7 14" xfId="29841"/>
    <cellStyle name="SAPBEXstdData 2 7 15" xfId="29842"/>
    <cellStyle name="SAPBEXstdData 2 7 2" xfId="29843"/>
    <cellStyle name="SAPBEXstdData 2 7 3" xfId="29844"/>
    <cellStyle name="SAPBEXstdData 2 7 3 2" xfId="29845"/>
    <cellStyle name="SAPBEXstdData 2 7 3 3" xfId="29846"/>
    <cellStyle name="SAPBEXstdData 2 7 3 4" xfId="29847"/>
    <cellStyle name="SAPBEXstdData 2 7 3 5" xfId="29848"/>
    <cellStyle name="SAPBEXstdData 2 7 3 6" xfId="29849"/>
    <cellStyle name="SAPBEXstdData 2 7 3 7" xfId="29850"/>
    <cellStyle name="SAPBEXstdData 2 7 3 8" xfId="29851"/>
    <cellStyle name="SAPBEXstdData 2 7 4" xfId="29852"/>
    <cellStyle name="SAPBEXstdData 2 7 4 2" xfId="29853"/>
    <cellStyle name="SAPBEXstdData 2 7 4 3" xfId="29854"/>
    <cellStyle name="SAPBEXstdData 2 7 4 4" xfId="29855"/>
    <cellStyle name="SAPBEXstdData 2 7 4 5" xfId="29856"/>
    <cellStyle name="SAPBEXstdData 2 7 4 6" xfId="29857"/>
    <cellStyle name="SAPBEXstdData 2 7 4 7" xfId="29858"/>
    <cellStyle name="SAPBEXstdData 2 7 4 8" xfId="29859"/>
    <cellStyle name="SAPBEXstdData 2 7 5" xfId="29860"/>
    <cellStyle name="SAPBEXstdData 2 7 5 2" xfId="29861"/>
    <cellStyle name="SAPBEXstdData 2 7 5 3" xfId="29862"/>
    <cellStyle name="SAPBEXstdData 2 7 5 4" xfId="29863"/>
    <cellStyle name="SAPBEXstdData 2 7 5 5" xfId="29864"/>
    <cellStyle name="SAPBEXstdData 2 7 5 6" xfId="29865"/>
    <cellStyle name="SAPBEXstdData 2 7 5 7" xfId="29866"/>
    <cellStyle name="SAPBEXstdData 2 7 5 8" xfId="29867"/>
    <cellStyle name="SAPBEXstdData 2 7 6" xfId="29868"/>
    <cellStyle name="SAPBEXstdData 2 7 6 2" xfId="29869"/>
    <cellStyle name="SAPBEXstdData 2 7 6 3" xfId="29870"/>
    <cellStyle name="SAPBEXstdData 2 7 6 4" xfId="29871"/>
    <cellStyle name="SAPBEXstdData 2 7 6 5" xfId="29872"/>
    <cellStyle name="SAPBEXstdData 2 7 6 6" xfId="29873"/>
    <cellStyle name="SAPBEXstdData 2 7 6 7" xfId="29874"/>
    <cellStyle name="SAPBEXstdData 2 7 6 8" xfId="29875"/>
    <cellStyle name="SAPBEXstdData 2 7 7" xfId="29876"/>
    <cellStyle name="SAPBEXstdData 2 7 7 2" xfId="29877"/>
    <cellStyle name="SAPBEXstdData 2 7 7 3" xfId="29878"/>
    <cellStyle name="SAPBEXstdData 2 7 7 4" xfId="29879"/>
    <cellStyle name="SAPBEXstdData 2 7 7 5" xfId="29880"/>
    <cellStyle name="SAPBEXstdData 2 7 7 6" xfId="29881"/>
    <cellStyle name="SAPBEXstdData 2 7 7 7" xfId="29882"/>
    <cellStyle name="SAPBEXstdData 2 7 7 8" xfId="29883"/>
    <cellStyle name="SAPBEXstdData 2 7 8" xfId="29884"/>
    <cellStyle name="SAPBEXstdData 2 7 8 2" xfId="29885"/>
    <cellStyle name="SAPBEXstdData 2 7 8 3" xfId="29886"/>
    <cellStyle name="SAPBEXstdData 2 7 8 4" xfId="29887"/>
    <cellStyle name="SAPBEXstdData 2 7 8 5" xfId="29888"/>
    <cellStyle name="SAPBEXstdData 2 7 8 6" xfId="29889"/>
    <cellStyle name="SAPBEXstdData 2 7 8 7" xfId="29890"/>
    <cellStyle name="SAPBEXstdData 2 7 8 8" xfId="29891"/>
    <cellStyle name="SAPBEXstdData 2 7 9" xfId="29892"/>
    <cellStyle name="SAPBEXstdData 2 8" xfId="29893"/>
    <cellStyle name="SAPBEXstdData 2 8 10" xfId="29894"/>
    <cellStyle name="SAPBEXstdData 2 8 11" xfId="29895"/>
    <cellStyle name="SAPBEXstdData 2 8 12" xfId="29896"/>
    <cellStyle name="SAPBEXstdData 2 8 13" xfId="29897"/>
    <cellStyle name="SAPBEXstdData 2 8 14" xfId="29898"/>
    <cellStyle name="SAPBEXstdData 2 8 15" xfId="29899"/>
    <cellStyle name="SAPBEXstdData 2 8 2" xfId="29900"/>
    <cellStyle name="SAPBEXstdData 2 8 3" xfId="29901"/>
    <cellStyle name="SAPBEXstdData 2 8 3 2" xfId="29902"/>
    <cellStyle name="SAPBEXstdData 2 8 3 3" xfId="29903"/>
    <cellStyle name="SAPBEXstdData 2 8 3 4" xfId="29904"/>
    <cellStyle name="SAPBEXstdData 2 8 3 5" xfId="29905"/>
    <cellStyle name="SAPBEXstdData 2 8 3 6" xfId="29906"/>
    <cellStyle name="SAPBEXstdData 2 8 3 7" xfId="29907"/>
    <cellStyle name="SAPBEXstdData 2 8 3 8" xfId="29908"/>
    <cellStyle name="SAPBEXstdData 2 8 4" xfId="29909"/>
    <cellStyle name="SAPBEXstdData 2 8 4 2" xfId="29910"/>
    <cellStyle name="SAPBEXstdData 2 8 4 3" xfId="29911"/>
    <cellStyle name="SAPBEXstdData 2 8 4 4" xfId="29912"/>
    <cellStyle name="SAPBEXstdData 2 8 4 5" xfId="29913"/>
    <cellStyle name="SAPBEXstdData 2 8 4 6" xfId="29914"/>
    <cellStyle name="SAPBEXstdData 2 8 4 7" xfId="29915"/>
    <cellStyle name="SAPBEXstdData 2 8 4 8" xfId="29916"/>
    <cellStyle name="SAPBEXstdData 2 8 5" xfId="29917"/>
    <cellStyle name="SAPBEXstdData 2 8 5 2" xfId="29918"/>
    <cellStyle name="SAPBEXstdData 2 8 5 3" xfId="29919"/>
    <cellStyle name="SAPBEXstdData 2 8 5 4" xfId="29920"/>
    <cellStyle name="SAPBEXstdData 2 8 5 5" xfId="29921"/>
    <cellStyle name="SAPBEXstdData 2 8 5 6" xfId="29922"/>
    <cellStyle name="SAPBEXstdData 2 8 5 7" xfId="29923"/>
    <cellStyle name="SAPBEXstdData 2 8 5 8" xfId="29924"/>
    <cellStyle name="SAPBEXstdData 2 8 6" xfId="29925"/>
    <cellStyle name="SAPBEXstdData 2 8 6 2" xfId="29926"/>
    <cellStyle name="SAPBEXstdData 2 8 6 3" xfId="29927"/>
    <cellStyle name="SAPBEXstdData 2 8 6 4" xfId="29928"/>
    <cellStyle name="SAPBEXstdData 2 8 6 5" xfId="29929"/>
    <cellStyle name="SAPBEXstdData 2 8 6 6" xfId="29930"/>
    <cellStyle name="SAPBEXstdData 2 8 6 7" xfId="29931"/>
    <cellStyle name="SAPBEXstdData 2 8 6 8" xfId="29932"/>
    <cellStyle name="SAPBEXstdData 2 8 7" xfId="29933"/>
    <cellStyle name="SAPBEXstdData 2 8 7 2" xfId="29934"/>
    <cellStyle name="SAPBEXstdData 2 8 7 3" xfId="29935"/>
    <cellStyle name="SAPBEXstdData 2 8 7 4" xfId="29936"/>
    <cellStyle name="SAPBEXstdData 2 8 7 5" xfId="29937"/>
    <cellStyle name="SAPBEXstdData 2 8 7 6" xfId="29938"/>
    <cellStyle name="SAPBEXstdData 2 8 7 7" xfId="29939"/>
    <cellStyle name="SAPBEXstdData 2 8 7 8" xfId="29940"/>
    <cellStyle name="SAPBEXstdData 2 8 8" xfId="29941"/>
    <cellStyle name="SAPBEXstdData 2 8 8 2" xfId="29942"/>
    <cellStyle name="SAPBEXstdData 2 8 8 3" xfId="29943"/>
    <cellStyle name="SAPBEXstdData 2 8 8 4" xfId="29944"/>
    <cellStyle name="SAPBEXstdData 2 8 8 5" xfId="29945"/>
    <cellStyle name="SAPBEXstdData 2 8 8 6" xfId="29946"/>
    <cellStyle name="SAPBEXstdData 2 8 8 7" xfId="29947"/>
    <cellStyle name="SAPBEXstdData 2 8 8 8" xfId="29948"/>
    <cellStyle name="SAPBEXstdData 2 8 9" xfId="29949"/>
    <cellStyle name="SAPBEXstdData 3" xfId="29950"/>
    <cellStyle name="SAPBEXstdData 4" xfId="29951"/>
    <cellStyle name="SAPBEXstdData 4 10" xfId="29952"/>
    <cellStyle name="SAPBEXstdData 4 11" xfId="29953"/>
    <cellStyle name="SAPBEXstdData 4 12" xfId="29954"/>
    <cellStyle name="SAPBEXstdData 4 13" xfId="29955"/>
    <cellStyle name="SAPBEXstdData 4 14" xfId="29956"/>
    <cellStyle name="SAPBEXstdData 4 15" xfId="29957"/>
    <cellStyle name="SAPBEXstdData 4 2" xfId="29958"/>
    <cellStyle name="SAPBEXstdData 4 3" xfId="29959"/>
    <cellStyle name="SAPBEXstdData 4 3 2" xfId="29960"/>
    <cellStyle name="SAPBEXstdData 4 3 3" xfId="29961"/>
    <cellStyle name="SAPBEXstdData 4 3 4" xfId="29962"/>
    <cellStyle name="SAPBEXstdData 4 3 5" xfId="29963"/>
    <cellStyle name="SAPBEXstdData 4 3 6" xfId="29964"/>
    <cellStyle name="SAPBEXstdData 4 3 7" xfId="29965"/>
    <cellStyle name="SAPBEXstdData 4 3 8" xfId="29966"/>
    <cellStyle name="SAPBEXstdData 4 4" xfId="29967"/>
    <cellStyle name="SAPBEXstdData 4 4 2" xfId="29968"/>
    <cellStyle name="SAPBEXstdData 4 4 3" xfId="29969"/>
    <cellStyle name="SAPBEXstdData 4 4 4" xfId="29970"/>
    <cellStyle name="SAPBEXstdData 4 4 5" xfId="29971"/>
    <cellStyle name="SAPBEXstdData 4 4 6" xfId="29972"/>
    <cellStyle name="SAPBEXstdData 4 4 7" xfId="29973"/>
    <cellStyle name="SAPBEXstdData 4 4 8" xfId="29974"/>
    <cellStyle name="SAPBEXstdData 4 5" xfId="29975"/>
    <cellStyle name="SAPBEXstdData 4 5 2" xfId="29976"/>
    <cellStyle name="SAPBEXstdData 4 5 3" xfId="29977"/>
    <cellStyle name="SAPBEXstdData 4 5 4" xfId="29978"/>
    <cellStyle name="SAPBEXstdData 4 5 5" xfId="29979"/>
    <cellStyle name="SAPBEXstdData 4 5 6" xfId="29980"/>
    <cellStyle name="SAPBEXstdData 4 5 7" xfId="29981"/>
    <cellStyle name="SAPBEXstdData 4 5 8" xfId="29982"/>
    <cellStyle name="SAPBEXstdData 4 6" xfId="29983"/>
    <cellStyle name="SAPBEXstdData 4 6 2" xfId="29984"/>
    <cellStyle name="SAPBEXstdData 4 6 3" xfId="29985"/>
    <cellStyle name="SAPBEXstdData 4 6 4" xfId="29986"/>
    <cellStyle name="SAPBEXstdData 4 6 5" xfId="29987"/>
    <cellStyle name="SAPBEXstdData 4 6 6" xfId="29988"/>
    <cellStyle name="SAPBEXstdData 4 6 7" xfId="29989"/>
    <cellStyle name="SAPBEXstdData 4 6 8" xfId="29990"/>
    <cellStyle name="SAPBEXstdData 4 7" xfId="29991"/>
    <cellStyle name="SAPBEXstdData 4 7 2" xfId="29992"/>
    <cellStyle name="SAPBEXstdData 4 7 3" xfId="29993"/>
    <cellStyle name="SAPBEXstdData 4 7 4" xfId="29994"/>
    <cellStyle name="SAPBEXstdData 4 7 5" xfId="29995"/>
    <cellStyle name="SAPBEXstdData 4 7 6" xfId="29996"/>
    <cellStyle name="SAPBEXstdData 4 7 7" xfId="29997"/>
    <cellStyle name="SAPBEXstdData 4 7 8" xfId="29998"/>
    <cellStyle name="SAPBEXstdData 4 8" xfId="29999"/>
    <cellStyle name="SAPBEXstdData 4 8 2" xfId="30000"/>
    <cellStyle name="SAPBEXstdData 4 8 3" xfId="30001"/>
    <cellStyle name="SAPBEXstdData 4 8 4" xfId="30002"/>
    <cellStyle name="SAPBEXstdData 4 8 5" xfId="30003"/>
    <cellStyle name="SAPBEXstdData 4 8 6" xfId="30004"/>
    <cellStyle name="SAPBEXstdData 4 8 7" xfId="30005"/>
    <cellStyle name="SAPBEXstdData 4 8 8" xfId="30006"/>
    <cellStyle name="SAPBEXstdData 4 9" xfId="30007"/>
    <cellStyle name="SAPBEXstdData 5" xfId="30008"/>
    <cellStyle name="SAPBEXstdData 5 10" xfId="30009"/>
    <cellStyle name="SAPBEXstdData 5 11" xfId="30010"/>
    <cellStyle name="SAPBEXstdData 5 12" xfId="30011"/>
    <cellStyle name="SAPBEXstdData 5 13" xfId="30012"/>
    <cellStyle name="SAPBEXstdData 5 14" xfId="30013"/>
    <cellStyle name="SAPBEXstdData 5 15" xfId="30014"/>
    <cellStyle name="SAPBEXstdData 5 2" xfId="30015"/>
    <cellStyle name="SAPBEXstdData 5 3" xfId="30016"/>
    <cellStyle name="SAPBEXstdData 5 3 2" xfId="30017"/>
    <cellStyle name="SAPBEXstdData 5 3 3" xfId="30018"/>
    <cellStyle name="SAPBEXstdData 5 3 4" xfId="30019"/>
    <cellStyle name="SAPBEXstdData 5 3 5" xfId="30020"/>
    <cellStyle name="SAPBEXstdData 5 3 6" xfId="30021"/>
    <cellStyle name="SAPBEXstdData 5 3 7" xfId="30022"/>
    <cellStyle name="SAPBEXstdData 5 3 8" xfId="30023"/>
    <cellStyle name="SAPBEXstdData 5 4" xfId="30024"/>
    <cellStyle name="SAPBEXstdData 5 4 2" xfId="30025"/>
    <cellStyle name="SAPBEXstdData 5 4 3" xfId="30026"/>
    <cellStyle name="SAPBEXstdData 5 4 4" xfId="30027"/>
    <cellStyle name="SAPBEXstdData 5 4 5" xfId="30028"/>
    <cellStyle name="SAPBEXstdData 5 4 6" xfId="30029"/>
    <cellStyle name="SAPBEXstdData 5 4 7" xfId="30030"/>
    <cellStyle name="SAPBEXstdData 5 4 8" xfId="30031"/>
    <cellStyle name="SAPBEXstdData 5 5" xfId="30032"/>
    <cellStyle name="SAPBEXstdData 5 5 2" xfId="30033"/>
    <cellStyle name="SAPBEXstdData 5 5 3" xfId="30034"/>
    <cellStyle name="SAPBEXstdData 5 5 4" xfId="30035"/>
    <cellStyle name="SAPBEXstdData 5 5 5" xfId="30036"/>
    <cellStyle name="SAPBEXstdData 5 5 6" xfId="30037"/>
    <cellStyle name="SAPBEXstdData 5 5 7" xfId="30038"/>
    <cellStyle name="SAPBEXstdData 5 5 8" xfId="30039"/>
    <cellStyle name="SAPBEXstdData 5 6" xfId="30040"/>
    <cellStyle name="SAPBEXstdData 5 6 2" xfId="30041"/>
    <cellStyle name="SAPBEXstdData 5 6 3" xfId="30042"/>
    <cellStyle name="SAPBEXstdData 5 6 4" xfId="30043"/>
    <cellStyle name="SAPBEXstdData 5 6 5" xfId="30044"/>
    <cellStyle name="SAPBEXstdData 5 6 6" xfId="30045"/>
    <cellStyle name="SAPBEXstdData 5 6 7" xfId="30046"/>
    <cellStyle name="SAPBEXstdData 5 6 8" xfId="30047"/>
    <cellStyle name="SAPBEXstdData 5 7" xfId="30048"/>
    <cellStyle name="SAPBEXstdData 5 7 2" xfId="30049"/>
    <cellStyle name="SAPBEXstdData 5 7 3" xfId="30050"/>
    <cellStyle name="SAPBEXstdData 5 7 4" xfId="30051"/>
    <cellStyle name="SAPBEXstdData 5 7 5" xfId="30052"/>
    <cellStyle name="SAPBEXstdData 5 7 6" xfId="30053"/>
    <cellStyle name="SAPBEXstdData 5 7 7" xfId="30054"/>
    <cellStyle name="SAPBEXstdData 5 7 8" xfId="30055"/>
    <cellStyle name="SAPBEXstdData 5 8" xfId="30056"/>
    <cellStyle name="SAPBEXstdData 5 8 2" xfId="30057"/>
    <cellStyle name="SAPBEXstdData 5 8 3" xfId="30058"/>
    <cellStyle name="SAPBEXstdData 5 8 4" xfId="30059"/>
    <cellStyle name="SAPBEXstdData 5 8 5" xfId="30060"/>
    <cellStyle name="SAPBEXstdData 5 8 6" xfId="30061"/>
    <cellStyle name="SAPBEXstdData 5 8 7" xfId="30062"/>
    <cellStyle name="SAPBEXstdData 5 8 8" xfId="30063"/>
    <cellStyle name="SAPBEXstdData 5 9" xfId="30064"/>
    <cellStyle name="SAPBEXstdData 6" xfId="30065"/>
    <cellStyle name="SAPBEXstdData 6 10" xfId="30066"/>
    <cellStyle name="SAPBEXstdData 6 11" xfId="30067"/>
    <cellStyle name="SAPBEXstdData 6 12" xfId="30068"/>
    <cellStyle name="SAPBEXstdData 6 13" xfId="30069"/>
    <cellStyle name="SAPBEXstdData 6 14" xfId="30070"/>
    <cellStyle name="SAPBEXstdData 6 15" xfId="30071"/>
    <cellStyle name="SAPBEXstdData 6 2" xfId="30072"/>
    <cellStyle name="SAPBEXstdData 6 3" xfId="30073"/>
    <cellStyle name="SAPBEXstdData 6 3 2" xfId="30074"/>
    <cellStyle name="SAPBEXstdData 6 3 3" xfId="30075"/>
    <cellStyle name="SAPBEXstdData 6 3 4" xfId="30076"/>
    <cellStyle name="SAPBEXstdData 6 3 5" xfId="30077"/>
    <cellStyle name="SAPBEXstdData 6 3 6" xfId="30078"/>
    <cellStyle name="SAPBEXstdData 6 3 7" xfId="30079"/>
    <cellStyle name="SAPBEXstdData 6 3 8" xfId="30080"/>
    <cellStyle name="SAPBEXstdData 6 4" xfId="30081"/>
    <cellStyle name="SAPBEXstdData 6 4 2" xfId="30082"/>
    <cellStyle name="SAPBEXstdData 6 4 3" xfId="30083"/>
    <cellStyle name="SAPBEXstdData 6 4 4" xfId="30084"/>
    <cellStyle name="SAPBEXstdData 6 4 5" xfId="30085"/>
    <cellStyle name="SAPBEXstdData 6 4 6" xfId="30086"/>
    <cellStyle name="SAPBEXstdData 6 4 7" xfId="30087"/>
    <cellStyle name="SAPBEXstdData 6 4 8" xfId="30088"/>
    <cellStyle name="SAPBEXstdData 6 5" xfId="30089"/>
    <cellStyle name="SAPBEXstdData 6 5 2" xfId="30090"/>
    <cellStyle name="SAPBEXstdData 6 5 3" xfId="30091"/>
    <cellStyle name="SAPBEXstdData 6 5 4" xfId="30092"/>
    <cellStyle name="SAPBEXstdData 6 5 5" xfId="30093"/>
    <cellStyle name="SAPBEXstdData 6 5 6" xfId="30094"/>
    <cellStyle name="SAPBEXstdData 6 5 7" xfId="30095"/>
    <cellStyle name="SAPBEXstdData 6 5 8" xfId="30096"/>
    <cellStyle name="SAPBEXstdData 6 6" xfId="30097"/>
    <cellStyle name="SAPBEXstdData 6 6 2" xfId="30098"/>
    <cellStyle name="SAPBEXstdData 6 6 3" xfId="30099"/>
    <cellStyle name="SAPBEXstdData 6 6 4" xfId="30100"/>
    <cellStyle name="SAPBEXstdData 6 6 5" xfId="30101"/>
    <cellStyle name="SAPBEXstdData 6 6 6" xfId="30102"/>
    <cellStyle name="SAPBEXstdData 6 6 7" xfId="30103"/>
    <cellStyle name="SAPBEXstdData 6 6 8" xfId="30104"/>
    <cellStyle name="SAPBEXstdData 6 7" xfId="30105"/>
    <cellStyle name="SAPBEXstdData 6 7 2" xfId="30106"/>
    <cellStyle name="SAPBEXstdData 6 7 3" xfId="30107"/>
    <cellStyle name="SAPBEXstdData 6 7 4" xfId="30108"/>
    <cellStyle name="SAPBEXstdData 6 7 5" xfId="30109"/>
    <cellStyle name="SAPBEXstdData 6 7 6" xfId="30110"/>
    <cellStyle name="SAPBEXstdData 6 7 7" xfId="30111"/>
    <cellStyle name="SAPBEXstdData 6 7 8" xfId="30112"/>
    <cellStyle name="SAPBEXstdData 6 8" xfId="30113"/>
    <cellStyle name="SAPBEXstdData 6 8 2" xfId="30114"/>
    <cellStyle name="SAPBEXstdData 6 8 3" xfId="30115"/>
    <cellStyle name="SAPBEXstdData 6 8 4" xfId="30116"/>
    <cellStyle name="SAPBEXstdData 6 8 5" xfId="30117"/>
    <cellStyle name="SAPBEXstdData 6 8 6" xfId="30118"/>
    <cellStyle name="SAPBEXstdData 6 8 7" xfId="30119"/>
    <cellStyle name="SAPBEXstdData 6 8 8" xfId="30120"/>
    <cellStyle name="SAPBEXstdData 6 9" xfId="30121"/>
    <cellStyle name="SAPBEXstdData 7" xfId="30122"/>
    <cellStyle name="SAPBEXstdData 7 10" xfId="30123"/>
    <cellStyle name="SAPBEXstdData 7 11" xfId="30124"/>
    <cellStyle name="SAPBEXstdData 7 12" xfId="30125"/>
    <cellStyle name="SAPBEXstdData 7 13" xfId="30126"/>
    <cellStyle name="SAPBEXstdData 7 14" xfId="30127"/>
    <cellStyle name="SAPBEXstdData 7 15" xfId="30128"/>
    <cellStyle name="SAPBEXstdData 7 2" xfId="30129"/>
    <cellStyle name="SAPBEXstdData 7 3" xfId="30130"/>
    <cellStyle name="SAPBEXstdData 7 3 2" xfId="30131"/>
    <cellStyle name="SAPBEXstdData 7 3 3" xfId="30132"/>
    <cellStyle name="SAPBEXstdData 7 3 4" xfId="30133"/>
    <cellStyle name="SAPBEXstdData 7 3 5" xfId="30134"/>
    <cellStyle name="SAPBEXstdData 7 3 6" xfId="30135"/>
    <cellStyle name="SAPBEXstdData 7 3 7" xfId="30136"/>
    <cellStyle name="SAPBEXstdData 7 3 8" xfId="30137"/>
    <cellStyle name="SAPBEXstdData 7 4" xfId="30138"/>
    <cellStyle name="SAPBEXstdData 7 4 2" xfId="30139"/>
    <cellStyle name="SAPBEXstdData 7 4 3" xfId="30140"/>
    <cellStyle name="SAPBEXstdData 7 4 4" xfId="30141"/>
    <cellStyle name="SAPBEXstdData 7 4 5" xfId="30142"/>
    <cellStyle name="SAPBEXstdData 7 4 6" xfId="30143"/>
    <cellStyle name="SAPBEXstdData 7 4 7" xfId="30144"/>
    <cellStyle name="SAPBEXstdData 7 4 8" xfId="30145"/>
    <cellStyle name="SAPBEXstdData 7 5" xfId="30146"/>
    <cellStyle name="SAPBEXstdData 7 5 2" xfId="30147"/>
    <cellStyle name="SAPBEXstdData 7 5 3" xfId="30148"/>
    <cellStyle name="SAPBEXstdData 7 5 4" xfId="30149"/>
    <cellStyle name="SAPBEXstdData 7 5 5" xfId="30150"/>
    <cellStyle name="SAPBEXstdData 7 5 6" xfId="30151"/>
    <cellStyle name="SAPBEXstdData 7 5 7" xfId="30152"/>
    <cellStyle name="SAPBEXstdData 7 5 8" xfId="30153"/>
    <cellStyle name="SAPBEXstdData 7 6" xfId="30154"/>
    <cellStyle name="SAPBEXstdData 7 6 2" xfId="30155"/>
    <cellStyle name="SAPBEXstdData 7 6 3" xfId="30156"/>
    <cellStyle name="SAPBEXstdData 7 6 4" xfId="30157"/>
    <cellStyle name="SAPBEXstdData 7 6 5" xfId="30158"/>
    <cellStyle name="SAPBEXstdData 7 6 6" xfId="30159"/>
    <cellStyle name="SAPBEXstdData 7 6 7" xfId="30160"/>
    <cellStyle name="SAPBEXstdData 7 6 8" xfId="30161"/>
    <cellStyle name="SAPBEXstdData 7 7" xfId="30162"/>
    <cellStyle name="SAPBEXstdData 7 7 2" xfId="30163"/>
    <cellStyle name="SAPBEXstdData 7 7 3" xfId="30164"/>
    <cellStyle name="SAPBEXstdData 7 7 4" xfId="30165"/>
    <cellStyle name="SAPBEXstdData 7 7 5" xfId="30166"/>
    <cellStyle name="SAPBEXstdData 7 7 6" xfId="30167"/>
    <cellStyle name="SAPBEXstdData 7 7 7" xfId="30168"/>
    <cellStyle name="SAPBEXstdData 7 7 8" xfId="30169"/>
    <cellStyle name="SAPBEXstdData 7 8" xfId="30170"/>
    <cellStyle name="SAPBEXstdData 7 8 2" xfId="30171"/>
    <cellStyle name="SAPBEXstdData 7 8 3" xfId="30172"/>
    <cellStyle name="SAPBEXstdData 7 8 4" xfId="30173"/>
    <cellStyle name="SAPBEXstdData 7 8 5" xfId="30174"/>
    <cellStyle name="SAPBEXstdData 7 8 6" xfId="30175"/>
    <cellStyle name="SAPBEXstdData 7 8 7" xfId="30176"/>
    <cellStyle name="SAPBEXstdData 7 8 8" xfId="30177"/>
    <cellStyle name="SAPBEXstdData 7 9" xfId="30178"/>
    <cellStyle name="SAPBEXstdData 8" xfId="30179"/>
    <cellStyle name="SAPBEXstdData 8 10" xfId="30180"/>
    <cellStyle name="SAPBEXstdData 8 11" xfId="30181"/>
    <cellStyle name="SAPBEXstdData 8 12" xfId="30182"/>
    <cellStyle name="SAPBEXstdData 8 13" xfId="30183"/>
    <cellStyle name="SAPBEXstdData 8 14" xfId="30184"/>
    <cellStyle name="SAPBEXstdData 8 15" xfId="30185"/>
    <cellStyle name="SAPBEXstdData 8 2" xfId="30186"/>
    <cellStyle name="SAPBEXstdData 8 3" xfId="30187"/>
    <cellStyle name="SAPBEXstdData 8 3 2" xfId="30188"/>
    <cellStyle name="SAPBEXstdData 8 3 3" xfId="30189"/>
    <cellStyle name="SAPBEXstdData 8 3 4" xfId="30190"/>
    <cellStyle name="SAPBEXstdData 8 3 5" xfId="30191"/>
    <cellStyle name="SAPBEXstdData 8 3 6" xfId="30192"/>
    <cellStyle name="SAPBEXstdData 8 3 7" xfId="30193"/>
    <cellStyle name="SAPBEXstdData 8 3 8" xfId="30194"/>
    <cellStyle name="SAPBEXstdData 8 4" xfId="30195"/>
    <cellStyle name="SAPBEXstdData 8 4 2" xfId="30196"/>
    <cellStyle name="SAPBEXstdData 8 4 3" xfId="30197"/>
    <cellStyle name="SAPBEXstdData 8 4 4" xfId="30198"/>
    <cellStyle name="SAPBEXstdData 8 4 5" xfId="30199"/>
    <cellStyle name="SAPBEXstdData 8 4 6" xfId="30200"/>
    <cellStyle name="SAPBEXstdData 8 4 7" xfId="30201"/>
    <cellStyle name="SAPBEXstdData 8 4 8" xfId="30202"/>
    <cellStyle name="SAPBEXstdData 8 5" xfId="30203"/>
    <cellStyle name="SAPBEXstdData 8 5 2" xfId="30204"/>
    <cellStyle name="SAPBEXstdData 8 5 3" xfId="30205"/>
    <cellStyle name="SAPBEXstdData 8 5 4" xfId="30206"/>
    <cellStyle name="SAPBEXstdData 8 5 5" xfId="30207"/>
    <cellStyle name="SAPBEXstdData 8 5 6" xfId="30208"/>
    <cellStyle name="SAPBEXstdData 8 5 7" xfId="30209"/>
    <cellStyle name="SAPBEXstdData 8 5 8" xfId="30210"/>
    <cellStyle name="SAPBEXstdData 8 6" xfId="30211"/>
    <cellStyle name="SAPBEXstdData 8 6 2" xfId="30212"/>
    <cellStyle name="SAPBEXstdData 8 6 3" xfId="30213"/>
    <cellStyle name="SAPBEXstdData 8 6 4" xfId="30214"/>
    <cellStyle name="SAPBEXstdData 8 6 5" xfId="30215"/>
    <cellStyle name="SAPBEXstdData 8 6 6" xfId="30216"/>
    <cellStyle name="SAPBEXstdData 8 6 7" xfId="30217"/>
    <cellStyle name="SAPBEXstdData 8 6 8" xfId="30218"/>
    <cellStyle name="SAPBEXstdData 8 7" xfId="30219"/>
    <cellStyle name="SAPBEXstdData 8 7 2" xfId="30220"/>
    <cellStyle name="SAPBEXstdData 8 7 3" xfId="30221"/>
    <cellStyle name="SAPBEXstdData 8 7 4" xfId="30222"/>
    <cellStyle name="SAPBEXstdData 8 7 5" xfId="30223"/>
    <cellStyle name="SAPBEXstdData 8 7 6" xfId="30224"/>
    <cellStyle name="SAPBEXstdData 8 7 7" xfId="30225"/>
    <cellStyle name="SAPBEXstdData 8 7 8" xfId="30226"/>
    <cellStyle name="SAPBEXstdData 8 8" xfId="30227"/>
    <cellStyle name="SAPBEXstdData 8 8 2" xfId="30228"/>
    <cellStyle name="SAPBEXstdData 8 8 3" xfId="30229"/>
    <cellStyle name="SAPBEXstdData 8 8 4" xfId="30230"/>
    <cellStyle name="SAPBEXstdData 8 8 5" xfId="30231"/>
    <cellStyle name="SAPBEXstdData 8 8 6" xfId="30232"/>
    <cellStyle name="SAPBEXstdData 8 8 7" xfId="30233"/>
    <cellStyle name="SAPBEXstdData 8 8 8" xfId="30234"/>
    <cellStyle name="SAPBEXstdData 8 9" xfId="30235"/>
    <cellStyle name="SAPBEXstdData 9" xfId="30236"/>
    <cellStyle name="SAPBEXstdData 9 10" xfId="30237"/>
    <cellStyle name="SAPBEXstdData 9 11" xfId="30238"/>
    <cellStyle name="SAPBEXstdData 9 12" xfId="30239"/>
    <cellStyle name="SAPBEXstdData 9 13" xfId="30240"/>
    <cellStyle name="SAPBEXstdData 9 14" xfId="30241"/>
    <cellStyle name="SAPBEXstdData 9 15" xfId="30242"/>
    <cellStyle name="SAPBEXstdData 9 2" xfId="30243"/>
    <cellStyle name="SAPBEXstdData 9 3" xfId="30244"/>
    <cellStyle name="SAPBEXstdData 9 3 2" xfId="30245"/>
    <cellStyle name="SAPBEXstdData 9 3 3" xfId="30246"/>
    <cellStyle name="SAPBEXstdData 9 3 4" xfId="30247"/>
    <cellStyle name="SAPBEXstdData 9 3 5" xfId="30248"/>
    <cellStyle name="SAPBEXstdData 9 3 6" xfId="30249"/>
    <cellStyle name="SAPBEXstdData 9 3 7" xfId="30250"/>
    <cellStyle name="SAPBEXstdData 9 3 8" xfId="30251"/>
    <cellStyle name="SAPBEXstdData 9 4" xfId="30252"/>
    <cellStyle name="SAPBEXstdData 9 4 2" xfId="30253"/>
    <cellStyle name="SAPBEXstdData 9 4 3" xfId="30254"/>
    <cellStyle name="SAPBEXstdData 9 4 4" xfId="30255"/>
    <cellStyle name="SAPBEXstdData 9 4 5" xfId="30256"/>
    <cellStyle name="SAPBEXstdData 9 4 6" xfId="30257"/>
    <cellStyle name="SAPBEXstdData 9 4 7" xfId="30258"/>
    <cellStyle name="SAPBEXstdData 9 4 8" xfId="30259"/>
    <cellStyle name="SAPBEXstdData 9 5" xfId="30260"/>
    <cellStyle name="SAPBEXstdData 9 5 2" xfId="30261"/>
    <cellStyle name="SAPBEXstdData 9 5 3" xfId="30262"/>
    <cellStyle name="SAPBEXstdData 9 5 4" xfId="30263"/>
    <cellStyle name="SAPBEXstdData 9 5 5" xfId="30264"/>
    <cellStyle name="SAPBEXstdData 9 5 6" xfId="30265"/>
    <cellStyle name="SAPBEXstdData 9 5 7" xfId="30266"/>
    <cellStyle name="SAPBEXstdData 9 5 8" xfId="30267"/>
    <cellStyle name="SAPBEXstdData 9 6" xfId="30268"/>
    <cellStyle name="SAPBEXstdData 9 6 2" xfId="30269"/>
    <cellStyle name="SAPBEXstdData 9 6 3" xfId="30270"/>
    <cellStyle name="SAPBEXstdData 9 6 4" xfId="30271"/>
    <cellStyle name="SAPBEXstdData 9 6 5" xfId="30272"/>
    <cellStyle name="SAPBEXstdData 9 6 6" xfId="30273"/>
    <cellStyle name="SAPBEXstdData 9 6 7" xfId="30274"/>
    <cellStyle name="SAPBEXstdData 9 6 8" xfId="30275"/>
    <cellStyle name="SAPBEXstdData 9 7" xfId="30276"/>
    <cellStyle name="SAPBEXstdData 9 7 2" xfId="30277"/>
    <cellStyle name="SAPBEXstdData 9 7 3" xfId="30278"/>
    <cellStyle name="SAPBEXstdData 9 7 4" xfId="30279"/>
    <cellStyle name="SAPBEXstdData 9 7 5" xfId="30280"/>
    <cellStyle name="SAPBEXstdData 9 7 6" xfId="30281"/>
    <cellStyle name="SAPBEXstdData 9 7 7" xfId="30282"/>
    <cellStyle name="SAPBEXstdData 9 7 8" xfId="30283"/>
    <cellStyle name="SAPBEXstdData 9 8" xfId="30284"/>
    <cellStyle name="SAPBEXstdData 9 8 2" xfId="30285"/>
    <cellStyle name="SAPBEXstdData 9 8 3" xfId="30286"/>
    <cellStyle name="SAPBEXstdData 9 8 4" xfId="30287"/>
    <cellStyle name="SAPBEXstdData 9 8 5" xfId="30288"/>
    <cellStyle name="SAPBEXstdData 9 8 6" xfId="30289"/>
    <cellStyle name="SAPBEXstdData 9 8 7" xfId="30290"/>
    <cellStyle name="SAPBEXstdData 9 8 8" xfId="30291"/>
    <cellStyle name="SAPBEXstdData 9 9" xfId="30292"/>
    <cellStyle name="SAPBEXstdDataEmph" xfId="30293"/>
    <cellStyle name="SAPBEXstdDataEmph 2" xfId="30294"/>
    <cellStyle name="SAPBEXstdDataEmph 2 2" xfId="30295"/>
    <cellStyle name="SAPBEXstdDataEmph 2 3" xfId="30296"/>
    <cellStyle name="SAPBEXstdDataEmph 2 3 10" xfId="30297"/>
    <cellStyle name="SAPBEXstdDataEmph 2 3 11" xfId="30298"/>
    <cellStyle name="SAPBEXstdDataEmph 2 3 12" xfId="30299"/>
    <cellStyle name="SAPBEXstdDataEmph 2 3 13" xfId="30300"/>
    <cellStyle name="SAPBEXstdDataEmph 2 3 14" xfId="30301"/>
    <cellStyle name="SAPBEXstdDataEmph 2 3 15" xfId="30302"/>
    <cellStyle name="SAPBEXstdDataEmph 2 3 2" xfId="30303"/>
    <cellStyle name="SAPBEXstdDataEmph 2 3 3" xfId="30304"/>
    <cellStyle name="SAPBEXstdDataEmph 2 3 3 2" xfId="30305"/>
    <cellStyle name="SAPBEXstdDataEmph 2 3 3 3" xfId="30306"/>
    <cellStyle name="SAPBEXstdDataEmph 2 3 3 4" xfId="30307"/>
    <cellStyle name="SAPBEXstdDataEmph 2 3 3 5" xfId="30308"/>
    <cellStyle name="SAPBEXstdDataEmph 2 3 3 6" xfId="30309"/>
    <cellStyle name="SAPBEXstdDataEmph 2 3 3 7" xfId="30310"/>
    <cellStyle name="SAPBEXstdDataEmph 2 3 3 8" xfId="30311"/>
    <cellStyle name="SAPBEXstdDataEmph 2 3 4" xfId="30312"/>
    <cellStyle name="SAPBEXstdDataEmph 2 3 4 2" xfId="30313"/>
    <cellStyle name="SAPBEXstdDataEmph 2 3 4 3" xfId="30314"/>
    <cellStyle name="SAPBEXstdDataEmph 2 3 4 4" xfId="30315"/>
    <cellStyle name="SAPBEXstdDataEmph 2 3 4 5" xfId="30316"/>
    <cellStyle name="SAPBEXstdDataEmph 2 3 4 6" xfId="30317"/>
    <cellStyle name="SAPBEXstdDataEmph 2 3 4 7" xfId="30318"/>
    <cellStyle name="SAPBEXstdDataEmph 2 3 4 8" xfId="30319"/>
    <cellStyle name="SAPBEXstdDataEmph 2 3 5" xfId="30320"/>
    <cellStyle name="SAPBEXstdDataEmph 2 3 5 2" xfId="30321"/>
    <cellStyle name="SAPBEXstdDataEmph 2 3 5 3" xfId="30322"/>
    <cellStyle name="SAPBEXstdDataEmph 2 3 5 4" xfId="30323"/>
    <cellStyle name="SAPBEXstdDataEmph 2 3 5 5" xfId="30324"/>
    <cellStyle name="SAPBEXstdDataEmph 2 3 5 6" xfId="30325"/>
    <cellStyle name="SAPBEXstdDataEmph 2 3 5 7" xfId="30326"/>
    <cellStyle name="SAPBEXstdDataEmph 2 3 5 8" xfId="30327"/>
    <cellStyle name="SAPBEXstdDataEmph 2 3 6" xfId="30328"/>
    <cellStyle name="SAPBEXstdDataEmph 2 3 6 2" xfId="30329"/>
    <cellStyle name="SAPBEXstdDataEmph 2 3 6 3" xfId="30330"/>
    <cellStyle name="SAPBEXstdDataEmph 2 3 6 4" xfId="30331"/>
    <cellStyle name="SAPBEXstdDataEmph 2 3 6 5" xfId="30332"/>
    <cellStyle name="SAPBEXstdDataEmph 2 3 6 6" xfId="30333"/>
    <cellStyle name="SAPBEXstdDataEmph 2 3 6 7" xfId="30334"/>
    <cellStyle name="SAPBEXstdDataEmph 2 3 6 8" xfId="30335"/>
    <cellStyle name="SAPBEXstdDataEmph 2 3 7" xfId="30336"/>
    <cellStyle name="SAPBEXstdDataEmph 2 3 7 2" xfId="30337"/>
    <cellStyle name="SAPBEXstdDataEmph 2 3 7 3" xfId="30338"/>
    <cellStyle name="SAPBEXstdDataEmph 2 3 7 4" xfId="30339"/>
    <cellStyle name="SAPBEXstdDataEmph 2 3 7 5" xfId="30340"/>
    <cellStyle name="SAPBEXstdDataEmph 2 3 7 6" xfId="30341"/>
    <cellStyle name="SAPBEXstdDataEmph 2 3 7 7" xfId="30342"/>
    <cellStyle name="SAPBEXstdDataEmph 2 3 7 8" xfId="30343"/>
    <cellStyle name="SAPBEXstdDataEmph 2 3 8" xfId="30344"/>
    <cellStyle name="SAPBEXstdDataEmph 2 3 8 2" xfId="30345"/>
    <cellStyle name="SAPBEXstdDataEmph 2 3 8 3" xfId="30346"/>
    <cellStyle name="SAPBEXstdDataEmph 2 3 8 4" xfId="30347"/>
    <cellStyle name="SAPBEXstdDataEmph 2 3 8 5" xfId="30348"/>
    <cellStyle name="SAPBEXstdDataEmph 2 3 8 6" xfId="30349"/>
    <cellStyle name="SAPBEXstdDataEmph 2 3 8 7" xfId="30350"/>
    <cellStyle name="SAPBEXstdDataEmph 2 3 8 8" xfId="30351"/>
    <cellStyle name="SAPBEXstdDataEmph 2 3 9" xfId="30352"/>
    <cellStyle name="SAPBEXstdDataEmph 2 4" xfId="30353"/>
    <cellStyle name="SAPBEXstdDataEmph 2 4 10" xfId="30354"/>
    <cellStyle name="SAPBEXstdDataEmph 2 4 11" xfId="30355"/>
    <cellStyle name="SAPBEXstdDataEmph 2 4 12" xfId="30356"/>
    <cellStyle name="SAPBEXstdDataEmph 2 4 13" xfId="30357"/>
    <cellStyle name="SAPBEXstdDataEmph 2 4 14" xfId="30358"/>
    <cellStyle name="SAPBEXstdDataEmph 2 4 15" xfId="30359"/>
    <cellStyle name="SAPBEXstdDataEmph 2 4 2" xfId="30360"/>
    <cellStyle name="SAPBEXstdDataEmph 2 4 3" xfId="30361"/>
    <cellStyle name="SAPBEXstdDataEmph 2 4 3 2" xfId="30362"/>
    <cellStyle name="SAPBEXstdDataEmph 2 4 3 3" xfId="30363"/>
    <cellStyle name="SAPBEXstdDataEmph 2 4 3 4" xfId="30364"/>
    <cellStyle name="SAPBEXstdDataEmph 2 4 3 5" xfId="30365"/>
    <cellStyle name="SAPBEXstdDataEmph 2 4 3 6" xfId="30366"/>
    <cellStyle name="SAPBEXstdDataEmph 2 4 3 7" xfId="30367"/>
    <cellStyle name="SAPBEXstdDataEmph 2 4 3 8" xfId="30368"/>
    <cellStyle name="SAPBEXstdDataEmph 2 4 4" xfId="30369"/>
    <cellStyle name="SAPBEXstdDataEmph 2 4 4 2" xfId="30370"/>
    <cellStyle name="SAPBEXstdDataEmph 2 4 4 3" xfId="30371"/>
    <cellStyle name="SAPBEXstdDataEmph 2 4 4 4" xfId="30372"/>
    <cellStyle name="SAPBEXstdDataEmph 2 4 4 5" xfId="30373"/>
    <cellStyle name="SAPBEXstdDataEmph 2 4 4 6" xfId="30374"/>
    <cellStyle name="SAPBEXstdDataEmph 2 4 4 7" xfId="30375"/>
    <cellStyle name="SAPBEXstdDataEmph 2 4 4 8" xfId="30376"/>
    <cellStyle name="SAPBEXstdDataEmph 2 4 5" xfId="30377"/>
    <cellStyle name="SAPBEXstdDataEmph 2 4 5 2" xfId="30378"/>
    <cellStyle name="SAPBEXstdDataEmph 2 4 5 3" xfId="30379"/>
    <cellStyle name="SAPBEXstdDataEmph 2 4 5 4" xfId="30380"/>
    <cellStyle name="SAPBEXstdDataEmph 2 4 5 5" xfId="30381"/>
    <cellStyle name="SAPBEXstdDataEmph 2 4 5 6" xfId="30382"/>
    <cellStyle name="SAPBEXstdDataEmph 2 4 5 7" xfId="30383"/>
    <cellStyle name="SAPBEXstdDataEmph 2 4 5 8" xfId="30384"/>
    <cellStyle name="SAPBEXstdDataEmph 2 4 6" xfId="30385"/>
    <cellStyle name="SAPBEXstdDataEmph 2 4 6 2" xfId="30386"/>
    <cellStyle name="SAPBEXstdDataEmph 2 4 6 3" xfId="30387"/>
    <cellStyle name="SAPBEXstdDataEmph 2 4 6 4" xfId="30388"/>
    <cellStyle name="SAPBEXstdDataEmph 2 4 6 5" xfId="30389"/>
    <cellStyle name="SAPBEXstdDataEmph 2 4 6 6" xfId="30390"/>
    <cellStyle name="SAPBEXstdDataEmph 2 4 6 7" xfId="30391"/>
    <cellStyle name="SAPBEXstdDataEmph 2 4 6 8" xfId="30392"/>
    <cellStyle name="SAPBEXstdDataEmph 2 4 7" xfId="30393"/>
    <cellStyle name="SAPBEXstdDataEmph 2 4 7 2" xfId="30394"/>
    <cellStyle name="SAPBEXstdDataEmph 2 4 7 3" xfId="30395"/>
    <cellStyle name="SAPBEXstdDataEmph 2 4 7 4" xfId="30396"/>
    <cellStyle name="SAPBEXstdDataEmph 2 4 7 5" xfId="30397"/>
    <cellStyle name="SAPBEXstdDataEmph 2 4 7 6" xfId="30398"/>
    <cellStyle name="SAPBEXstdDataEmph 2 4 7 7" xfId="30399"/>
    <cellStyle name="SAPBEXstdDataEmph 2 4 7 8" xfId="30400"/>
    <cellStyle name="SAPBEXstdDataEmph 2 4 8" xfId="30401"/>
    <cellStyle name="SAPBEXstdDataEmph 2 4 8 2" xfId="30402"/>
    <cellStyle name="SAPBEXstdDataEmph 2 4 8 3" xfId="30403"/>
    <cellStyle name="SAPBEXstdDataEmph 2 4 8 4" xfId="30404"/>
    <cellStyle name="SAPBEXstdDataEmph 2 4 8 5" xfId="30405"/>
    <cellStyle name="SAPBEXstdDataEmph 2 4 8 6" xfId="30406"/>
    <cellStyle name="SAPBEXstdDataEmph 2 4 8 7" xfId="30407"/>
    <cellStyle name="SAPBEXstdDataEmph 2 4 8 8" xfId="30408"/>
    <cellStyle name="SAPBEXstdDataEmph 2 4 9" xfId="30409"/>
    <cellStyle name="SAPBEXstdDataEmph 2 5" xfId="30410"/>
    <cellStyle name="SAPBEXstdDataEmph 2 5 10" xfId="30411"/>
    <cellStyle name="SAPBEXstdDataEmph 2 5 11" xfId="30412"/>
    <cellStyle name="SAPBEXstdDataEmph 2 5 12" xfId="30413"/>
    <cellStyle name="SAPBEXstdDataEmph 2 5 13" xfId="30414"/>
    <cellStyle name="SAPBEXstdDataEmph 2 5 14" xfId="30415"/>
    <cellStyle name="SAPBEXstdDataEmph 2 5 15" xfId="30416"/>
    <cellStyle name="SAPBEXstdDataEmph 2 5 2" xfId="30417"/>
    <cellStyle name="SAPBEXstdDataEmph 2 5 3" xfId="30418"/>
    <cellStyle name="SAPBEXstdDataEmph 2 5 3 2" xfId="30419"/>
    <cellStyle name="SAPBEXstdDataEmph 2 5 3 3" xfId="30420"/>
    <cellStyle name="SAPBEXstdDataEmph 2 5 3 4" xfId="30421"/>
    <cellStyle name="SAPBEXstdDataEmph 2 5 3 5" xfId="30422"/>
    <cellStyle name="SAPBEXstdDataEmph 2 5 3 6" xfId="30423"/>
    <cellStyle name="SAPBEXstdDataEmph 2 5 3 7" xfId="30424"/>
    <cellStyle name="SAPBEXstdDataEmph 2 5 3 8" xfId="30425"/>
    <cellStyle name="SAPBEXstdDataEmph 2 5 4" xfId="30426"/>
    <cellStyle name="SAPBEXstdDataEmph 2 5 4 2" xfId="30427"/>
    <cellStyle name="SAPBEXstdDataEmph 2 5 4 3" xfId="30428"/>
    <cellStyle name="SAPBEXstdDataEmph 2 5 4 4" xfId="30429"/>
    <cellStyle name="SAPBEXstdDataEmph 2 5 4 5" xfId="30430"/>
    <cellStyle name="SAPBEXstdDataEmph 2 5 4 6" xfId="30431"/>
    <cellStyle name="SAPBEXstdDataEmph 2 5 4 7" xfId="30432"/>
    <cellStyle name="SAPBEXstdDataEmph 2 5 4 8" xfId="30433"/>
    <cellStyle name="SAPBEXstdDataEmph 2 5 5" xfId="30434"/>
    <cellStyle name="SAPBEXstdDataEmph 2 5 5 2" xfId="30435"/>
    <cellStyle name="SAPBEXstdDataEmph 2 5 5 3" xfId="30436"/>
    <cellStyle name="SAPBEXstdDataEmph 2 5 5 4" xfId="30437"/>
    <cellStyle name="SAPBEXstdDataEmph 2 5 5 5" xfId="30438"/>
    <cellStyle name="SAPBEXstdDataEmph 2 5 5 6" xfId="30439"/>
    <cellStyle name="SAPBEXstdDataEmph 2 5 5 7" xfId="30440"/>
    <cellStyle name="SAPBEXstdDataEmph 2 5 5 8" xfId="30441"/>
    <cellStyle name="SAPBEXstdDataEmph 2 5 6" xfId="30442"/>
    <cellStyle name="SAPBEXstdDataEmph 2 5 6 2" xfId="30443"/>
    <cellStyle name="SAPBEXstdDataEmph 2 5 6 3" xfId="30444"/>
    <cellStyle name="SAPBEXstdDataEmph 2 5 6 4" xfId="30445"/>
    <cellStyle name="SAPBEXstdDataEmph 2 5 6 5" xfId="30446"/>
    <cellStyle name="SAPBEXstdDataEmph 2 5 6 6" xfId="30447"/>
    <cellStyle name="SAPBEXstdDataEmph 2 5 6 7" xfId="30448"/>
    <cellStyle name="SAPBEXstdDataEmph 2 5 6 8" xfId="30449"/>
    <cellStyle name="SAPBEXstdDataEmph 2 5 7" xfId="30450"/>
    <cellStyle name="SAPBEXstdDataEmph 2 5 7 2" xfId="30451"/>
    <cellStyle name="SAPBEXstdDataEmph 2 5 7 3" xfId="30452"/>
    <cellStyle name="SAPBEXstdDataEmph 2 5 7 4" xfId="30453"/>
    <cellStyle name="SAPBEXstdDataEmph 2 5 7 5" xfId="30454"/>
    <cellStyle name="SAPBEXstdDataEmph 2 5 7 6" xfId="30455"/>
    <cellStyle name="SAPBEXstdDataEmph 2 5 7 7" xfId="30456"/>
    <cellStyle name="SAPBEXstdDataEmph 2 5 7 8" xfId="30457"/>
    <cellStyle name="SAPBEXstdDataEmph 2 5 8" xfId="30458"/>
    <cellStyle name="SAPBEXstdDataEmph 2 5 8 2" xfId="30459"/>
    <cellStyle name="SAPBEXstdDataEmph 2 5 8 3" xfId="30460"/>
    <cellStyle name="SAPBEXstdDataEmph 2 5 8 4" xfId="30461"/>
    <cellStyle name="SAPBEXstdDataEmph 2 5 8 5" xfId="30462"/>
    <cellStyle name="SAPBEXstdDataEmph 2 5 8 6" xfId="30463"/>
    <cellStyle name="SAPBEXstdDataEmph 2 5 8 7" xfId="30464"/>
    <cellStyle name="SAPBEXstdDataEmph 2 5 8 8" xfId="30465"/>
    <cellStyle name="SAPBEXstdDataEmph 2 5 9" xfId="30466"/>
    <cellStyle name="SAPBEXstdDataEmph 2 6" xfId="30467"/>
    <cellStyle name="SAPBEXstdDataEmph 2 6 10" xfId="30468"/>
    <cellStyle name="SAPBEXstdDataEmph 2 6 11" xfId="30469"/>
    <cellStyle name="SAPBEXstdDataEmph 2 6 12" xfId="30470"/>
    <cellStyle name="SAPBEXstdDataEmph 2 6 13" xfId="30471"/>
    <cellStyle name="SAPBEXstdDataEmph 2 6 14" xfId="30472"/>
    <cellStyle name="SAPBEXstdDataEmph 2 6 15" xfId="30473"/>
    <cellStyle name="SAPBEXstdDataEmph 2 6 2" xfId="30474"/>
    <cellStyle name="SAPBEXstdDataEmph 2 6 3" xfId="30475"/>
    <cellStyle name="SAPBEXstdDataEmph 2 6 3 2" xfId="30476"/>
    <cellStyle name="SAPBEXstdDataEmph 2 6 3 3" xfId="30477"/>
    <cellStyle name="SAPBEXstdDataEmph 2 6 3 4" xfId="30478"/>
    <cellStyle name="SAPBEXstdDataEmph 2 6 3 5" xfId="30479"/>
    <cellStyle name="SAPBEXstdDataEmph 2 6 3 6" xfId="30480"/>
    <cellStyle name="SAPBEXstdDataEmph 2 6 3 7" xfId="30481"/>
    <cellStyle name="SAPBEXstdDataEmph 2 6 3 8" xfId="30482"/>
    <cellStyle name="SAPBEXstdDataEmph 2 6 4" xfId="30483"/>
    <cellStyle name="SAPBEXstdDataEmph 2 6 4 2" xfId="30484"/>
    <cellStyle name="SAPBEXstdDataEmph 2 6 4 3" xfId="30485"/>
    <cellStyle name="SAPBEXstdDataEmph 2 6 4 4" xfId="30486"/>
    <cellStyle name="SAPBEXstdDataEmph 2 6 4 5" xfId="30487"/>
    <cellStyle name="SAPBEXstdDataEmph 2 6 4 6" xfId="30488"/>
    <cellStyle name="SAPBEXstdDataEmph 2 6 4 7" xfId="30489"/>
    <cellStyle name="SAPBEXstdDataEmph 2 6 4 8" xfId="30490"/>
    <cellStyle name="SAPBEXstdDataEmph 2 6 5" xfId="30491"/>
    <cellStyle name="SAPBEXstdDataEmph 2 6 5 2" xfId="30492"/>
    <cellStyle name="SAPBEXstdDataEmph 2 6 5 3" xfId="30493"/>
    <cellStyle name="SAPBEXstdDataEmph 2 6 5 4" xfId="30494"/>
    <cellStyle name="SAPBEXstdDataEmph 2 6 5 5" xfId="30495"/>
    <cellStyle name="SAPBEXstdDataEmph 2 6 5 6" xfId="30496"/>
    <cellStyle name="SAPBEXstdDataEmph 2 6 5 7" xfId="30497"/>
    <cellStyle name="SAPBEXstdDataEmph 2 6 5 8" xfId="30498"/>
    <cellStyle name="SAPBEXstdDataEmph 2 6 6" xfId="30499"/>
    <cellStyle name="SAPBEXstdDataEmph 2 6 6 2" xfId="30500"/>
    <cellStyle name="SAPBEXstdDataEmph 2 6 6 3" xfId="30501"/>
    <cellStyle name="SAPBEXstdDataEmph 2 6 6 4" xfId="30502"/>
    <cellStyle name="SAPBEXstdDataEmph 2 6 6 5" xfId="30503"/>
    <cellStyle name="SAPBEXstdDataEmph 2 6 6 6" xfId="30504"/>
    <cellStyle name="SAPBEXstdDataEmph 2 6 6 7" xfId="30505"/>
    <cellStyle name="SAPBEXstdDataEmph 2 6 6 8" xfId="30506"/>
    <cellStyle name="SAPBEXstdDataEmph 2 6 7" xfId="30507"/>
    <cellStyle name="SAPBEXstdDataEmph 2 6 7 2" xfId="30508"/>
    <cellStyle name="SAPBEXstdDataEmph 2 6 7 3" xfId="30509"/>
    <cellStyle name="SAPBEXstdDataEmph 2 6 7 4" xfId="30510"/>
    <cellStyle name="SAPBEXstdDataEmph 2 6 7 5" xfId="30511"/>
    <cellStyle name="SAPBEXstdDataEmph 2 6 7 6" xfId="30512"/>
    <cellStyle name="SAPBEXstdDataEmph 2 6 7 7" xfId="30513"/>
    <cellStyle name="SAPBEXstdDataEmph 2 6 7 8" xfId="30514"/>
    <cellStyle name="SAPBEXstdDataEmph 2 6 8" xfId="30515"/>
    <cellStyle name="SAPBEXstdDataEmph 2 6 8 2" xfId="30516"/>
    <cellStyle name="SAPBEXstdDataEmph 2 6 8 3" xfId="30517"/>
    <cellStyle name="SAPBEXstdDataEmph 2 6 8 4" xfId="30518"/>
    <cellStyle name="SAPBEXstdDataEmph 2 6 8 5" xfId="30519"/>
    <cellStyle name="SAPBEXstdDataEmph 2 6 8 6" xfId="30520"/>
    <cellStyle name="SAPBEXstdDataEmph 2 6 8 7" xfId="30521"/>
    <cellStyle name="SAPBEXstdDataEmph 2 6 8 8" xfId="30522"/>
    <cellStyle name="SAPBEXstdDataEmph 2 6 9" xfId="30523"/>
    <cellStyle name="SAPBEXstdDataEmph 2 7" xfId="30524"/>
    <cellStyle name="SAPBEXstdDataEmph 2 7 10" xfId="30525"/>
    <cellStyle name="SAPBEXstdDataEmph 2 7 11" xfId="30526"/>
    <cellStyle name="SAPBEXstdDataEmph 2 7 12" xfId="30527"/>
    <cellStyle name="SAPBEXstdDataEmph 2 7 13" xfId="30528"/>
    <cellStyle name="SAPBEXstdDataEmph 2 7 14" xfId="30529"/>
    <cellStyle name="SAPBEXstdDataEmph 2 7 15" xfId="30530"/>
    <cellStyle name="SAPBEXstdDataEmph 2 7 2" xfId="30531"/>
    <cellStyle name="SAPBEXstdDataEmph 2 7 3" xfId="30532"/>
    <cellStyle name="SAPBEXstdDataEmph 2 7 3 2" xfId="30533"/>
    <cellStyle name="SAPBEXstdDataEmph 2 7 3 3" xfId="30534"/>
    <cellStyle name="SAPBEXstdDataEmph 2 7 3 4" xfId="30535"/>
    <cellStyle name="SAPBEXstdDataEmph 2 7 3 5" xfId="30536"/>
    <cellStyle name="SAPBEXstdDataEmph 2 7 3 6" xfId="30537"/>
    <cellStyle name="SAPBEXstdDataEmph 2 7 3 7" xfId="30538"/>
    <cellStyle name="SAPBEXstdDataEmph 2 7 3 8" xfId="30539"/>
    <cellStyle name="SAPBEXstdDataEmph 2 7 4" xfId="30540"/>
    <cellStyle name="SAPBEXstdDataEmph 2 7 4 2" xfId="30541"/>
    <cellStyle name="SAPBEXstdDataEmph 2 7 4 3" xfId="30542"/>
    <cellStyle name="SAPBEXstdDataEmph 2 7 4 4" xfId="30543"/>
    <cellStyle name="SAPBEXstdDataEmph 2 7 4 5" xfId="30544"/>
    <cellStyle name="SAPBEXstdDataEmph 2 7 4 6" xfId="30545"/>
    <cellStyle name="SAPBEXstdDataEmph 2 7 4 7" xfId="30546"/>
    <cellStyle name="SAPBEXstdDataEmph 2 7 4 8" xfId="30547"/>
    <cellStyle name="SAPBEXstdDataEmph 2 7 5" xfId="30548"/>
    <cellStyle name="SAPBEXstdDataEmph 2 7 5 2" xfId="30549"/>
    <cellStyle name="SAPBEXstdDataEmph 2 7 5 3" xfId="30550"/>
    <cellStyle name="SAPBEXstdDataEmph 2 7 5 4" xfId="30551"/>
    <cellStyle name="SAPBEXstdDataEmph 2 7 5 5" xfId="30552"/>
    <cellStyle name="SAPBEXstdDataEmph 2 7 5 6" xfId="30553"/>
    <cellStyle name="SAPBEXstdDataEmph 2 7 5 7" xfId="30554"/>
    <cellStyle name="SAPBEXstdDataEmph 2 7 5 8" xfId="30555"/>
    <cellStyle name="SAPBEXstdDataEmph 2 7 6" xfId="30556"/>
    <cellStyle name="SAPBEXstdDataEmph 2 7 6 2" xfId="30557"/>
    <cellStyle name="SAPBEXstdDataEmph 2 7 6 3" xfId="30558"/>
    <cellStyle name="SAPBEXstdDataEmph 2 7 6 4" xfId="30559"/>
    <cellStyle name="SAPBEXstdDataEmph 2 7 6 5" xfId="30560"/>
    <cellStyle name="SAPBEXstdDataEmph 2 7 6 6" xfId="30561"/>
    <cellStyle name="SAPBEXstdDataEmph 2 7 6 7" xfId="30562"/>
    <cellStyle name="SAPBEXstdDataEmph 2 7 6 8" xfId="30563"/>
    <cellStyle name="SAPBEXstdDataEmph 2 7 7" xfId="30564"/>
    <cellStyle name="SAPBEXstdDataEmph 2 7 7 2" xfId="30565"/>
    <cellStyle name="SAPBEXstdDataEmph 2 7 7 3" xfId="30566"/>
    <cellStyle name="SAPBEXstdDataEmph 2 7 7 4" xfId="30567"/>
    <cellStyle name="SAPBEXstdDataEmph 2 7 7 5" xfId="30568"/>
    <cellStyle name="SAPBEXstdDataEmph 2 7 7 6" xfId="30569"/>
    <cellStyle name="SAPBEXstdDataEmph 2 7 7 7" xfId="30570"/>
    <cellStyle name="SAPBEXstdDataEmph 2 7 7 8" xfId="30571"/>
    <cellStyle name="SAPBEXstdDataEmph 2 7 8" xfId="30572"/>
    <cellStyle name="SAPBEXstdDataEmph 2 7 8 2" xfId="30573"/>
    <cellStyle name="SAPBEXstdDataEmph 2 7 8 3" xfId="30574"/>
    <cellStyle name="SAPBEXstdDataEmph 2 7 8 4" xfId="30575"/>
    <cellStyle name="SAPBEXstdDataEmph 2 7 8 5" xfId="30576"/>
    <cellStyle name="SAPBEXstdDataEmph 2 7 8 6" xfId="30577"/>
    <cellStyle name="SAPBEXstdDataEmph 2 7 8 7" xfId="30578"/>
    <cellStyle name="SAPBEXstdDataEmph 2 7 8 8" xfId="30579"/>
    <cellStyle name="SAPBEXstdDataEmph 2 7 9" xfId="30580"/>
    <cellStyle name="SAPBEXstdDataEmph 2 8" xfId="30581"/>
    <cellStyle name="SAPBEXstdDataEmph 2 8 10" xfId="30582"/>
    <cellStyle name="SAPBEXstdDataEmph 2 8 11" xfId="30583"/>
    <cellStyle name="SAPBEXstdDataEmph 2 8 12" xfId="30584"/>
    <cellStyle name="SAPBEXstdDataEmph 2 8 13" xfId="30585"/>
    <cellStyle name="SAPBEXstdDataEmph 2 8 14" xfId="30586"/>
    <cellStyle name="SAPBEXstdDataEmph 2 8 15" xfId="30587"/>
    <cellStyle name="SAPBEXstdDataEmph 2 8 2" xfId="30588"/>
    <cellStyle name="SAPBEXstdDataEmph 2 8 3" xfId="30589"/>
    <cellStyle name="SAPBEXstdDataEmph 2 8 3 2" xfId="30590"/>
    <cellStyle name="SAPBEXstdDataEmph 2 8 3 3" xfId="30591"/>
    <cellStyle name="SAPBEXstdDataEmph 2 8 3 4" xfId="30592"/>
    <cellStyle name="SAPBEXstdDataEmph 2 8 3 5" xfId="30593"/>
    <cellStyle name="SAPBEXstdDataEmph 2 8 3 6" xfId="30594"/>
    <cellStyle name="SAPBEXstdDataEmph 2 8 3 7" xfId="30595"/>
    <cellStyle name="SAPBEXstdDataEmph 2 8 3 8" xfId="30596"/>
    <cellStyle name="SAPBEXstdDataEmph 2 8 4" xfId="30597"/>
    <cellStyle name="SAPBEXstdDataEmph 2 8 4 2" xfId="30598"/>
    <cellStyle name="SAPBEXstdDataEmph 2 8 4 3" xfId="30599"/>
    <cellStyle name="SAPBEXstdDataEmph 2 8 4 4" xfId="30600"/>
    <cellStyle name="SAPBEXstdDataEmph 2 8 4 5" xfId="30601"/>
    <cellStyle name="SAPBEXstdDataEmph 2 8 4 6" xfId="30602"/>
    <cellStyle name="SAPBEXstdDataEmph 2 8 4 7" xfId="30603"/>
    <cellStyle name="SAPBEXstdDataEmph 2 8 4 8" xfId="30604"/>
    <cellStyle name="SAPBEXstdDataEmph 2 8 5" xfId="30605"/>
    <cellStyle name="SAPBEXstdDataEmph 2 8 5 2" xfId="30606"/>
    <cellStyle name="SAPBEXstdDataEmph 2 8 5 3" xfId="30607"/>
    <cellStyle name="SAPBEXstdDataEmph 2 8 5 4" xfId="30608"/>
    <cellStyle name="SAPBEXstdDataEmph 2 8 5 5" xfId="30609"/>
    <cellStyle name="SAPBEXstdDataEmph 2 8 5 6" xfId="30610"/>
    <cellStyle name="SAPBEXstdDataEmph 2 8 5 7" xfId="30611"/>
    <cellStyle name="SAPBEXstdDataEmph 2 8 5 8" xfId="30612"/>
    <cellStyle name="SAPBEXstdDataEmph 2 8 6" xfId="30613"/>
    <cellStyle name="SAPBEXstdDataEmph 2 8 6 2" xfId="30614"/>
    <cellStyle name="SAPBEXstdDataEmph 2 8 6 3" xfId="30615"/>
    <cellStyle name="SAPBEXstdDataEmph 2 8 6 4" xfId="30616"/>
    <cellStyle name="SAPBEXstdDataEmph 2 8 6 5" xfId="30617"/>
    <cellStyle name="SAPBEXstdDataEmph 2 8 6 6" xfId="30618"/>
    <cellStyle name="SAPBEXstdDataEmph 2 8 6 7" xfId="30619"/>
    <cellStyle name="SAPBEXstdDataEmph 2 8 6 8" xfId="30620"/>
    <cellStyle name="SAPBEXstdDataEmph 2 8 7" xfId="30621"/>
    <cellStyle name="SAPBEXstdDataEmph 2 8 7 2" xfId="30622"/>
    <cellStyle name="SAPBEXstdDataEmph 2 8 7 3" xfId="30623"/>
    <cellStyle name="SAPBEXstdDataEmph 2 8 7 4" xfId="30624"/>
    <cellStyle name="SAPBEXstdDataEmph 2 8 7 5" xfId="30625"/>
    <cellStyle name="SAPBEXstdDataEmph 2 8 7 6" xfId="30626"/>
    <cellStyle name="SAPBEXstdDataEmph 2 8 7 7" xfId="30627"/>
    <cellStyle name="SAPBEXstdDataEmph 2 8 7 8" xfId="30628"/>
    <cellStyle name="SAPBEXstdDataEmph 2 8 8" xfId="30629"/>
    <cellStyle name="SAPBEXstdDataEmph 2 8 8 2" xfId="30630"/>
    <cellStyle name="SAPBEXstdDataEmph 2 8 8 3" xfId="30631"/>
    <cellStyle name="SAPBEXstdDataEmph 2 8 8 4" xfId="30632"/>
    <cellStyle name="SAPBEXstdDataEmph 2 8 8 5" xfId="30633"/>
    <cellStyle name="SAPBEXstdDataEmph 2 8 8 6" xfId="30634"/>
    <cellStyle name="SAPBEXstdDataEmph 2 8 8 7" xfId="30635"/>
    <cellStyle name="SAPBEXstdDataEmph 2 8 8 8" xfId="30636"/>
    <cellStyle name="SAPBEXstdDataEmph 2 8 9" xfId="30637"/>
    <cellStyle name="SAPBEXstdDataEmph 3" xfId="30638"/>
    <cellStyle name="SAPBEXstdDataEmph 4" xfId="30639"/>
    <cellStyle name="SAPBEXstdDataEmph 4 10" xfId="30640"/>
    <cellStyle name="SAPBEXstdDataEmph 4 11" xfId="30641"/>
    <cellStyle name="SAPBEXstdDataEmph 4 12" xfId="30642"/>
    <cellStyle name="SAPBEXstdDataEmph 4 13" xfId="30643"/>
    <cellStyle name="SAPBEXstdDataEmph 4 14" xfId="30644"/>
    <cellStyle name="SAPBEXstdDataEmph 4 15" xfId="30645"/>
    <cellStyle name="SAPBEXstdDataEmph 4 2" xfId="30646"/>
    <cellStyle name="SAPBEXstdDataEmph 4 3" xfId="30647"/>
    <cellStyle name="SAPBEXstdDataEmph 4 3 2" xfId="30648"/>
    <cellStyle name="SAPBEXstdDataEmph 4 3 3" xfId="30649"/>
    <cellStyle name="SAPBEXstdDataEmph 4 3 4" xfId="30650"/>
    <cellStyle name="SAPBEXstdDataEmph 4 3 5" xfId="30651"/>
    <cellStyle name="SAPBEXstdDataEmph 4 3 6" xfId="30652"/>
    <cellStyle name="SAPBEXstdDataEmph 4 3 7" xfId="30653"/>
    <cellStyle name="SAPBEXstdDataEmph 4 3 8" xfId="30654"/>
    <cellStyle name="SAPBEXstdDataEmph 4 4" xfId="30655"/>
    <cellStyle name="SAPBEXstdDataEmph 4 4 2" xfId="30656"/>
    <cellStyle name="SAPBEXstdDataEmph 4 4 3" xfId="30657"/>
    <cellStyle name="SAPBEXstdDataEmph 4 4 4" xfId="30658"/>
    <cellStyle name="SAPBEXstdDataEmph 4 4 5" xfId="30659"/>
    <cellStyle name="SAPBEXstdDataEmph 4 4 6" xfId="30660"/>
    <cellStyle name="SAPBEXstdDataEmph 4 4 7" xfId="30661"/>
    <cellStyle name="SAPBEXstdDataEmph 4 4 8" xfId="30662"/>
    <cellStyle name="SAPBEXstdDataEmph 4 5" xfId="30663"/>
    <cellStyle name="SAPBEXstdDataEmph 4 5 2" xfId="30664"/>
    <cellStyle name="SAPBEXstdDataEmph 4 5 3" xfId="30665"/>
    <cellStyle name="SAPBEXstdDataEmph 4 5 4" xfId="30666"/>
    <cellStyle name="SAPBEXstdDataEmph 4 5 5" xfId="30667"/>
    <cellStyle name="SAPBEXstdDataEmph 4 5 6" xfId="30668"/>
    <cellStyle name="SAPBEXstdDataEmph 4 5 7" xfId="30669"/>
    <cellStyle name="SAPBEXstdDataEmph 4 5 8" xfId="30670"/>
    <cellStyle name="SAPBEXstdDataEmph 4 6" xfId="30671"/>
    <cellStyle name="SAPBEXstdDataEmph 4 6 2" xfId="30672"/>
    <cellStyle name="SAPBEXstdDataEmph 4 6 3" xfId="30673"/>
    <cellStyle name="SAPBEXstdDataEmph 4 6 4" xfId="30674"/>
    <cellStyle name="SAPBEXstdDataEmph 4 6 5" xfId="30675"/>
    <cellStyle name="SAPBEXstdDataEmph 4 6 6" xfId="30676"/>
    <cellStyle name="SAPBEXstdDataEmph 4 6 7" xfId="30677"/>
    <cellStyle name="SAPBEXstdDataEmph 4 6 8" xfId="30678"/>
    <cellStyle name="SAPBEXstdDataEmph 4 7" xfId="30679"/>
    <cellStyle name="SAPBEXstdDataEmph 4 7 2" xfId="30680"/>
    <cellStyle name="SAPBEXstdDataEmph 4 7 3" xfId="30681"/>
    <cellStyle name="SAPBEXstdDataEmph 4 7 4" xfId="30682"/>
    <cellStyle name="SAPBEXstdDataEmph 4 7 5" xfId="30683"/>
    <cellStyle name="SAPBEXstdDataEmph 4 7 6" xfId="30684"/>
    <cellStyle name="SAPBEXstdDataEmph 4 7 7" xfId="30685"/>
    <cellStyle name="SAPBEXstdDataEmph 4 7 8" xfId="30686"/>
    <cellStyle name="SAPBEXstdDataEmph 4 8" xfId="30687"/>
    <cellStyle name="SAPBEXstdDataEmph 4 8 2" xfId="30688"/>
    <cellStyle name="SAPBEXstdDataEmph 4 8 3" xfId="30689"/>
    <cellStyle name="SAPBEXstdDataEmph 4 8 4" xfId="30690"/>
    <cellStyle name="SAPBEXstdDataEmph 4 8 5" xfId="30691"/>
    <cellStyle name="SAPBEXstdDataEmph 4 8 6" xfId="30692"/>
    <cellStyle name="SAPBEXstdDataEmph 4 8 7" xfId="30693"/>
    <cellStyle name="SAPBEXstdDataEmph 4 8 8" xfId="30694"/>
    <cellStyle name="SAPBEXstdDataEmph 4 9" xfId="30695"/>
    <cellStyle name="SAPBEXstdDataEmph 5" xfId="30696"/>
    <cellStyle name="SAPBEXstdDataEmph 5 10" xfId="30697"/>
    <cellStyle name="SAPBEXstdDataEmph 5 11" xfId="30698"/>
    <cellStyle name="SAPBEXstdDataEmph 5 12" xfId="30699"/>
    <cellStyle name="SAPBEXstdDataEmph 5 13" xfId="30700"/>
    <cellStyle name="SAPBEXstdDataEmph 5 14" xfId="30701"/>
    <cellStyle name="SAPBEXstdDataEmph 5 15" xfId="30702"/>
    <cellStyle name="SAPBEXstdDataEmph 5 2" xfId="30703"/>
    <cellStyle name="SAPBEXstdDataEmph 5 3" xfId="30704"/>
    <cellStyle name="SAPBEXstdDataEmph 5 3 2" xfId="30705"/>
    <cellStyle name="SAPBEXstdDataEmph 5 3 3" xfId="30706"/>
    <cellStyle name="SAPBEXstdDataEmph 5 3 4" xfId="30707"/>
    <cellStyle name="SAPBEXstdDataEmph 5 3 5" xfId="30708"/>
    <cellStyle name="SAPBEXstdDataEmph 5 3 6" xfId="30709"/>
    <cellStyle name="SAPBEXstdDataEmph 5 3 7" xfId="30710"/>
    <cellStyle name="SAPBEXstdDataEmph 5 3 8" xfId="30711"/>
    <cellStyle name="SAPBEXstdDataEmph 5 4" xfId="30712"/>
    <cellStyle name="SAPBEXstdDataEmph 5 4 2" xfId="30713"/>
    <cellStyle name="SAPBEXstdDataEmph 5 4 3" xfId="30714"/>
    <cellStyle name="SAPBEXstdDataEmph 5 4 4" xfId="30715"/>
    <cellStyle name="SAPBEXstdDataEmph 5 4 5" xfId="30716"/>
    <cellStyle name="SAPBEXstdDataEmph 5 4 6" xfId="30717"/>
    <cellStyle name="SAPBEXstdDataEmph 5 4 7" xfId="30718"/>
    <cellStyle name="SAPBEXstdDataEmph 5 4 8" xfId="30719"/>
    <cellStyle name="SAPBEXstdDataEmph 5 5" xfId="30720"/>
    <cellStyle name="SAPBEXstdDataEmph 5 5 2" xfId="30721"/>
    <cellStyle name="SAPBEXstdDataEmph 5 5 3" xfId="30722"/>
    <cellStyle name="SAPBEXstdDataEmph 5 5 4" xfId="30723"/>
    <cellStyle name="SAPBEXstdDataEmph 5 5 5" xfId="30724"/>
    <cellStyle name="SAPBEXstdDataEmph 5 5 6" xfId="30725"/>
    <cellStyle name="SAPBEXstdDataEmph 5 5 7" xfId="30726"/>
    <cellStyle name="SAPBEXstdDataEmph 5 5 8" xfId="30727"/>
    <cellStyle name="SAPBEXstdDataEmph 5 6" xfId="30728"/>
    <cellStyle name="SAPBEXstdDataEmph 5 6 2" xfId="30729"/>
    <cellStyle name="SAPBEXstdDataEmph 5 6 3" xfId="30730"/>
    <cellStyle name="SAPBEXstdDataEmph 5 6 4" xfId="30731"/>
    <cellStyle name="SAPBEXstdDataEmph 5 6 5" xfId="30732"/>
    <cellStyle name="SAPBEXstdDataEmph 5 6 6" xfId="30733"/>
    <cellStyle name="SAPBEXstdDataEmph 5 6 7" xfId="30734"/>
    <cellStyle name="SAPBEXstdDataEmph 5 6 8" xfId="30735"/>
    <cellStyle name="SAPBEXstdDataEmph 5 7" xfId="30736"/>
    <cellStyle name="SAPBEXstdDataEmph 5 7 2" xfId="30737"/>
    <cellStyle name="SAPBEXstdDataEmph 5 7 3" xfId="30738"/>
    <cellStyle name="SAPBEXstdDataEmph 5 7 4" xfId="30739"/>
    <cellStyle name="SAPBEXstdDataEmph 5 7 5" xfId="30740"/>
    <cellStyle name="SAPBEXstdDataEmph 5 7 6" xfId="30741"/>
    <cellStyle name="SAPBEXstdDataEmph 5 7 7" xfId="30742"/>
    <cellStyle name="SAPBEXstdDataEmph 5 7 8" xfId="30743"/>
    <cellStyle name="SAPBEXstdDataEmph 5 8" xfId="30744"/>
    <cellStyle name="SAPBEXstdDataEmph 5 8 2" xfId="30745"/>
    <cellStyle name="SAPBEXstdDataEmph 5 8 3" xfId="30746"/>
    <cellStyle name="SAPBEXstdDataEmph 5 8 4" xfId="30747"/>
    <cellStyle name="SAPBEXstdDataEmph 5 8 5" xfId="30748"/>
    <cellStyle name="SAPBEXstdDataEmph 5 8 6" xfId="30749"/>
    <cellStyle name="SAPBEXstdDataEmph 5 8 7" xfId="30750"/>
    <cellStyle name="SAPBEXstdDataEmph 5 8 8" xfId="30751"/>
    <cellStyle name="SAPBEXstdDataEmph 5 9" xfId="30752"/>
    <cellStyle name="SAPBEXstdDataEmph 6" xfId="30753"/>
    <cellStyle name="SAPBEXstdDataEmph 6 10" xfId="30754"/>
    <cellStyle name="SAPBEXstdDataEmph 6 11" xfId="30755"/>
    <cellStyle name="SAPBEXstdDataEmph 6 12" xfId="30756"/>
    <cellStyle name="SAPBEXstdDataEmph 6 13" xfId="30757"/>
    <cellStyle name="SAPBEXstdDataEmph 6 14" xfId="30758"/>
    <cellStyle name="SAPBEXstdDataEmph 6 15" xfId="30759"/>
    <cellStyle name="SAPBEXstdDataEmph 6 2" xfId="30760"/>
    <cellStyle name="SAPBEXstdDataEmph 6 3" xfId="30761"/>
    <cellStyle name="SAPBEXstdDataEmph 6 3 2" xfId="30762"/>
    <cellStyle name="SAPBEXstdDataEmph 6 3 3" xfId="30763"/>
    <cellStyle name="SAPBEXstdDataEmph 6 3 4" xfId="30764"/>
    <cellStyle name="SAPBEXstdDataEmph 6 3 5" xfId="30765"/>
    <cellStyle name="SAPBEXstdDataEmph 6 3 6" xfId="30766"/>
    <cellStyle name="SAPBEXstdDataEmph 6 3 7" xfId="30767"/>
    <cellStyle name="SAPBEXstdDataEmph 6 3 8" xfId="30768"/>
    <cellStyle name="SAPBEXstdDataEmph 6 4" xfId="30769"/>
    <cellStyle name="SAPBEXstdDataEmph 6 4 2" xfId="30770"/>
    <cellStyle name="SAPBEXstdDataEmph 6 4 3" xfId="30771"/>
    <cellStyle name="SAPBEXstdDataEmph 6 4 4" xfId="30772"/>
    <cellStyle name="SAPBEXstdDataEmph 6 4 5" xfId="30773"/>
    <cellStyle name="SAPBEXstdDataEmph 6 4 6" xfId="30774"/>
    <cellStyle name="SAPBEXstdDataEmph 6 4 7" xfId="30775"/>
    <cellStyle name="SAPBEXstdDataEmph 6 4 8" xfId="30776"/>
    <cellStyle name="SAPBEXstdDataEmph 6 5" xfId="30777"/>
    <cellStyle name="SAPBEXstdDataEmph 6 5 2" xfId="30778"/>
    <cellStyle name="SAPBEXstdDataEmph 6 5 3" xfId="30779"/>
    <cellStyle name="SAPBEXstdDataEmph 6 5 4" xfId="30780"/>
    <cellStyle name="SAPBEXstdDataEmph 6 5 5" xfId="30781"/>
    <cellStyle name="SAPBEXstdDataEmph 6 5 6" xfId="30782"/>
    <cellStyle name="SAPBEXstdDataEmph 6 5 7" xfId="30783"/>
    <cellStyle name="SAPBEXstdDataEmph 6 5 8" xfId="30784"/>
    <cellStyle name="SAPBEXstdDataEmph 6 6" xfId="30785"/>
    <cellStyle name="SAPBEXstdDataEmph 6 6 2" xfId="30786"/>
    <cellStyle name="SAPBEXstdDataEmph 6 6 3" xfId="30787"/>
    <cellStyle name="SAPBEXstdDataEmph 6 6 4" xfId="30788"/>
    <cellStyle name="SAPBEXstdDataEmph 6 6 5" xfId="30789"/>
    <cellStyle name="SAPBEXstdDataEmph 6 6 6" xfId="30790"/>
    <cellStyle name="SAPBEXstdDataEmph 6 6 7" xfId="30791"/>
    <cellStyle name="SAPBEXstdDataEmph 6 6 8" xfId="30792"/>
    <cellStyle name="SAPBEXstdDataEmph 6 7" xfId="30793"/>
    <cellStyle name="SAPBEXstdDataEmph 6 7 2" xfId="30794"/>
    <cellStyle name="SAPBEXstdDataEmph 6 7 3" xfId="30795"/>
    <cellStyle name="SAPBEXstdDataEmph 6 7 4" xfId="30796"/>
    <cellStyle name="SAPBEXstdDataEmph 6 7 5" xfId="30797"/>
    <cellStyle name="SAPBEXstdDataEmph 6 7 6" xfId="30798"/>
    <cellStyle name="SAPBEXstdDataEmph 6 7 7" xfId="30799"/>
    <cellStyle name="SAPBEXstdDataEmph 6 7 8" xfId="30800"/>
    <cellStyle name="SAPBEXstdDataEmph 6 8" xfId="30801"/>
    <cellStyle name="SAPBEXstdDataEmph 6 8 2" xfId="30802"/>
    <cellStyle name="SAPBEXstdDataEmph 6 8 3" xfId="30803"/>
    <cellStyle name="SAPBEXstdDataEmph 6 8 4" xfId="30804"/>
    <cellStyle name="SAPBEXstdDataEmph 6 8 5" xfId="30805"/>
    <cellStyle name="SAPBEXstdDataEmph 6 8 6" xfId="30806"/>
    <cellStyle name="SAPBEXstdDataEmph 6 8 7" xfId="30807"/>
    <cellStyle name="SAPBEXstdDataEmph 6 8 8" xfId="30808"/>
    <cellStyle name="SAPBEXstdDataEmph 6 9" xfId="30809"/>
    <cellStyle name="SAPBEXstdDataEmph 7" xfId="30810"/>
    <cellStyle name="SAPBEXstdDataEmph 7 10" xfId="30811"/>
    <cellStyle name="SAPBEXstdDataEmph 7 11" xfId="30812"/>
    <cellStyle name="SAPBEXstdDataEmph 7 12" xfId="30813"/>
    <cellStyle name="SAPBEXstdDataEmph 7 13" xfId="30814"/>
    <cellStyle name="SAPBEXstdDataEmph 7 14" xfId="30815"/>
    <cellStyle name="SAPBEXstdDataEmph 7 15" xfId="30816"/>
    <cellStyle name="SAPBEXstdDataEmph 7 2" xfId="30817"/>
    <cellStyle name="SAPBEXstdDataEmph 7 3" xfId="30818"/>
    <cellStyle name="SAPBEXstdDataEmph 7 3 2" xfId="30819"/>
    <cellStyle name="SAPBEXstdDataEmph 7 3 3" xfId="30820"/>
    <cellStyle name="SAPBEXstdDataEmph 7 3 4" xfId="30821"/>
    <cellStyle name="SAPBEXstdDataEmph 7 3 5" xfId="30822"/>
    <cellStyle name="SAPBEXstdDataEmph 7 3 6" xfId="30823"/>
    <cellStyle name="SAPBEXstdDataEmph 7 3 7" xfId="30824"/>
    <cellStyle name="SAPBEXstdDataEmph 7 3 8" xfId="30825"/>
    <cellStyle name="SAPBEXstdDataEmph 7 4" xfId="30826"/>
    <cellStyle name="SAPBEXstdDataEmph 7 4 2" xfId="30827"/>
    <cellStyle name="SAPBEXstdDataEmph 7 4 3" xfId="30828"/>
    <cellStyle name="SAPBEXstdDataEmph 7 4 4" xfId="30829"/>
    <cellStyle name="SAPBEXstdDataEmph 7 4 5" xfId="30830"/>
    <cellStyle name="SAPBEXstdDataEmph 7 4 6" xfId="30831"/>
    <cellStyle name="SAPBEXstdDataEmph 7 4 7" xfId="30832"/>
    <cellStyle name="SAPBEXstdDataEmph 7 4 8" xfId="30833"/>
    <cellStyle name="SAPBEXstdDataEmph 7 5" xfId="30834"/>
    <cellStyle name="SAPBEXstdDataEmph 7 5 2" xfId="30835"/>
    <cellStyle name="SAPBEXstdDataEmph 7 5 3" xfId="30836"/>
    <cellStyle name="SAPBEXstdDataEmph 7 5 4" xfId="30837"/>
    <cellStyle name="SAPBEXstdDataEmph 7 5 5" xfId="30838"/>
    <cellStyle name="SAPBEXstdDataEmph 7 5 6" xfId="30839"/>
    <cellStyle name="SAPBEXstdDataEmph 7 5 7" xfId="30840"/>
    <cellStyle name="SAPBEXstdDataEmph 7 5 8" xfId="30841"/>
    <cellStyle name="SAPBEXstdDataEmph 7 6" xfId="30842"/>
    <cellStyle name="SAPBEXstdDataEmph 7 6 2" xfId="30843"/>
    <cellStyle name="SAPBEXstdDataEmph 7 6 3" xfId="30844"/>
    <cellStyle name="SAPBEXstdDataEmph 7 6 4" xfId="30845"/>
    <cellStyle name="SAPBEXstdDataEmph 7 6 5" xfId="30846"/>
    <cellStyle name="SAPBEXstdDataEmph 7 6 6" xfId="30847"/>
    <cellStyle name="SAPBEXstdDataEmph 7 6 7" xfId="30848"/>
    <cellStyle name="SAPBEXstdDataEmph 7 6 8" xfId="30849"/>
    <cellStyle name="SAPBEXstdDataEmph 7 7" xfId="30850"/>
    <cellStyle name="SAPBEXstdDataEmph 7 7 2" xfId="30851"/>
    <cellStyle name="SAPBEXstdDataEmph 7 7 3" xfId="30852"/>
    <cellStyle name="SAPBEXstdDataEmph 7 7 4" xfId="30853"/>
    <cellStyle name="SAPBEXstdDataEmph 7 7 5" xfId="30854"/>
    <cellStyle name="SAPBEXstdDataEmph 7 7 6" xfId="30855"/>
    <cellStyle name="SAPBEXstdDataEmph 7 7 7" xfId="30856"/>
    <cellStyle name="SAPBEXstdDataEmph 7 7 8" xfId="30857"/>
    <cellStyle name="SAPBEXstdDataEmph 7 8" xfId="30858"/>
    <cellStyle name="SAPBEXstdDataEmph 7 8 2" xfId="30859"/>
    <cellStyle name="SAPBEXstdDataEmph 7 8 3" xfId="30860"/>
    <cellStyle name="SAPBEXstdDataEmph 7 8 4" xfId="30861"/>
    <cellStyle name="SAPBEXstdDataEmph 7 8 5" xfId="30862"/>
    <cellStyle name="SAPBEXstdDataEmph 7 8 6" xfId="30863"/>
    <cellStyle name="SAPBEXstdDataEmph 7 8 7" xfId="30864"/>
    <cellStyle name="SAPBEXstdDataEmph 7 8 8" xfId="30865"/>
    <cellStyle name="SAPBEXstdDataEmph 7 9" xfId="30866"/>
    <cellStyle name="SAPBEXstdDataEmph 8" xfId="30867"/>
    <cellStyle name="SAPBEXstdDataEmph 8 10" xfId="30868"/>
    <cellStyle name="SAPBEXstdDataEmph 8 11" xfId="30869"/>
    <cellStyle name="SAPBEXstdDataEmph 8 12" xfId="30870"/>
    <cellStyle name="SAPBEXstdDataEmph 8 13" xfId="30871"/>
    <cellStyle name="SAPBEXstdDataEmph 8 14" xfId="30872"/>
    <cellStyle name="SAPBEXstdDataEmph 8 15" xfId="30873"/>
    <cellStyle name="SAPBEXstdDataEmph 8 2" xfId="30874"/>
    <cellStyle name="SAPBEXstdDataEmph 8 3" xfId="30875"/>
    <cellStyle name="SAPBEXstdDataEmph 8 3 2" xfId="30876"/>
    <cellStyle name="SAPBEXstdDataEmph 8 3 3" xfId="30877"/>
    <cellStyle name="SAPBEXstdDataEmph 8 3 4" xfId="30878"/>
    <cellStyle name="SAPBEXstdDataEmph 8 3 5" xfId="30879"/>
    <cellStyle name="SAPBEXstdDataEmph 8 3 6" xfId="30880"/>
    <cellStyle name="SAPBEXstdDataEmph 8 3 7" xfId="30881"/>
    <cellStyle name="SAPBEXstdDataEmph 8 3 8" xfId="30882"/>
    <cellStyle name="SAPBEXstdDataEmph 8 4" xfId="30883"/>
    <cellStyle name="SAPBEXstdDataEmph 8 4 2" xfId="30884"/>
    <cellStyle name="SAPBEXstdDataEmph 8 4 3" xfId="30885"/>
    <cellStyle name="SAPBEXstdDataEmph 8 4 4" xfId="30886"/>
    <cellStyle name="SAPBEXstdDataEmph 8 4 5" xfId="30887"/>
    <cellStyle name="SAPBEXstdDataEmph 8 4 6" xfId="30888"/>
    <cellStyle name="SAPBEXstdDataEmph 8 4 7" xfId="30889"/>
    <cellStyle name="SAPBEXstdDataEmph 8 4 8" xfId="30890"/>
    <cellStyle name="SAPBEXstdDataEmph 8 5" xfId="30891"/>
    <cellStyle name="SAPBEXstdDataEmph 8 5 2" xfId="30892"/>
    <cellStyle name="SAPBEXstdDataEmph 8 5 3" xfId="30893"/>
    <cellStyle name="SAPBEXstdDataEmph 8 5 4" xfId="30894"/>
    <cellStyle name="SAPBEXstdDataEmph 8 5 5" xfId="30895"/>
    <cellStyle name="SAPBEXstdDataEmph 8 5 6" xfId="30896"/>
    <cellStyle name="SAPBEXstdDataEmph 8 5 7" xfId="30897"/>
    <cellStyle name="SAPBEXstdDataEmph 8 5 8" xfId="30898"/>
    <cellStyle name="SAPBEXstdDataEmph 8 6" xfId="30899"/>
    <cellStyle name="SAPBEXstdDataEmph 8 6 2" xfId="30900"/>
    <cellStyle name="SAPBEXstdDataEmph 8 6 3" xfId="30901"/>
    <cellStyle name="SAPBEXstdDataEmph 8 6 4" xfId="30902"/>
    <cellStyle name="SAPBEXstdDataEmph 8 6 5" xfId="30903"/>
    <cellStyle name="SAPBEXstdDataEmph 8 6 6" xfId="30904"/>
    <cellStyle name="SAPBEXstdDataEmph 8 6 7" xfId="30905"/>
    <cellStyle name="SAPBEXstdDataEmph 8 6 8" xfId="30906"/>
    <cellStyle name="SAPBEXstdDataEmph 8 7" xfId="30907"/>
    <cellStyle name="SAPBEXstdDataEmph 8 7 2" xfId="30908"/>
    <cellStyle name="SAPBEXstdDataEmph 8 7 3" xfId="30909"/>
    <cellStyle name="SAPBEXstdDataEmph 8 7 4" xfId="30910"/>
    <cellStyle name="SAPBEXstdDataEmph 8 7 5" xfId="30911"/>
    <cellStyle name="SAPBEXstdDataEmph 8 7 6" xfId="30912"/>
    <cellStyle name="SAPBEXstdDataEmph 8 7 7" xfId="30913"/>
    <cellStyle name="SAPBEXstdDataEmph 8 7 8" xfId="30914"/>
    <cellStyle name="SAPBEXstdDataEmph 8 8" xfId="30915"/>
    <cellStyle name="SAPBEXstdDataEmph 8 8 2" xfId="30916"/>
    <cellStyle name="SAPBEXstdDataEmph 8 8 3" xfId="30917"/>
    <cellStyle name="SAPBEXstdDataEmph 8 8 4" xfId="30918"/>
    <cellStyle name="SAPBEXstdDataEmph 8 8 5" xfId="30919"/>
    <cellStyle name="SAPBEXstdDataEmph 8 8 6" xfId="30920"/>
    <cellStyle name="SAPBEXstdDataEmph 8 8 7" xfId="30921"/>
    <cellStyle name="SAPBEXstdDataEmph 8 8 8" xfId="30922"/>
    <cellStyle name="SAPBEXstdDataEmph 8 9" xfId="30923"/>
    <cellStyle name="SAPBEXstdDataEmph 9" xfId="30924"/>
    <cellStyle name="SAPBEXstdDataEmph 9 10" xfId="30925"/>
    <cellStyle name="SAPBEXstdDataEmph 9 11" xfId="30926"/>
    <cellStyle name="SAPBEXstdDataEmph 9 12" xfId="30927"/>
    <cellStyle name="SAPBEXstdDataEmph 9 13" xfId="30928"/>
    <cellStyle name="SAPBEXstdDataEmph 9 14" xfId="30929"/>
    <cellStyle name="SAPBEXstdDataEmph 9 15" xfId="30930"/>
    <cellStyle name="SAPBEXstdDataEmph 9 2" xfId="30931"/>
    <cellStyle name="SAPBEXstdDataEmph 9 3" xfId="30932"/>
    <cellStyle name="SAPBEXstdDataEmph 9 3 2" xfId="30933"/>
    <cellStyle name="SAPBEXstdDataEmph 9 3 3" xfId="30934"/>
    <cellStyle name="SAPBEXstdDataEmph 9 3 4" xfId="30935"/>
    <cellStyle name="SAPBEXstdDataEmph 9 3 5" xfId="30936"/>
    <cellStyle name="SAPBEXstdDataEmph 9 3 6" xfId="30937"/>
    <cellStyle name="SAPBEXstdDataEmph 9 3 7" xfId="30938"/>
    <cellStyle name="SAPBEXstdDataEmph 9 3 8" xfId="30939"/>
    <cellStyle name="SAPBEXstdDataEmph 9 4" xfId="30940"/>
    <cellStyle name="SAPBEXstdDataEmph 9 4 2" xfId="30941"/>
    <cellStyle name="SAPBEXstdDataEmph 9 4 3" xfId="30942"/>
    <cellStyle name="SAPBEXstdDataEmph 9 4 4" xfId="30943"/>
    <cellStyle name="SAPBEXstdDataEmph 9 4 5" xfId="30944"/>
    <cellStyle name="SAPBEXstdDataEmph 9 4 6" xfId="30945"/>
    <cellStyle name="SAPBEXstdDataEmph 9 4 7" xfId="30946"/>
    <cellStyle name="SAPBEXstdDataEmph 9 4 8" xfId="30947"/>
    <cellStyle name="SAPBEXstdDataEmph 9 5" xfId="30948"/>
    <cellStyle name="SAPBEXstdDataEmph 9 5 2" xfId="30949"/>
    <cellStyle name="SAPBEXstdDataEmph 9 5 3" xfId="30950"/>
    <cellStyle name="SAPBEXstdDataEmph 9 5 4" xfId="30951"/>
    <cellStyle name="SAPBEXstdDataEmph 9 5 5" xfId="30952"/>
    <cellStyle name="SAPBEXstdDataEmph 9 5 6" xfId="30953"/>
    <cellStyle name="SAPBEXstdDataEmph 9 5 7" xfId="30954"/>
    <cellStyle name="SAPBEXstdDataEmph 9 5 8" xfId="30955"/>
    <cellStyle name="SAPBEXstdDataEmph 9 6" xfId="30956"/>
    <cellStyle name="SAPBEXstdDataEmph 9 6 2" xfId="30957"/>
    <cellStyle name="SAPBEXstdDataEmph 9 6 3" xfId="30958"/>
    <cellStyle name="SAPBEXstdDataEmph 9 6 4" xfId="30959"/>
    <cellStyle name="SAPBEXstdDataEmph 9 6 5" xfId="30960"/>
    <cellStyle name="SAPBEXstdDataEmph 9 6 6" xfId="30961"/>
    <cellStyle name="SAPBEXstdDataEmph 9 6 7" xfId="30962"/>
    <cellStyle name="SAPBEXstdDataEmph 9 6 8" xfId="30963"/>
    <cellStyle name="SAPBEXstdDataEmph 9 7" xfId="30964"/>
    <cellStyle name="SAPBEXstdDataEmph 9 7 2" xfId="30965"/>
    <cellStyle name="SAPBEXstdDataEmph 9 7 3" xfId="30966"/>
    <cellStyle name="SAPBEXstdDataEmph 9 7 4" xfId="30967"/>
    <cellStyle name="SAPBEXstdDataEmph 9 7 5" xfId="30968"/>
    <cellStyle name="SAPBEXstdDataEmph 9 7 6" xfId="30969"/>
    <cellStyle name="SAPBEXstdDataEmph 9 7 7" xfId="30970"/>
    <cellStyle name="SAPBEXstdDataEmph 9 7 8" xfId="30971"/>
    <cellStyle name="SAPBEXstdDataEmph 9 8" xfId="30972"/>
    <cellStyle name="SAPBEXstdDataEmph 9 8 2" xfId="30973"/>
    <cellStyle name="SAPBEXstdDataEmph 9 8 3" xfId="30974"/>
    <cellStyle name="SAPBEXstdDataEmph 9 8 4" xfId="30975"/>
    <cellStyle name="SAPBEXstdDataEmph 9 8 5" xfId="30976"/>
    <cellStyle name="SAPBEXstdDataEmph 9 8 6" xfId="30977"/>
    <cellStyle name="SAPBEXstdDataEmph 9 8 7" xfId="30978"/>
    <cellStyle name="SAPBEXstdDataEmph 9 8 8" xfId="30979"/>
    <cellStyle name="SAPBEXstdDataEmph 9 9" xfId="30980"/>
    <cellStyle name="SAPBEXstdItem" xfId="30981"/>
    <cellStyle name="SAPBEXstdItem 2" xfId="30982"/>
    <cellStyle name="SAPBEXstdItem 2 2" xfId="30983"/>
    <cellStyle name="SAPBEXstdItem 2 3" xfId="30984"/>
    <cellStyle name="SAPBEXstdItem 2 3 10" xfId="30985"/>
    <cellStyle name="SAPBEXstdItem 2 3 11" xfId="30986"/>
    <cellStyle name="SAPBEXstdItem 2 3 12" xfId="30987"/>
    <cellStyle name="SAPBEXstdItem 2 3 13" xfId="30988"/>
    <cellStyle name="SAPBEXstdItem 2 3 14" xfId="30989"/>
    <cellStyle name="SAPBEXstdItem 2 3 15" xfId="30990"/>
    <cellStyle name="SAPBEXstdItem 2 3 2" xfId="30991"/>
    <cellStyle name="SAPBEXstdItem 2 3 3" xfId="30992"/>
    <cellStyle name="SAPBEXstdItem 2 3 3 2" xfId="30993"/>
    <cellStyle name="SAPBEXstdItem 2 3 3 3" xfId="30994"/>
    <cellStyle name="SAPBEXstdItem 2 3 3 4" xfId="30995"/>
    <cellStyle name="SAPBEXstdItem 2 3 3 5" xfId="30996"/>
    <cellStyle name="SAPBEXstdItem 2 3 3 6" xfId="30997"/>
    <cellStyle name="SAPBEXstdItem 2 3 3 7" xfId="30998"/>
    <cellStyle name="SAPBEXstdItem 2 3 3 8" xfId="30999"/>
    <cellStyle name="SAPBEXstdItem 2 3 4" xfId="31000"/>
    <cellStyle name="SAPBEXstdItem 2 3 4 2" xfId="31001"/>
    <cellStyle name="SAPBEXstdItem 2 3 4 3" xfId="31002"/>
    <cellStyle name="SAPBEXstdItem 2 3 4 4" xfId="31003"/>
    <cellStyle name="SAPBEXstdItem 2 3 4 5" xfId="31004"/>
    <cellStyle name="SAPBEXstdItem 2 3 4 6" xfId="31005"/>
    <cellStyle name="SAPBEXstdItem 2 3 4 7" xfId="31006"/>
    <cellStyle name="SAPBEXstdItem 2 3 4 8" xfId="31007"/>
    <cellStyle name="SAPBEXstdItem 2 3 5" xfId="31008"/>
    <cellStyle name="SAPBEXstdItem 2 3 5 2" xfId="31009"/>
    <cellStyle name="SAPBEXstdItem 2 3 5 3" xfId="31010"/>
    <cellStyle name="SAPBEXstdItem 2 3 5 4" xfId="31011"/>
    <cellStyle name="SAPBEXstdItem 2 3 5 5" xfId="31012"/>
    <cellStyle name="SAPBEXstdItem 2 3 5 6" xfId="31013"/>
    <cellStyle name="SAPBEXstdItem 2 3 5 7" xfId="31014"/>
    <cellStyle name="SAPBEXstdItem 2 3 5 8" xfId="31015"/>
    <cellStyle name="SAPBEXstdItem 2 3 6" xfId="31016"/>
    <cellStyle name="SAPBEXstdItem 2 3 6 2" xfId="31017"/>
    <cellStyle name="SAPBEXstdItem 2 3 6 3" xfId="31018"/>
    <cellStyle name="SAPBEXstdItem 2 3 6 4" xfId="31019"/>
    <cellStyle name="SAPBEXstdItem 2 3 6 5" xfId="31020"/>
    <cellStyle name="SAPBEXstdItem 2 3 6 6" xfId="31021"/>
    <cellStyle name="SAPBEXstdItem 2 3 6 7" xfId="31022"/>
    <cellStyle name="SAPBEXstdItem 2 3 6 8" xfId="31023"/>
    <cellStyle name="SAPBEXstdItem 2 3 7" xfId="31024"/>
    <cellStyle name="SAPBEXstdItem 2 3 7 2" xfId="31025"/>
    <cellStyle name="SAPBEXstdItem 2 3 7 3" xfId="31026"/>
    <cellStyle name="SAPBEXstdItem 2 3 7 4" xfId="31027"/>
    <cellStyle name="SAPBEXstdItem 2 3 7 5" xfId="31028"/>
    <cellStyle name="SAPBEXstdItem 2 3 7 6" xfId="31029"/>
    <cellStyle name="SAPBEXstdItem 2 3 7 7" xfId="31030"/>
    <cellStyle name="SAPBEXstdItem 2 3 7 8" xfId="31031"/>
    <cellStyle name="SAPBEXstdItem 2 3 8" xfId="31032"/>
    <cellStyle name="SAPBEXstdItem 2 3 8 2" xfId="31033"/>
    <cellStyle name="SAPBEXstdItem 2 3 8 3" xfId="31034"/>
    <cellStyle name="SAPBEXstdItem 2 3 8 4" xfId="31035"/>
    <cellStyle name="SAPBEXstdItem 2 3 8 5" xfId="31036"/>
    <cellStyle name="SAPBEXstdItem 2 3 8 6" xfId="31037"/>
    <cellStyle name="SAPBEXstdItem 2 3 8 7" xfId="31038"/>
    <cellStyle name="SAPBEXstdItem 2 3 8 8" xfId="31039"/>
    <cellStyle name="SAPBEXstdItem 2 3 9" xfId="31040"/>
    <cellStyle name="SAPBEXstdItem 2 4" xfId="31041"/>
    <cellStyle name="SAPBEXstdItem 2 4 10" xfId="31042"/>
    <cellStyle name="SAPBEXstdItem 2 4 11" xfId="31043"/>
    <cellStyle name="SAPBEXstdItem 2 4 12" xfId="31044"/>
    <cellStyle name="SAPBEXstdItem 2 4 13" xfId="31045"/>
    <cellStyle name="SAPBEXstdItem 2 4 14" xfId="31046"/>
    <cellStyle name="SAPBEXstdItem 2 4 15" xfId="31047"/>
    <cellStyle name="SAPBEXstdItem 2 4 2" xfId="31048"/>
    <cellStyle name="SAPBEXstdItem 2 4 3" xfId="31049"/>
    <cellStyle name="SAPBEXstdItem 2 4 3 2" xfId="31050"/>
    <cellStyle name="SAPBEXstdItem 2 4 3 3" xfId="31051"/>
    <cellStyle name="SAPBEXstdItem 2 4 3 4" xfId="31052"/>
    <cellStyle name="SAPBEXstdItem 2 4 3 5" xfId="31053"/>
    <cellStyle name="SAPBEXstdItem 2 4 3 6" xfId="31054"/>
    <cellStyle name="SAPBEXstdItem 2 4 3 7" xfId="31055"/>
    <cellStyle name="SAPBEXstdItem 2 4 3 8" xfId="31056"/>
    <cellStyle name="SAPBEXstdItem 2 4 4" xfId="31057"/>
    <cellStyle name="SAPBEXstdItem 2 4 4 2" xfId="31058"/>
    <cellStyle name="SAPBEXstdItem 2 4 4 3" xfId="31059"/>
    <cellStyle name="SAPBEXstdItem 2 4 4 4" xfId="31060"/>
    <cellStyle name="SAPBEXstdItem 2 4 4 5" xfId="31061"/>
    <cellStyle name="SAPBEXstdItem 2 4 4 6" xfId="31062"/>
    <cellStyle name="SAPBEXstdItem 2 4 4 7" xfId="31063"/>
    <cellStyle name="SAPBEXstdItem 2 4 4 8" xfId="31064"/>
    <cellStyle name="SAPBEXstdItem 2 4 5" xfId="31065"/>
    <cellStyle name="SAPBEXstdItem 2 4 5 2" xfId="31066"/>
    <cellStyle name="SAPBEXstdItem 2 4 5 3" xfId="31067"/>
    <cellStyle name="SAPBEXstdItem 2 4 5 4" xfId="31068"/>
    <cellStyle name="SAPBEXstdItem 2 4 5 5" xfId="31069"/>
    <cellStyle name="SAPBEXstdItem 2 4 5 6" xfId="31070"/>
    <cellStyle name="SAPBEXstdItem 2 4 5 7" xfId="31071"/>
    <cellStyle name="SAPBEXstdItem 2 4 5 8" xfId="31072"/>
    <cellStyle name="SAPBEXstdItem 2 4 6" xfId="31073"/>
    <cellStyle name="SAPBEXstdItem 2 4 6 2" xfId="31074"/>
    <cellStyle name="SAPBEXstdItem 2 4 6 3" xfId="31075"/>
    <cellStyle name="SAPBEXstdItem 2 4 6 4" xfId="31076"/>
    <cellStyle name="SAPBEXstdItem 2 4 6 5" xfId="31077"/>
    <cellStyle name="SAPBEXstdItem 2 4 6 6" xfId="31078"/>
    <cellStyle name="SAPBEXstdItem 2 4 6 7" xfId="31079"/>
    <cellStyle name="SAPBEXstdItem 2 4 6 8" xfId="31080"/>
    <cellStyle name="SAPBEXstdItem 2 4 7" xfId="31081"/>
    <cellStyle name="SAPBEXstdItem 2 4 7 2" xfId="31082"/>
    <cellStyle name="SAPBEXstdItem 2 4 7 3" xfId="31083"/>
    <cellStyle name="SAPBEXstdItem 2 4 7 4" xfId="31084"/>
    <cellStyle name="SAPBEXstdItem 2 4 7 5" xfId="31085"/>
    <cellStyle name="SAPBEXstdItem 2 4 7 6" xfId="31086"/>
    <cellStyle name="SAPBEXstdItem 2 4 7 7" xfId="31087"/>
    <cellStyle name="SAPBEXstdItem 2 4 7 8" xfId="31088"/>
    <cellStyle name="SAPBEXstdItem 2 4 8" xfId="31089"/>
    <cellStyle name="SAPBEXstdItem 2 4 8 2" xfId="31090"/>
    <cellStyle name="SAPBEXstdItem 2 4 8 3" xfId="31091"/>
    <cellStyle name="SAPBEXstdItem 2 4 8 4" xfId="31092"/>
    <cellStyle name="SAPBEXstdItem 2 4 8 5" xfId="31093"/>
    <cellStyle name="SAPBEXstdItem 2 4 8 6" xfId="31094"/>
    <cellStyle name="SAPBEXstdItem 2 4 8 7" xfId="31095"/>
    <cellStyle name="SAPBEXstdItem 2 4 8 8" xfId="31096"/>
    <cellStyle name="SAPBEXstdItem 2 4 9" xfId="31097"/>
    <cellStyle name="SAPBEXstdItem 2 5" xfId="31098"/>
    <cellStyle name="SAPBEXstdItem 2 5 10" xfId="31099"/>
    <cellStyle name="SAPBEXstdItem 2 5 11" xfId="31100"/>
    <cellStyle name="SAPBEXstdItem 2 5 12" xfId="31101"/>
    <cellStyle name="SAPBEXstdItem 2 5 13" xfId="31102"/>
    <cellStyle name="SAPBEXstdItem 2 5 14" xfId="31103"/>
    <cellStyle name="SAPBEXstdItem 2 5 15" xfId="31104"/>
    <cellStyle name="SAPBEXstdItem 2 5 2" xfId="31105"/>
    <cellStyle name="SAPBEXstdItem 2 5 3" xfId="31106"/>
    <cellStyle name="SAPBEXstdItem 2 5 3 2" xfId="31107"/>
    <cellStyle name="SAPBEXstdItem 2 5 3 3" xfId="31108"/>
    <cellStyle name="SAPBEXstdItem 2 5 3 4" xfId="31109"/>
    <cellStyle name="SAPBEXstdItem 2 5 3 5" xfId="31110"/>
    <cellStyle name="SAPBEXstdItem 2 5 3 6" xfId="31111"/>
    <cellStyle name="SAPBEXstdItem 2 5 3 7" xfId="31112"/>
    <cellStyle name="SAPBEXstdItem 2 5 3 8" xfId="31113"/>
    <cellStyle name="SAPBEXstdItem 2 5 4" xfId="31114"/>
    <cellStyle name="SAPBEXstdItem 2 5 4 2" xfId="31115"/>
    <cellStyle name="SAPBEXstdItem 2 5 4 3" xfId="31116"/>
    <cellStyle name="SAPBEXstdItem 2 5 4 4" xfId="31117"/>
    <cellStyle name="SAPBEXstdItem 2 5 4 5" xfId="31118"/>
    <cellStyle name="SAPBEXstdItem 2 5 4 6" xfId="31119"/>
    <cellStyle name="SAPBEXstdItem 2 5 4 7" xfId="31120"/>
    <cellStyle name="SAPBEXstdItem 2 5 4 8" xfId="31121"/>
    <cellStyle name="SAPBEXstdItem 2 5 5" xfId="31122"/>
    <cellStyle name="SAPBEXstdItem 2 5 5 2" xfId="31123"/>
    <cellStyle name="SAPBEXstdItem 2 5 5 3" xfId="31124"/>
    <cellStyle name="SAPBEXstdItem 2 5 5 4" xfId="31125"/>
    <cellStyle name="SAPBEXstdItem 2 5 5 5" xfId="31126"/>
    <cellStyle name="SAPBEXstdItem 2 5 5 6" xfId="31127"/>
    <cellStyle name="SAPBEXstdItem 2 5 5 7" xfId="31128"/>
    <cellStyle name="SAPBEXstdItem 2 5 5 8" xfId="31129"/>
    <cellStyle name="SAPBEXstdItem 2 5 6" xfId="31130"/>
    <cellStyle name="SAPBEXstdItem 2 5 6 2" xfId="31131"/>
    <cellStyle name="SAPBEXstdItem 2 5 6 3" xfId="31132"/>
    <cellStyle name="SAPBEXstdItem 2 5 6 4" xfId="31133"/>
    <cellStyle name="SAPBEXstdItem 2 5 6 5" xfId="31134"/>
    <cellStyle name="SAPBEXstdItem 2 5 6 6" xfId="31135"/>
    <cellStyle name="SAPBEXstdItem 2 5 6 7" xfId="31136"/>
    <cellStyle name="SAPBEXstdItem 2 5 6 8" xfId="31137"/>
    <cellStyle name="SAPBEXstdItem 2 5 7" xfId="31138"/>
    <cellStyle name="SAPBEXstdItem 2 5 7 2" xfId="31139"/>
    <cellStyle name="SAPBEXstdItem 2 5 7 3" xfId="31140"/>
    <cellStyle name="SAPBEXstdItem 2 5 7 4" xfId="31141"/>
    <cellStyle name="SAPBEXstdItem 2 5 7 5" xfId="31142"/>
    <cellStyle name="SAPBEXstdItem 2 5 7 6" xfId="31143"/>
    <cellStyle name="SAPBEXstdItem 2 5 7 7" xfId="31144"/>
    <cellStyle name="SAPBEXstdItem 2 5 7 8" xfId="31145"/>
    <cellStyle name="SAPBEXstdItem 2 5 8" xfId="31146"/>
    <cellStyle name="SAPBEXstdItem 2 5 8 2" xfId="31147"/>
    <cellStyle name="SAPBEXstdItem 2 5 8 3" xfId="31148"/>
    <cellStyle name="SAPBEXstdItem 2 5 8 4" xfId="31149"/>
    <cellStyle name="SAPBEXstdItem 2 5 8 5" xfId="31150"/>
    <cellStyle name="SAPBEXstdItem 2 5 8 6" xfId="31151"/>
    <cellStyle name="SAPBEXstdItem 2 5 8 7" xfId="31152"/>
    <cellStyle name="SAPBEXstdItem 2 5 8 8" xfId="31153"/>
    <cellStyle name="SAPBEXstdItem 2 5 9" xfId="31154"/>
    <cellStyle name="SAPBEXstdItem 2 6" xfId="31155"/>
    <cellStyle name="SAPBEXstdItem 2 6 10" xfId="31156"/>
    <cellStyle name="SAPBEXstdItem 2 6 11" xfId="31157"/>
    <cellStyle name="SAPBEXstdItem 2 6 12" xfId="31158"/>
    <cellStyle name="SAPBEXstdItem 2 6 13" xfId="31159"/>
    <cellStyle name="SAPBEXstdItem 2 6 14" xfId="31160"/>
    <cellStyle name="SAPBEXstdItem 2 6 15" xfId="31161"/>
    <cellStyle name="SAPBEXstdItem 2 6 2" xfId="31162"/>
    <cellStyle name="SAPBEXstdItem 2 6 3" xfId="31163"/>
    <cellStyle name="SAPBEXstdItem 2 6 3 2" xfId="31164"/>
    <cellStyle name="SAPBEXstdItem 2 6 3 3" xfId="31165"/>
    <cellStyle name="SAPBEXstdItem 2 6 3 4" xfId="31166"/>
    <cellStyle name="SAPBEXstdItem 2 6 3 5" xfId="31167"/>
    <cellStyle name="SAPBEXstdItem 2 6 3 6" xfId="31168"/>
    <cellStyle name="SAPBEXstdItem 2 6 3 7" xfId="31169"/>
    <cellStyle name="SAPBEXstdItem 2 6 3 8" xfId="31170"/>
    <cellStyle name="SAPBEXstdItem 2 6 4" xfId="31171"/>
    <cellStyle name="SAPBEXstdItem 2 6 4 2" xfId="31172"/>
    <cellStyle name="SAPBEXstdItem 2 6 4 3" xfId="31173"/>
    <cellStyle name="SAPBEXstdItem 2 6 4 4" xfId="31174"/>
    <cellStyle name="SAPBEXstdItem 2 6 4 5" xfId="31175"/>
    <cellStyle name="SAPBEXstdItem 2 6 4 6" xfId="31176"/>
    <cellStyle name="SAPBEXstdItem 2 6 4 7" xfId="31177"/>
    <cellStyle name="SAPBEXstdItem 2 6 4 8" xfId="31178"/>
    <cellStyle name="SAPBEXstdItem 2 6 5" xfId="31179"/>
    <cellStyle name="SAPBEXstdItem 2 6 5 2" xfId="31180"/>
    <cellStyle name="SAPBEXstdItem 2 6 5 3" xfId="31181"/>
    <cellStyle name="SAPBEXstdItem 2 6 5 4" xfId="31182"/>
    <cellStyle name="SAPBEXstdItem 2 6 5 5" xfId="31183"/>
    <cellStyle name="SAPBEXstdItem 2 6 5 6" xfId="31184"/>
    <cellStyle name="SAPBEXstdItem 2 6 5 7" xfId="31185"/>
    <cellStyle name="SAPBEXstdItem 2 6 5 8" xfId="31186"/>
    <cellStyle name="SAPBEXstdItem 2 6 6" xfId="31187"/>
    <cellStyle name="SAPBEXstdItem 2 6 6 2" xfId="31188"/>
    <cellStyle name="SAPBEXstdItem 2 6 6 3" xfId="31189"/>
    <cellStyle name="SAPBEXstdItem 2 6 6 4" xfId="31190"/>
    <cellStyle name="SAPBEXstdItem 2 6 6 5" xfId="31191"/>
    <cellStyle name="SAPBEXstdItem 2 6 6 6" xfId="31192"/>
    <cellStyle name="SAPBEXstdItem 2 6 6 7" xfId="31193"/>
    <cellStyle name="SAPBEXstdItem 2 6 6 8" xfId="31194"/>
    <cellStyle name="SAPBEXstdItem 2 6 7" xfId="31195"/>
    <cellStyle name="SAPBEXstdItem 2 6 7 2" xfId="31196"/>
    <cellStyle name="SAPBEXstdItem 2 6 7 3" xfId="31197"/>
    <cellStyle name="SAPBEXstdItem 2 6 7 4" xfId="31198"/>
    <cellStyle name="SAPBEXstdItem 2 6 7 5" xfId="31199"/>
    <cellStyle name="SAPBEXstdItem 2 6 7 6" xfId="31200"/>
    <cellStyle name="SAPBEXstdItem 2 6 7 7" xfId="31201"/>
    <cellStyle name="SAPBEXstdItem 2 6 7 8" xfId="31202"/>
    <cellStyle name="SAPBEXstdItem 2 6 8" xfId="31203"/>
    <cellStyle name="SAPBEXstdItem 2 6 8 2" xfId="31204"/>
    <cellStyle name="SAPBEXstdItem 2 6 8 3" xfId="31205"/>
    <cellStyle name="SAPBEXstdItem 2 6 8 4" xfId="31206"/>
    <cellStyle name="SAPBEXstdItem 2 6 8 5" xfId="31207"/>
    <cellStyle name="SAPBEXstdItem 2 6 8 6" xfId="31208"/>
    <cellStyle name="SAPBEXstdItem 2 6 8 7" xfId="31209"/>
    <cellStyle name="SAPBEXstdItem 2 6 8 8" xfId="31210"/>
    <cellStyle name="SAPBEXstdItem 2 6 9" xfId="31211"/>
    <cellStyle name="SAPBEXstdItem 2 7" xfId="31212"/>
    <cellStyle name="SAPBEXstdItem 2 7 10" xfId="31213"/>
    <cellStyle name="SAPBEXstdItem 2 7 11" xfId="31214"/>
    <cellStyle name="SAPBEXstdItem 2 7 12" xfId="31215"/>
    <cellStyle name="SAPBEXstdItem 2 7 13" xfId="31216"/>
    <cellStyle name="SAPBEXstdItem 2 7 14" xfId="31217"/>
    <cellStyle name="SAPBEXstdItem 2 7 15" xfId="31218"/>
    <cellStyle name="SAPBEXstdItem 2 7 2" xfId="31219"/>
    <cellStyle name="SAPBEXstdItem 2 7 3" xfId="31220"/>
    <cellStyle name="SAPBEXstdItem 2 7 3 2" xfId="31221"/>
    <cellStyle name="SAPBEXstdItem 2 7 3 3" xfId="31222"/>
    <cellStyle name="SAPBEXstdItem 2 7 3 4" xfId="31223"/>
    <cellStyle name="SAPBEXstdItem 2 7 3 5" xfId="31224"/>
    <cellStyle name="SAPBEXstdItem 2 7 3 6" xfId="31225"/>
    <cellStyle name="SAPBEXstdItem 2 7 3 7" xfId="31226"/>
    <cellStyle name="SAPBEXstdItem 2 7 3 8" xfId="31227"/>
    <cellStyle name="SAPBEXstdItem 2 7 4" xfId="31228"/>
    <cellStyle name="SAPBEXstdItem 2 7 4 2" xfId="31229"/>
    <cellStyle name="SAPBEXstdItem 2 7 4 3" xfId="31230"/>
    <cellStyle name="SAPBEXstdItem 2 7 4 4" xfId="31231"/>
    <cellStyle name="SAPBEXstdItem 2 7 4 5" xfId="31232"/>
    <cellStyle name="SAPBEXstdItem 2 7 4 6" xfId="31233"/>
    <cellStyle name="SAPBEXstdItem 2 7 4 7" xfId="31234"/>
    <cellStyle name="SAPBEXstdItem 2 7 4 8" xfId="31235"/>
    <cellStyle name="SAPBEXstdItem 2 7 5" xfId="31236"/>
    <cellStyle name="SAPBEXstdItem 2 7 5 2" xfId="31237"/>
    <cellStyle name="SAPBEXstdItem 2 7 5 3" xfId="31238"/>
    <cellStyle name="SAPBEXstdItem 2 7 5 4" xfId="31239"/>
    <cellStyle name="SAPBEXstdItem 2 7 5 5" xfId="31240"/>
    <cellStyle name="SAPBEXstdItem 2 7 5 6" xfId="31241"/>
    <cellStyle name="SAPBEXstdItem 2 7 5 7" xfId="31242"/>
    <cellStyle name="SAPBEXstdItem 2 7 5 8" xfId="31243"/>
    <cellStyle name="SAPBEXstdItem 2 7 6" xfId="31244"/>
    <cellStyle name="SAPBEXstdItem 2 7 6 2" xfId="31245"/>
    <cellStyle name="SAPBEXstdItem 2 7 6 3" xfId="31246"/>
    <cellStyle name="SAPBEXstdItem 2 7 6 4" xfId="31247"/>
    <cellStyle name="SAPBEXstdItem 2 7 6 5" xfId="31248"/>
    <cellStyle name="SAPBEXstdItem 2 7 6 6" xfId="31249"/>
    <cellStyle name="SAPBEXstdItem 2 7 6 7" xfId="31250"/>
    <cellStyle name="SAPBEXstdItem 2 7 6 8" xfId="31251"/>
    <cellStyle name="SAPBEXstdItem 2 7 7" xfId="31252"/>
    <cellStyle name="SAPBEXstdItem 2 7 7 2" xfId="31253"/>
    <cellStyle name="SAPBEXstdItem 2 7 7 3" xfId="31254"/>
    <cellStyle name="SAPBEXstdItem 2 7 7 4" xfId="31255"/>
    <cellStyle name="SAPBEXstdItem 2 7 7 5" xfId="31256"/>
    <cellStyle name="SAPBEXstdItem 2 7 7 6" xfId="31257"/>
    <cellStyle name="SAPBEXstdItem 2 7 7 7" xfId="31258"/>
    <cellStyle name="SAPBEXstdItem 2 7 7 8" xfId="31259"/>
    <cellStyle name="SAPBEXstdItem 2 7 8" xfId="31260"/>
    <cellStyle name="SAPBEXstdItem 2 7 8 2" xfId="31261"/>
    <cellStyle name="SAPBEXstdItem 2 7 8 3" xfId="31262"/>
    <cellStyle name="SAPBEXstdItem 2 7 8 4" xfId="31263"/>
    <cellStyle name="SAPBEXstdItem 2 7 8 5" xfId="31264"/>
    <cellStyle name="SAPBEXstdItem 2 7 8 6" xfId="31265"/>
    <cellStyle name="SAPBEXstdItem 2 7 8 7" xfId="31266"/>
    <cellStyle name="SAPBEXstdItem 2 7 8 8" xfId="31267"/>
    <cellStyle name="SAPBEXstdItem 2 7 9" xfId="31268"/>
    <cellStyle name="SAPBEXstdItem 2 8" xfId="31269"/>
    <cellStyle name="SAPBEXstdItem 2 8 10" xfId="31270"/>
    <cellStyle name="SAPBEXstdItem 2 8 11" xfId="31271"/>
    <cellStyle name="SAPBEXstdItem 2 8 12" xfId="31272"/>
    <cellStyle name="SAPBEXstdItem 2 8 13" xfId="31273"/>
    <cellStyle name="SAPBEXstdItem 2 8 14" xfId="31274"/>
    <cellStyle name="SAPBEXstdItem 2 8 15" xfId="31275"/>
    <cellStyle name="SAPBEXstdItem 2 8 2" xfId="31276"/>
    <cellStyle name="SAPBEXstdItem 2 8 3" xfId="31277"/>
    <cellStyle name="SAPBEXstdItem 2 8 3 2" xfId="31278"/>
    <cellStyle name="SAPBEXstdItem 2 8 3 3" xfId="31279"/>
    <cellStyle name="SAPBEXstdItem 2 8 3 4" xfId="31280"/>
    <cellStyle name="SAPBEXstdItem 2 8 3 5" xfId="31281"/>
    <cellStyle name="SAPBEXstdItem 2 8 3 6" xfId="31282"/>
    <cellStyle name="SAPBEXstdItem 2 8 3 7" xfId="31283"/>
    <cellStyle name="SAPBEXstdItem 2 8 3 8" xfId="31284"/>
    <cellStyle name="SAPBEXstdItem 2 8 4" xfId="31285"/>
    <cellStyle name="SAPBEXstdItem 2 8 4 2" xfId="31286"/>
    <cellStyle name="SAPBEXstdItem 2 8 4 3" xfId="31287"/>
    <cellStyle name="SAPBEXstdItem 2 8 4 4" xfId="31288"/>
    <cellStyle name="SAPBEXstdItem 2 8 4 5" xfId="31289"/>
    <cellStyle name="SAPBEXstdItem 2 8 4 6" xfId="31290"/>
    <cellStyle name="SAPBEXstdItem 2 8 4 7" xfId="31291"/>
    <cellStyle name="SAPBEXstdItem 2 8 4 8" xfId="31292"/>
    <cellStyle name="SAPBEXstdItem 2 8 5" xfId="31293"/>
    <cellStyle name="SAPBEXstdItem 2 8 5 2" xfId="31294"/>
    <cellStyle name="SAPBEXstdItem 2 8 5 3" xfId="31295"/>
    <cellStyle name="SAPBEXstdItem 2 8 5 4" xfId="31296"/>
    <cellStyle name="SAPBEXstdItem 2 8 5 5" xfId="31297"/>
    <cellStyle name="SAPBEXstdItem 2 8 5 6" xfId="31298"/>
    <cellStyle name="SAPBEXstdItem 2 8 5 7" xfId="31299"/>
    <cellStyle name="SAPBEXstdItem 2 8 5 8" xfId="31300"/>
    <cellStyle name="SAPBEXstdItem 2 8 6" xfId="31301"/>
    <cellStyle name="SAPBEXstdItem 2 8 6 2" xfId="31302"/>
    <cellStyle name="SAPBEXstdItem 2 8 6 3" xfId="31303"/>
    <cellStyle name="SAPBEXstdItem 2 8 6 4" xfId="31304"/>
    <cellStyle name="SAPBEXstdItem 2 8 6 5" xfId="31305"/>
    <cellStyle name="SAPBEXstdItem 2 8 6 6" xfId="31306"/>
    <cellStyle name="SAPBEXstdItem 2 8 6 7" xfId="31307"/>
    <cellStyle name="SAPBEXstdItem 2 8 6 8" xfId="31308"/>
    <cellStyle name="SAPBEXstdItem 2 8 7" xfId="31309"/>
    <cellStyle name="SAPBEXstdItem 2 8 7 2" xfId="31310"/>
    <cellStyle name="SAPBEXstdItem 2 8 7 3" xfId="31311"/>
    <cellStyle name="SAPBEXstdItem 2 8 7 4" xfId="31312"/>
    <cellStyle name="SAPBEXstdItem 2 8 7 5" xfId="31313"/>
    <cellStyle name="SAPBEXstdItem 2 8 7 6" xfId="31314"/>
    <cellStyle name="SAPBEXstdItem 2 8 7 7" xfId="31315"/>
    <cellStyle name="SAPBEXstdItem 2 8 7 8" xfId="31316"/>
    <cellStyle name="SAPBEXstdItem 2 8 8" xfId="31317"/>
    <cellStyle name="SAPBEXstdItem 2 8 8 2" xfId="31318"/>
    <cellStyle name="SAPBEXstdItem 2 8 8 3" xfId="31319"/>
    <cellStyle name="SAPBEXstdItem 2 8 8 4" xfId="31320"/>
    <cellStyle name="SAPBEXstdItem 2 8 8 5" xfId="31321"/>
    <cellStyle name="SAPBEXstdItem 2 8 8 6" xfId="31322"/>
    <cellStyle name="SAPBEXstdItem 2 8 8 7" xfId="31323"/>
    <cellStyle name="SAPBEXstdItem 2 8 8 8" xfId="31324"/>
    <cellStyle name="SAPBEXstdItem 2 8 9" xfId="31325"/>
    <cellStyle name="SAPBEXstdItem 3" xfId="31326"/>
    <cellStyle name="SAPBEXstdItem 4" xfId="31327"/>
    <cellStyle name="SAPBEXstdItem 4 10" xfId="31328"/>
    <cellStyle name="SAPBEXstdItem 4 11" xfId="31329"/>
    <cellStyle name="SAPBEXstdItem 4 12" xfId="31330"/>
    <cellStyle name="SAPBEXstdItem 4 13" xfId="31331"/>
    <cellStyle name="SAPBEXstdItem 4 14" xfId="31332"/>
    <cellStyle name="SAPBEXstdItem 4 15" xfId="31333"/>
    <cellStyle name="SAPBEXstdItem 4 2" xfId="31334"/>
    <cellStyle name="SAPBEXstdItem 4 3" xfId="31335"/>
    <cellStyle name="SAPBEXstdItem 4 3 2" xfId="31336"/>
    <cellStyle name="SAPBEXstdItem 4 3 3" xfId="31337"/>
    <cellStyle name="SAPBEXstdItem 4 3 4" xfId="31338"/>
    <cellStyle name="SAPBEXstdItem 4 3 5" xfId="31339"/>
    <cellStyle name="SAPBEXstdItem 4 3 6" xfId="31340"/>
    <cellStyle name="SAPBEXstdItem 4 3 7" xfId="31341"/>
    <cellStyle name="SAPBEXstdItem 4 3 8" xfId="31342"/>
    <cellStyle name="SAPBEXstdItem 4 4" xfId="31343"/>
    <cellStyle name="SAPBEXstdItem 4 4 2" xfId="31344"/>
    <cellStyle name="SAPBEXstdItem 4 4 3" xfId="31345"/>
    <cellStyle name="SAPBEXstdItem 4 4 4" xfId="31346"/>
    <cellStyle name="SAPBEXstdItem 4 4 5" xfId="31347"/>
    <cellStyle name="SAPBEXstdItem 4 4 6" xfId="31348"/>
    <cellStyle name="SAPBEXstdItem 4 4 7" xfId="31349"/>
    <cellStyle name="SAPBEXstdItem 4 4 8" xfId="31350"/>
    <cellStyle name="SAPBEXstdItem 4 5" xfId="31351"/>
    <cellStyle name="SAPBEXstdItem 4 5 2" xfId="31352"/>
    <cellStyle name="SAPBEXstdItem 4 5 3" xfId="31353"/>
    <cellStyle name="SAPBEXstdItem 4 5 4" xfId="31354"/>
    <cellStyle name="SAPBEXstdItem 4 5 5" xfId="31355"/>
    <cellStyle name="SAPBEXstdItem 4 5 6" xfId="31356"/>
    <cellStyle name="SAPBEXstdItem 4 5 7" xfId="31357"/>
    <cellStyle name="SAPBEXstdItem 4 5 8" xfId="31358"/>
    <cellStyle name="SAPBEXstdItem 4 6" xfId="31359"/>
    <cellStyle name="SAPBEXstdItem 4 6 2" xfId="31360"/>
    <cellStyle name="SAPBEXstdItem 4 6 3" xfId="31361"/>
    <cellStyle name="SAPBEXstdItem 4 6 4" xfId="31362"/>
    <cellStyle name="SAPBEXstdItem 4 6 5" xfId="31363"/>
    <cellStyle name="SAPBEXstdItem 4 6 6" xfId="31364"/>
    <cellStyle name="SAPBEXstdItem 4 6 7" xfId="31365"/>
    <cellStyle name="SAPBEXstdItem 4 6 8" xfId="31366"/>
    <cellStyle name="SAPBEXstdItem 4 7" xfId="31367"/>
    <cellStyle name="SAPBEXstdItem 4 7 2" xfId="31368"/>
    <cellStyle name="SAPBEXstdItem 4 7 3" xfId="31369"/>
    <cellStyle name="SAPBEXstdItem 4 7 4" xfId="31370"/>
    <cellStyle name="SAPBEXstdItem 4 7 5" xfId="31371"/>
    <cellStyle name="SAPBEXstdItem 4 7 6" xfId="31372"/>
    <cellStyle name="SAPBEXstdItem 4 7 7" xfId="31373"/>
    <cellStyle name="SAPBEXstdItem 4 7 8" xfId="31374"/>
    <cellStyle name="SAPBEXstdItem 4 8" xfId="31375"/>
    <cellStyle name="SAPBEXstdItem 4 8 2" xfId="31376"/>
    <cellStyle name="SAPBEXstdItem 4 8 3" xfId="31377"/>
    <cellStyle name="SAPBEXstdItem 4 8 4" xfId="31378"/>
    <cellStyle name="SAPBEXstdItem 4 8 5" xfId="31379"/>
    <cellStyle name="SAPBEXstdItem 4 8 6" xfId="31380"/>
    <cellStyle name="SAPBEXstdItem 4 8 7" xfId="31381"/>
    <cellStyle name="SAPBEXstdItem 4 8 8" xfId="31382"/>
    <cellStyle name="SAPBEXstdItem 4 9" xfId="31383"/>
    <cellStyle name="SAPBEXstdItem 5" xfId="31384"/>
    <cellStyle name="SAPBEXstdItem 5 10" xfId="31385"/>
    <cellStyle name="SAPBEXstdItem 5 11" xfId="31386"/>
    <cellStyle name="SAPBEXstdItem 5 12" xfId="31387"/>
    <cellStyle name="SAPBEXstdItem 5 13" xfId="31388"/>
    <cellStyle name="SAPBEXstdItem 5 14" xfId="31389"/>
    <cellStyle name="SAPBEXstdItem 5 15" xfId="31390"/>
    <cellStyle name="SAPBEXstdItem 5 2" xfId="31391"/>
    <cellStyle name="SAPBEXstdItem 5 3" xfId="31392"/>
    <cellStyle name="SAPBEXstdItem 5 3 2" xfId="31393"/>
    <cellStyle name="SAPBEXstdItem 5 3 3" xfId="31394"/>
    <cellStyle name="SAPBEXstdItem 5 3 4" xfId="31395"/>
    <cellStyle name="SAPBEXstdItem 5 3 5" xfId="31396"/>
    <cellStyle name="SAPBEXstdItem 5 3 6" xfId="31397"/>
    <cellStyle name="SAPBEXstdItem 5 3 7" xfId="31398"/>
    <cellStyle name="SAPBEXstdItem 5 3 8" xfId="31399"/>
    <cellStyle name="SAPBEXstdItem 5 4" xfId="31400"/>
    <cellStyle name="SAPBEXstdItem 5 4 2" xfId="31401"/>
    <cellStyle name="SAPBEXstdItem 5 4 3" xfId="31402"/>
    <cellStyle name="SAPBEXstdItem 5 4 4" xfId="31403"/>
    <cellStyle name="SAPBEXstdItem 5 4 5" xfId="31404"/>
    <cellStyle name="SAPBEXstdItem 5 4 6" xfId="31405"/>
    <cellStyle name="SAPBEXstdItem 5 4 7" xfId="31406"/>
    <cellStyle name="SAPBEXstdItem 5 4 8" xfId="31407"/>
    <cellStyle name="SAPBEXstdItem 5 5" xfId="31408"/>
    <cellStyle name="SAPBEXstdItem 5 5 2" xfId="31409"/>
    <cellStyle name="SAPBEXstdItem 5 5 3" xfId="31410"/>
    <cellStyle name="SAPBEXstdItem 5 5 4" xfId="31411"/>
    <cellStyle name="SAPBEXstdItem 5 5 5" xfId="31412"/>
    <cellStyle name="SAPBEXstdItem 5 5 6" xfId="31413"/>
    <cellStyle name="SAPBEXstdItem 5 5 7" xfId="31414"/>
    <cellStyle name="SAPBEXstdItem 5 5 8" xfId="31415"/>
    <cellStyle name="SAPBEXstdItem 5 6" xfId="31416"/>
    <cellStyle name="SAPBEXstdItem 5 6 2" xfId="31417"/>
    <cellStyle name="SAPBEXstdItem 5 6 3" xfId="31418"/>
    <cellStyle name="SAPBEXstdItem 5 6 4" xfId="31419"/>
    <cellStyle name="SAPBEXstdItem 5 6 5" xfId="31420"/>
    <cellStyle name="SAPBEXstdItem 5 6 6" xfId="31421"/>
    <cellStyle name="SAPBEXstdItem 5 6 7" xfId="31422"/>
    <cellStyle name="SAPBEXstdItem 5 6 8" xfId="31423"/>
    <cellStyle name="SAPBEXstdItem 5 7" xfId="31424"/>
    <cellStyle name="SAPBEXstdItem 5 7 2" xfId="31425"/>
    <cellStyle name="SAPBEXstdItem 5 7 3" xfId="31426"/>
    <cellStyle name="SAPBEXstdItem 5 7 4" xfId="31427"/>
    <cellStyle name="SAPBEXstdItem 5 7 5" xfId="31428"/>
    <cellStyle name="SAPBEXstdItem 5 7 6" xfId="31429"/>
    <cellStyle name="SAPBEXstdItem 5 7 7" xfId="31430"/>
    <cellStyle name="SAPBEXstdItem 5 7 8" xfId="31431"/>
    <cellStyle name="SAPBEXstdItem 5 8" xfId="31432"/>
    <cellStyle name="SAPBEXstdItem 5 8 2" xfId="31433"/>
    <cellStyle name="SAPBEXstdItem 5 8 3" xfId="31434"/>
    <cellStyle name="SAPBEXstdItem 5 8 4" xfId="31435"/>
    <cellStyle name="SAPBEXstdItem 5 8 5" xfId="31436"/>
    <cellStyle name="SAPBEXstdItem 5 8 6" xfId="31437"/>
    <cellStyle name="SAPBEXstdItem 5 8 7" xfId="31438"/>
    <cellStyle name="SAPBEXstdItem 5 8 8" xfId="31439"/>
    <cellStyle name="SAPBEXstdItem 5 9" xfId="31440"/>
    <cellStyle name="SAPBEXstdItem 6" xfId="31441"/>
    <cellStyle name="SAPBEXstdItem 6 10" xfId="31442"/>
    <cellStyle name="SAPBEXstdItem 6 11" xfId="31443"/>
    <cellStyle name="SAPBEXstdItem 6 12" xfId="31444"/>
    <cellStyle name="SAPBEXstdItem 6 13" xfId="31445"/>
    <cellStyle name="SAPBEXstdItem 6 14" xfId="31446"/>
    <cellStyle name="SAPBEXstdItem 6 15" xfId="31447"/>
    <cellStyle name="SAPBEXstdItem 6 2" xfId="31448"/>
    <cellStyle name="SAPBEXstdItem 6 3" xfId="31449"/>
    <cellStyle name="SAPBEXstdItem 6 3 2" xfId="31450"/>
    <cellStyle name="SAPBEXstdItem 6 3 3" xfId="31451"/>
    <cellStyle name="SAPBEXstdItem 6 3 4" xfId="31452"/>
    <cellStyle name="SAPBEXstdItem 6 3 5" xfId="31453"/>
    <cellStyle name="SAPBEXstdItem 6 3 6" xfId="31454"/>
    <cellStyle name="SAPBEXstdItem 6 3 7" xfId="31455"/>
    <cellStyle name="SAPBEXstdItem 6 3 8" xfId="31456"/>
    <cellStyle name="SAPBEXstdItem 6 4" xfId="31457"/>
    <cellStyle name="SAPBEXstdItem 6 4 2" xfId="31458"/>
    <cellStyle name="SAPBEXstdItem 6 4 3" xfId="31459"/>
    <cellStyle name="SAPBEXstdItem 6 4 4" xfId="31460"/>
    <cellStyle name="SAPBEXstdItem 6 4 5" xfId="31461"/>
    <cellStyle name="SAPBEXstdItem 6 4 6" xfId="31462"/>
    <cellStyle name="SAPBEXstdItem 6 4 7" xfId="31463"/>
    <cellStyle name="SAPBEXstdItem 6 4 8" xfId="31464"/>
    <cellStyle name="SAPBEXstdItem 6 5" xfId="31465"/>
    <cellStyle name="SAPBEXstdItem 6 5 2" xfId="31466"/>
    <cellStyle name="SAPBEXstdItem 6 5 3" xfId="31467"/>
    <cellStyle name="SAPBEXstdItem 6 5 4" xfId="31468"/>
    <cellStyle name="SAPBEXstdItem 6 5 5" xfId="31469"/>
    <cellStyle name="SAPBEXstdItem 6 5 6" xfId="31470"/>
    <cellStyle name="SAPBEXstdItem 6 5 7" xfId="31471"/>
    <cellStyle name="SAPBEXstdItem 6 5 8" xfId="31472"/>
    <cellStyle name="SAPBEXstdItem 6 6" xfId="31473"/>
    <cellStyle name="SAPBEXstdItem 6 6 2" xfId="31474"/>
    <cellStyle name="SAPBEXstdItem 6 6 3" xfId="31475"/>
    <cellStyle name="SAPBEXstdItem 6 6 4" xfId="31476"/>
    <cellStyle name="SAPBEXstdItem 6 6 5" xfId="31477"/>
    <cellStyle name="SAPBEXstdItem 6 6 6" xfId="31478"/>
    <cellStyle name="SAPBEXstdItem 6 6 7" xfId="31479"/>
    <cellStyle name="SAPBEXstdItem 6 6 8" xfId="31480"/>
    <cellStyle name="SAPBEXstdItem 6 7" xfId="31481"/>
    <cellStyle name="SAPBEXstdItem 6 7 2" xfId="31482"/>
    <cellStyle name="SAPBEXstdItem 6 7 3" xfId="31483"/>
    <cellStyle name="SAPBEXstdItem 6 7 4" xfId="31484"/>
    <cellStyle name="SAPBEXstdItem 6 7 5" xfId="31485"/>
    <cellStyle name="SAPBEXstdItem 6 7 6" xfId="31486"/>
    <cellStyle name="SAPBEXstdItem 6 7 7" xfId="31487"/>
    <cellStyle name="SAPBEXstdItem 6 7 8" xfId="31488"/>
    <cellStyle name="SAPBEXstdItem 6 8" xfId="31489"/>
    <cellStyle name="SAPBEXstdItem 6 8 2" xfId="31490"/>
    <cellStyle name="SAPBEXstdItem 6 8 3" xfId="31491"/>
    <cellStyle name="SAPBEXstdItem 6 8 4" xfId="31492"/>
    <cellStyle name="SAPBEXstdItem 6 8 5" xfId="31493"/>
    <cellStyle name="SAPBEXstdItem 6 8 6" xfId="31494"/>
    <cellStyle name="SAPBEXstdItem 6 8 7" xfId="31495"/>
    <cellStyle name="SAPBEXstdItem 6 8 8" xfId="31496"/>
    <cellStyle name="SAPBEXstdItem 6 9" xfId="31497"/>
    <cellStyle name="SAPBEXstdItem 7" xfId="31498"/>
    <cellStyle name="SAPBEXstdItem 7 10" xfId="31499"/>
    <cellStyle name="SAPBEXstdItem 7 11" xfId="31500"/>
    <cellStyle name="SAPBEXstdItem 7 12" xfId="31501"/>
    <cellStyle name="SAPBEXstdItem 7 13" xfId="31502"/>
    <cellStyle name="SAPBEXstdItem 7 14" xfId="31503"/>
    <cellStyle name="SAPBEXstdItem 7 15" xfId="31504"/>
    <cellStyle name="SAPBEXstdItem 7 2" xfId="31505"/>
    <cellStyle name="SAPBEXstdItem 7 3" xfId="31506"/>
    <cellStyle name="SAPBEXstdItem 7 3 2" xfId="31507"/>
    <cellStyle name="SAPBEXstdItem 7 3 3" xfId="31508"/>
    <cellStyle name="SAPBEXstdItem 7 3 4" xfId="31509"/>
    <cellStyle name="SAPBEXstdItem 7 3 5" xfId="31510"/>
    <cellStyle name="SAPBEXstdItem 7 3 6" xfId="31511"/>
    <cellStyle name="SAPBEXstdItem 7 3 7" xfId="31512"/>
    <cellStyle name="SAPBEXstdItem 7 3 8" xfId="31513"/>
    <cellStyle name="SAPBEXstdItem 7 4" xfId="31514"/>
    <cellStyle name="SAPBEXstdItem 7 4 2" xfId="31515"/>
    <cellStyle name="SAPBEXstdItem 7 4 3" xfId="31516"/>
    <cellStyle name="SAPBEXstdItem 7 4 4" xfId="31517"/>
    <cellStyle name="SAPBEXstdItem 7 4 5" xfId="31518"/>
    <cellStyle name="SAPBEXstdItem 7 4 6" xfId="31519"/>
    <cellStyle name="SAPBEXstdItem 7 4 7" xfId="31520"/>
    <cellStyle name="SAPBEXstdItem 7 4 8" xfId="31521"/>
    <cellStyle name="SAPBEXstdItem 7 5" xfId="31522"/>
    <cellStyle name="SAPBEXstdItem 7 5 2" xfId="31523"/>
    <cellStyle name="SAPBEXstdItem 7 5 3" xfId="31524"/>
    <cellStyle name="SAPBEXstdItem 7 5 4" xfId="31525"/>
    <cellStyle name="SAPBEXstdItem 7 5 5" xfId="31526"/>
    <cellStyle name="SAPBEXstdItem 7 5 6" xfId="31527"/>
    <cellStyle name="SAPBEXstdItem 7 5 7" xfId="31528"/>
    <cellStyle name="SAPBEXstdItem 7 5 8" xfId="31529"/>
    <cellStyle name="SAPBEXstdItem 7 6" xfId="31530"/>
    <cellStyle name="SAPBEXstdItem 7 6 2" xfId="31531"/>
    <cellStyle name="SAPBEXstdItem 7 6 3" xfId="31532"/>
    <cellStyle name="SAPBEXstdItem 7 6 4" xfId="31533"/>
    <cellStyle name="SAPBEXstdItem 7 6 5" xfId="31534"/>
    <cellStyle name="SAPBEXstdItem 7 6 6" xfId="31535"/>
    <cellStyle name="SAPBEXstdItem 7 6 7" xfId="31536"/>
    <cellStyle name="SAPBEXstdItem 7 6 8" xfId="31537"/>
    <cellStyle name="SAPBEXstdItem 7 7" xfId="31538"/>
    <cellStyle name="SAPBEXstdItem 7 7 2" xfId="31539"/>
    <cellStyle name="SAPBEXstdItem 7 7 3" xfId="31540"/>
    <cellStyle name="SAPBEXstdItem 7 7 4" xfId="31541"/>
    <cellStyle name="SAPBEXstdItem 7 7 5" xfId="31542"/>
    <cellStyle name="SAPBEXstdItem 7 7 6" xfId="31543"/>
    <cellStyle name="SAPBEXstdItem 7 7 7" xfId="31544"/>
    <cellStyle name="SAPBEXstdItem 7 7 8" xfId="31545"/>
    <cellStyle name="SAPBEXstdItem 7 8" xfId="31546"/>
    <cellStyle name="SAPBEXstdItem 7 8 2" xfId="31547"/>
    <cellStyle name="SAPBEXstdItem 7 8 3" xfId="31548"/>
    <cellStyle name="SAPBEXstdItem 7 8 4" xfId="31549"/>
    <cellStyle name="SAPBEXstdItem 7 8 5" xfId="31550"/>
    <cellStyle name="SAPBEXstdItem 7 8 6" xfId="31551"/>
    <cellStyle name="SAPBEXstdItem 7 8 7" xfId="31552"/>
    <cellStyle name="SAPBEXstdItem 7 8 8" xfId="31553"/>
    <cellStyle name="SAPBEXstdItem 7 9" xfId="31554"/>
    <cellStyle name="SAPBEXstdItem 8" xfId="31555"/>
    <cellStyle name="SAPBEXstdItem 8 10" xfId="31556"/>
    <cellStyle name="SAPBEXstdItem 8 11" xfId="31557"/>
    <cellStyle name="SAPBEXstdItem 8 12" xfId="31558"/>
    <cellStyle name="SAPBEXstdItem 8 13" xfId="31559"/>
    <cellStyle name="SAPBEXstdItem 8 14" xfId="31560"/>
    <cellStyle name="SAPBEXstdItem 8 15" xfId="31561"/>
    <cellStyle name="SAPBEXstdItem 8 2" xfId="31562"/>
    <cellStyle name="SAPBEXstdItem 8 3" xfId="31563"/>
    <cellStyle name="SAPBEXstdItem 8 3 2" xfId="31564"/>
    <cellStyle name="SAPBEXstdItem 8 3 3" xfId="31565"/>
    <cellStyle name="SAPBEXstdItem 8 3 4" xfId="31566"/>
    <cellStyle name="SAPBEXstdItem 8 3 5" xfId="31567"/>
    <cellStyle name="SAPBEXstdItem 8 3 6" xfId="31568"/>
    <cellStyle name="SAPBEXstdItem 8 3 7" xfId="31569"/>
    <cellStyle name="SAPBEXstdItem 8 3 8" xfId="31570"/>
    <cellStyle name="SAPBEXstdItem 8 4" xfId="31571"/>
    <cellStyle name="SAPBEXstdItem 8 4 2" xfId="31572"/>
    <cellStyle name="SAPBEXstdItem 8 4 3" xfId="31573"/>
    <cellStyle name="SAPBEXstdItem 8 4 4" xfId="31574"/>
    <cellStyle name="SAPBEXstdItem 8 4 5" xfId="31575"/>
    <cellStyle name="SAPBEXstdItem 8 4 6" xfId="31576"/>
    <cellStyle name="SAPBEXstdItem 8 4 7" xfId="31577"/>
    <cellStyle name="SAPBEXstdItem 8 4 8" xfId="31578"/>
    <cellStyle name="SAPBEXstdItem 8 5" xfId="31579"/>
    <cellStyle name="SAPBEXstdItem 8 5 2" xfId="31580"/>
    <cellStyle name="SAPBEXstdItem 8 5 3" xfId="31581"/>
    <cellStyle name="SAPBEXstdItem 8 5 4" xfId="31582"/>
    <cellStyle name="SAPBEXstdItem 8 5 5" xfId="31583"/>
    <cellStyle name="SAPBEXstdItem 8 5 6" xfId="31584"/>
    <cellStyle name="SAPBEXstdItem 8 5 7" xfId="31585"/>
    <cellStyle name="SAPBEXstdItem 8 5 8" xfId="31586"/>
    <cellStyle name="SAPBEXstdItem 8 6" xfId="31587"/>
    <cellStyle name="SAPBEXstdItem 8 6 2" xfId="31588"/>
    <cellStyle name="SAPBEXstdItem 8 6 3" xfId="31589"/>
    <cellStyle name="SAPBEXstdItem 8 6 4" xfId="31590"/>
    <cellStyle name="SAPBEXstdItem 8 6 5" xfId="31591"/>
    <cellStyle name="SAPBEXstdItem 8 6 6" xfId="31592"/>
    <cellStyle name="SAPBEXstdItem 8 6 7" xfId="31593"/>
    <cellStyle name="SAPBEXstdItem 8 6 8" xfId="31594"/>
    <cellStyle name="SAPBEXstdItem 8 7" xfId="31595"/>
    <cellStyle name="SAPBEXstdItem 8 7 2" xfId="31596"/>
    <cellStyle name="SAPBEXstdItem 8 7 3" xfId="31597"/>
    <cellStyle name="SAPBEXstdItem 8 7 4" xfId="31598"/>
    <cellStyle name="SAPBEXstdItem 8 7 5" xfId="31599"/>
    <cellStyle name="SAPBEXstdItem 8 7 6" xfId="31600"/>
    <cellStyle name="SAPBEXstdItem 8 7 7" xfId="31601"/>
    <cellStyle name="SAPBEXstdItem 8 7 8" xfId="31602"/>
    <cellStyle name="SAPBEXstdItem 8 8" xfId="31603"/>
    <cellStyle name="SAPBEXstdItem 8 8 2" xfId="31604"/>
    <cellStyle name="SAPBEXstdItem 8 8 3" xfId="31605"/>
    <cellStyle name="SAPBEXstdItem 8 8 4" xfId="31606"/>
    <cellStyle name="SAPBEXstdItem 8 8 5" xfId="31607"/>
    <cellStyle name="SAPBEXstdItem 8 8 6" xfId="31608"/>
    <cellStyle name="SAPBEXstdItem 8 8 7" xfId="31609"/>
    <cellStyle name="SAPBEXstdItem 8 8 8" xfId="31610"/>
    <cellStyle name="SAPBEXstdItem 8 9" xfId="31611"/>
    <cellStyle name="SAPBEXstdItem 9" xfId="31612"/>
    <cellStyle name="SAPBEXstdItem 9 10" xfId="31613"/>
    <cellStyle name="SAPBEXstdItem 9 11" xfId="31614"/>
    <cellStyle name="SAPBEXstdItem 9 12" xfId="31615"/>
    <cellStyle name="SAPBEXstdItem 9 13" xfId="31616"/>
    <cellStyle name="SAPBEXstdItem 9 14" xfId="31617"/>
    <cellStyle name="SAPBEXstdItem 9 15" xfId="31618"/>
    <cellStyle name="SAPBEXstdItem 9 2" xfId="31619"/>
    <cellStyle name="SAPBEXstdItem 9 3" xfId="31620"/>
    <cellStyle name="SAPBEXstdItem 9 3 2" xfId="31621"/>
    <cellStyle name="SAPBEXstdItem 9 3 3" xfId="31622"/>
    <cellStyle name="SAPBEXstdItem 9 3 4" xfId="31623"/>
    <cellStyle name="SAPBEXstdItem 9 3 5" xfId="31624"/>
    <cellStyle name="SAPBEXstdItem 9 3 6" xfId="31625"/>
    <cellStyle name="SAPBEXstdItem 9 3 7" xfId="31626"/>
    <cellStyle name="SAPBEXstdItem 9 3 8" xfId="31627"/>
    <cellStyle name="SAPBEXstdItem 9 4" xfId="31628"/>
    <cellStyle name="SAPBEXstdItem 9 4 2" xfId="31629"/>
    <cellStyle name="SAPBEXstdItem 9 4 3" xfId="31630"/>
    <cellStyle name="SAPBEXstdItem 9 4 4" xfId="31631"/>
    <cellStyle name="SAPBEXstdItem 9 4 5" xfId="31632"/>
    <cellStyle name="SAPBEXstdItem 9 4 6" xfId="31633"/>
    <cellStyle name="SAPBEXstdItem 9 4 7" xfId="31634"/>
    <cellStyle name="SAPBEXstdItem 9 4 8" xfId="31635"/>
    <cellStyle name="SAPBEXstdItem 9 5" xfId="31636"/>
    <cellStyle name="SAPBEXstdItem 9 5 2" xfId="31637"/>
    <cellStyle name="SAPBEXstdItem 9 5 3" xfId="31638"/>
    <cellStyle name="SAPBEXstdItem 9 5 4" xfId="31639"/>
    <cellStyle name="SAPBEXstdItem 9 5 5" xfId="31640"/>
    <cellStyle name="SAPBEXstdItem 9 5 6" xfId="31641"/>
    <cellStyle name="SAPBEXstdItem 9 5 7" xfId="31642"/>
    <cellStyle name="SAPBEXstdItem 9 5 8" xfId="31643"/>
    <cellStyle name="SAPBEXstdItem 9 6" xfId="31644"/>
    <cellStyle name="SAPBEXstdItem 9 6 2" xfId="31645"/>
    <cellStyle name="SAPBEXstdItem 9 6 3" xfId="31646"/>
    <cellStyle name="SAPBEXstdItem 9 6 4" xfId="31647"/>
    <cellStyle name="SAPBEXstdItem 9 6 5" xfId="31648"/>
    <cellStyle name="SAPBEXstdItem 9 6 6" xfId="31649"/>
    <cellStyle name="SAPBEXstdItem 9 6 7" xfId="31650"/>
    <cellStyle name="SAPBEXstdItem 9 6 8" xfId="31651"/>
    <cellStyle name="SAPBEXstdItem 9 7" xfId="31652"/>
    <cellStyle name="SAPBEXstdItem 9 7 2" xfId="31653"/>
    <cellStyle name="SAPBEXstdItem 9 7 3" xfId="31654"/>
    <cellStyle name="SAPBEXstdItem 9 7 4" xfId="31655"/>
    <cellStyle name="SAPBEXstdItem 9 7 5" xfId="31656"/>
    <cellStyle name="SAPBEXstdItem 9 7 6" xfId="31657"/>
    <cellStyle name="SAPBEXstdItem 9 7 7" xfId="31658"/>
    <cellStyle name="SAPBEXstdItem 9 7 8" xfId="31659"/>
    <cellStyle name="SAPBEXstdItem 9 8" xfId="31660"/>
    <cellStyle name="SAPBEXstdItem 9 8 2" xfId="31661"/>
    <cellStyle name="SAPBEXstdItem 9 8 3" xfId="31662"/>
    <cellStyle name="SAPBEXstdItem 9 8 4" xfId="31663"/>
    <cellStyle name="SAPBEXstdItem 9 8 5" xfId="31664"/>
    <cellStyle name="SAPBEXstdItem 9 8 6" xfId="31665"/>
    <cellStyle name="SAPBEXstdItem 9 8 7" xfId="31666"/>
    <cellStyle name="SAPBEXstdItem 9 8 8" xfId="31667"/>
    <cellStyle name="SAPBEXstdItem 9 9" xfId="31668"/>
    <cellStyle name="SAPBEXtitle" xfId="31669"/>
    <cellStyle name="SAPBEXtitle 2" xfId="31670"/>
    <cellStyle name="SAPBEXtitle 2 2" xfId="31671"/>
    <cellStyle name="SAPBEXtitle 2 3" xfId="31672"/>
    <cellStyle name="SAPBEXtitle 2 3 10" xfId="31673"/>
    <cellStyle name="SAPBEXtitle 2 3 11" xfId="31674"/>
    <cellStyle name="SAPBEXtitle 2 3 12" xfId="31675"/>
    <cellStyle name="SAPBEXtitle 2 3 13" xfId="31676"/>
    <cellStyle name="SAPBEXtitle 2 3 14" xfId="31677"/>
    <cellStyle name="SAPBEXtitle 2 3 15" xfId="31678"/>
    <cellStyle name="SAPBEXtitle 2 3 2" xfId="31679"/>
    <cellStyle name="SAPBEXtitle 2 3 3" xfId="31680"/>
    <cellStyle name="SAPBEXtitle 2 3 3 2" xfId="31681"/>
    <cellStyle name="SAPBEXtitle 2 3 3 3" xfId="31682"/>
    <cellStyle name="SAPBEXtitle 2 3 3 4" xfId="31683"/>
    <cellStyle name="SAPBEXtitle 2 3 3 5" xfId="31684"/>
    <cellStyle name="SAPBEXtitle 2 3 3 6" xfId="31685"/>
    <cellStyle name="SAPBEXtitle 2 3 3 7" xfId="31686"/>
    <cellStyle name="SAPBEXtitle 2 3 3 8" xfId="31687"/>
    <cellStyle name="SAPBEXtitle 2 3 4" xfId="31688"/>
    <cellStyle name="SAPBEXtitle 2 3 4 2" xfId="31689"/>
    <cellStyle name="SAPBEXtitle 2 3 4 3" xfId="31690"/>
    <cellStyle name="SAPBEXtitle 2 3 4 4" xfId="31691"/>
    <cellStyle name="SAPBEXtitle 2 3 4 5" xfId="31692"/>
    <cellStyle name="SAPBEXtitle 2 3 4 6" xfId="31693"/>
    <cellStyle name="SAPBEXtitle 2 3 4 7" xfId="31694"/>
    <cellStyle name="SAPBEXtitle 2 3 4 8" xfId="31695"/>
    <cellStyle name="SAPBEXtitle 2 3 5" xfId="31696"/>
    <cellStyle name="SAPBEXtitle 2 3 5 2" xfId="31697"/>
    <cellStyle name="SAPBEXtitle 2 3 5 3" xfId="31698"/>
    <cellStyle name="SAPBEXtitle 2 3 5 4" xfId="31699"/>
    <cellStyle name="SAPBEXtitle 2 3 5 5" xfId="31700"/>
    <cellStyle name="SAPBEXtitle 2 3 5 6" xfId="31701"/>
    <cellStyle name="SAPBEXtitle 2 3 5 7" xfId="31702"/>
    <cellStyle name="SAPBEXtitle 2 3 5 8" xfId="31703"/>
    <cellStyle name="SAPBEXtitle 2 3 6" xfId="31704"/>
    <cellStyle name="SAPBEXtitle 2 3 6 2" xfId="31705"/>
    <cellStyle name="SAPBEXtitle 2 3 6 3" xfId="31706"/>
    <cellStyle name="SAPBEXtitle 2 3 6 4" xfId="31707"/>
    <cellStyle name="SAPBEXtitle 2 3 6 5" xfId="31708"/>
    <cellStyle name="SAPBEXtitle 2 3 6 6" xfId="31709"/>
    <cellStyle name="SAPBEXtitle 2 3 6 7" xfId="31710"/>
    <cellStyle name="SAPBEXtitle 2 3 6 8" xfId="31711"/>
    <cellStyle name="SAPBEXtitle 2 3 7" xfId="31712"/>
    <cellStyle name="SAPBEXtitle 2 3 7 2" xfId="31713"/>
    <cellStyle name="SAPBEXtitle 2 3 7 3" xfId="31714"/>
    <cellStyle name="SAPBEXtitle 2 3 7 4" xfId="31715"/>
    <cellStyle name="SAPBEXtitle 2 3 7 5" xfId="31716"/>
    <cellStyle name="SAPBEXtitle 2 3 7 6" xfId="31717"/>
    <cellStyle name="SAPBEXtitle 2 3 7 7" xfId="31718"/>
    <cellStyle name="SAPBEXtitle 2 3 7 8" xfId="31719"/>
    <cellStyle name="SAPBEXtitle 2 3 8" xfId="31720"/>
    <cellStyle name="SAPBEXtitle 2 3 8 2" xfId="31721"/>
    <cellStyle name="SAPBEXtitle 2 3 8 3" xfId="31722"/>
    <cellStyle name="SAPBEXtitle 2 3 8 4" xfId="31723"/>
    <cellStyle name="SAPBEXtitle 2 3 8 5" xfId="31724"/>
    <cellStyle name="SAPBEXtitle 2 3 8 6" xfId="31725"/>
    <cellStyle name="SAPBEXtitle 2 3 8 7" xfId="31726"/>
    <cellStyle name="SAPBEXtitle 2 3 8 8" xfId="31727"/>
    <cellStyle name="SAPBEXtitle 2 3 9" xfId="31728"/>
    <cellStyle name="SAPBEXtitle 2 4" xfId="31729"/>
    <cellStyle name="SAPBEXtitle 2 4 10" xfId="31730"/>
    <cellStyle name="SAPBEXtitle 2 4 11" xfId="31731"/>
    <cellStyle name="SAPBEXtitle 2 4 12" xfId="31732"/>
    <cellStyle name="SAPBEXtitle 2 4 13" xfId="31733"/>
    <cellStyle name="SAPBEXtitle 2 4 14" xfId="31734"/>
    <cellStyle name="SAPBEXtitle 2 4 15" xfId="31735"/>
    <cellStyle name="SAPBEXtitle 2 4 2" xfId="31736"/>
    <cellStyle name="SAPBEXtitle 2 4 3" xfId="31737"/>
    <cellStyle name="SAPBEXtitle 2 4 3 2" xfId="31738"/>
    <cellStyle name="SAPBEXtitle 2 4 3 3" xfId="31739"/>
    <cellStyle name="SAPBEXtitle 2 4 3 4" xfId="31740"/>
    <cellStyle name="SAPBEXtitle 2 4 3 5" xfId="31741"/>
    <cellStyle name="SAPBEXtitle 2 4 3 6" xfId="31742"/>
    <cellStyle name="SAPBEXtitle 2 4 3 7" xfId="31743"/>
    <cellStyle name="SAPBEXtitle 2 4 3 8" xfId="31744"/>
    <cellStyle name="SAPBEXtitle 2 4 4" xfId="31745"/>
    <cellStyle name="SAPBEXtitle 2 4 4 2" xfId="31746"/>
    <cellStyle name="SAPBEXtitle 2 4 4 3" xfId="31747"/>
    <cellStyle name="SAPBEXtitle 2 4 4 4" xfId="31748"/>
    <cellStyle name="SAPBEXtitle 2 4 4 5" xfId="31749"/>
    <cellStyle name="SAPBEXtitle 2 4 4 6" xfId="31750"/>
    <cellStyle name="SAPBEXtitle 2 4 4 7" xfId="31751"/>
    <cellStyle name="SAPBEXtitle 2 4 4 8" xfId="31752"/>
    <cellStyle name="SAPBEXtitle 2 4 5" xfId="31753"/>
    <cellStyle name="SAPBEXtitle 2 4 5 2" xfId="31754"/>
    <cellStyle name="SAPBEXtitle 2 4 5 3" xfId="31755"/>
    <cellStyle name="SAPBEXtitle 2 4 5 4" xfId="31756"/>
    <cellStyle name="SAPBEXtitle 2 4 5 5" xfId="31757"/>
    <cellStyle name="SAPBEXtitle 2 4 5 6" xfId="31758"/>
    <cellStyle name="SAPBEXtitle 2 4 5 7" xfId="31759"/>
    <cellStyle name="SAPBEXtitle 2 4 5 8" xfId="31760"/>
    <cellStyle name="SAPBEXtitle 2 4 6" xfId="31761"/>
    <cellStyle name="SAPBEXtitle 2 4 6 2" xfId="31762"/>
    <cellStyle name="SAPBEXtitle 2 4 6 3" xfId="31763"/>
    <cellStyle name="SAPBEXtitle 2 4 6 4" xfId="31764"/>
    <cellStyle name="SAPBEXtitle 2 4 6 5" xfId="31765"/>
    <cellStyle name="SAPBEXtitle 2 4 6 6" xfId="31766"/>
    <cellStyle name="SAPBEXtitle 2 4 6 7" xfId="31767"/>
    <cellStyle name="SAPBEXtitle 2 4 6 8" xfId="31768"/>
    <cellStyle name="SAPBEXtitle 2 4 7" xfId="31769"/>
    <cellStyle name="SAPBEXtitle 2 4 7 2" xfId="31770"/>
    <cellStyle name="SAPBEXtitle 2 4 7 3" xfId="31771"/>
    <cellStyle name="SAPBEXtitle 2 4 7 4" xfId="31772"/>
    <cellStyle name="SAPBEXtitle 2 4 7 5" xfId="31773"/>
    <cellStyle name="SAPBEXtitle 2 4 7 6" xfId="31774"/>
    <cellStyle name="SAPBEXtitle 2 4 7 7" xfId="31775"/>
    <cellStyle name="SAPBEXtitle 2 4 7 8" xfId="31776"/>
    <cellStyle name="SAPBEXtitle 2 4 8" xfId="31777"/>
    <cellStyle name="SAPBEXtitle 2 4 8 2" xfId="31778"/>
    <cellStyle name="SAPBEXtitle 2 4 8 3" xfId="31779"/>
    <cellStyle name="SAPBEXtitle 2 4 8 4" xfId="31780"/>
    <cellStyle name="SAPBEXtitle 2 4 8 5" xfId="31781"/>
    <cellStyle name="SAPBEXtitle 2 4 8 6" xfId="31782"/>
    <cellStyle name="SAPBEXtitle 2 4 8 7" xfId="31783"/>
    <cellStyle name="SAPBEXtitle 2 4 8 8" xfId="31784"/>
    <cellStyle name="SAPBEXtitle 2 4 9" xfId="31785"/>
    <cellStyle name="SAPBEXtitle 2 5" xfId="31786"/>
    <cellStyle name="SAPBEXtitle 2 5 10" xfId="31787"/>
    <cellStyle name="SAPBEXtitle 2 5 11" xfId="31788"/>
    <cellStyle name="SAPBEXtitle 2 5 12" xfId="31789"/>
    <cellStyle name="SAPBEXtitle 2 5 13" xfId="31790"/>
    <cellStyle name="SAPBEXtitle 2 5 14" xfId="31791"/>
    <cellStyle name="SAPBEXtitle 2 5 15" xfId="31792"/>
    <cellStyle name="SAPBEXtitle 2 5 2" xfId="31793"/>
    <cellStyle name="SAPBEXtitle 2 5 3" xfId="31794"/>
    <cellStyle name="SAPBEXtitle 2 5 3 2" xfId="31795"/>
    <cellStyle name="SAPBEXtitle 2 5 3 3" xfId="31796"/>
    <cellStyle name="SAPBEXtitle 2 5 3 4" xfId="31797"/>
    <cellStyle name="SAPBEXtitle 2 5 3 5" xfId="31798"/>
    <cellStyle name="SAPBEXtitle 2 5 3 6" xfId="31799"/>
    <cellStyle name="SAPBEXtitle 2 5 3 7" xfId="31800"/>
    <cellStyle name="SAPBEXtitle 2 5 3 8" xfId="31801"/>
    <cellStyle name="SAPBEXtitle 2 5 4" xfId="31802"/>
    <cellStyle name="SAPBEXtitle 2 5 4 2" xfId="31803"/>
    <cellStyle name="SAPBEXtitle 2 5 4 3" xfId="31804"/>
    <cellStyle name="SAPBEXtitle 2 5 4 4" xfId="31805"/>
    <cellStyle name="SAPBEXtitle 2 5 4 5" xfId="31806"/>
    <cellStyle name="SAPBEXtitle 2 5 4 6" xfId="31807"/>
    <cellStyle name="SAPBEXtitle 2 5 4 7" xfId="31808"/>
    <cellStyle name="SAPBEXtitle 2 5 4 8" xfId="31809"/>
    <cellStyle name="SAPBEXtitle 2 5 5" xfId="31810"/>
    <cellStyle name="SAPBEXtitle 2 5 5 2" xfId="31811"/>
    <cellStyle name="SAPBEXtitle 2 5 5 3" xfId="31812"/>
    <cellStyle name="SAPBEXtitle 2 5 5 4" xfId="31813"/>
    <cellStyle name="SAPBEXtitle 2 5 5 5" xfId="31814"/>
    <cellStyle name="SAPBEXtitle 2 5 5 6" xfId="31815"/>
    <cellStyle name="SAPBEXtitle 2 5 5 7" xfId="31816"/>
    <cellStyle name="SAPBEXtitle 2 5 5 8" xfId="31817"/>
    <cellStyle name="SAPBEXtitle 2 5 6" xfId="31818"/>
    <cellStyle name="SAPBEXtitle 2 5 6 2" xfId="31819"/>
    <cellStyle name="SAPBEXtitle 2 5 6 3" xfId="31820"/>
    <cellStyle name="SAPBEXtitle 2 5 6 4" xfId="31821"/>
    <cellStyle name="SAPBEXtitle 2 5 6 5" xfId="31822"/>
    <cellStyle name="SAPBEXtitle 2 5 6 6" xfId="31823"/>
    <cellStyle name="SAPBEXtitle 2 5 6 7" xfId="31824"/>
    <cellStyle name="SAPBEXtitle 2 5 6 8" xfId="31825"/>
    <cellStyle name="SAPBEXtitle 2 5 7" xfId="31826"/>
    <cellStyle name="SAPBEXtitle 2 5 7 2" xfId="31827"/>
    <cellStyle name="SAPBEXtitle 2 5 7 3" xfId="31828"/>
    <cellStyle name="SAPBEXtitle 2 5 7 4" xfId="31829"/>
    <cellStyle name="SAPBEXtitle 2 5 7 5" xfId="31830"/>
    <cellStyle name="SAPBEXtitle 2 5 7 6" xfId="31831"/>
    <cellStyle name="SAPBEXtitle 2 5 7 7" xfId="31832"/>
    <cellStyle name="SAPBEXtitle 2 5 7 8" xfId="31833"/>
    <cellStyle name="SAPBEXtitle 2 5 8" xfId="31834"/>
    <cellStyle name="SAPBEXtitle 2 5 8 2" xfId="31835"/>
    <cellStyle name="SAPBEXtitle 2 5 8 3" xfId="31836"/>
    <cellStyle name="SAPBEXtitle 2 5 8 4" xfId="31837"/>
    <cellStyle name="SAPBEXtitle 2 5 8 5" xfId="31838"/>
    <cellStyle name="SAPBEXtitle 2 5 8 6" xfId="31839"/>
    <cellStyle name="SAPBEXtitle 2 5 8 7" xfId="31840"/>
    <cellStyle name="SAPBEXtitle 2 5 8 8" xfId="31841"/>
    <cellStyle name="SAPBEXtitle 2 5 9" xfId="31842"/>
    <cellStyle name="SAPBEXtitle 2 6" xfId="31843"/>
    <cellStyle name="SAPBEXtitle 2 6 10" xfId="31844"/>
    <cellStyle name="SAPBEXtitle 2 6 11" xfId="31845"/>
    <cellStyle name="SAPBEXtitle 2 6 12" xfId="31846"/>
    <cellStyle name="SAPBEXtitle 2 6 13" xfId="31847"/>
    <cellStyle name="SAPBEXtitle 2 6 14" xfId="31848"/>
    <cellStyle name="SAPBEXtitle 2 6 15" xfId="31849"/>
    <cellStyle name="SAPBEXtitle 2 6 2" xfId="31850"/>
    <cellStyle name="SAPBEXtitle 2 6 3" xfId="31851"/>
    <cellStyle name="SAPBEXtitle 2 6 3 2" xfId="31852"/>
    <cellStyle name="SAPBEXtitle 2 6 3 3" xfId="31853"/>
    <cellStyle name="SAPBEXtitle 2 6 3 4" xfId="31854"/>
    <cellStyle name="SAPBEXtitle 2 6 3 5" xfId="31855"/>
    <cellStyle name="SAPBEXtitle 2 6 3 6" xfId="31856"/>
    <cellStyle name="SAPBEXtitle 2 6 3 7" xfId="31857"/>
    <cellStyle name="SAPBEXtitle 2 6 3 8" xfId="31858"/>
    <cellStyle name="SAPBEXtitle 2 6 4" xfId="31859"/>
    <cellStyle name="SAPBEXtitle 2 6 4 2" xfId="31860"/>
    <cellStyle name="SAPBEXtitle 2 6 4 3" xfId="31861"/>
    <cellStyle name="SAPBEXtitle 2 6 4 4" xfId="31862"/>
    <cellStyle name="SAPBEXtitle 2 6 4 5" xfId="31863"/>
    <cellStyle name="SAPBEXtitle 2 6 4 6" xfId="31864"/>
    <cellStyle name="SAPBEXtitle 2 6 4 7" xfId="31865"/>
    <cellStyle name="SAPBEXtitle 2 6 4 8" xfId="31866"/>
    <cellStyle name="SAPBEXtitle 2 6 5" xfId="31867"/>
    <cellStyle name="SAPBEXtitle 2 6 5 2" xfId="31868"/>
    <cellStyle name="SAPBEXtitle 2 6 5 3" xfId="31869"/>
    <cellStyle name="SAPBEXtitle 2 6 5 4" xfId="31870"/>
    <cellStyle name="SAPBEXtitle 2 6 5 5" xfId="31871"/>
    <cellStyle name="SAPBEXtitle 2 6 5 6" xfId="31872"/>
    <cellStyle name="SAPBEXtitle 2 6 5 7" xfId="31873"/>
    <cellStyle name="SAPBEXtitle 2 6 5 8" xfId="31874"/>
    <cellStyle name="SAPBEXtitle 2 6 6" xfId="31875"/>
    <cellStyle name="SAPBEXtitle 2 6 6 2" xfId="31876"/>
    <cellStyle name="SAPBEXtitle 2 6 6 3" xfId="31877"/>
    <cellStyle name="SAPBEXtitle 2 6 6 4" xfId="31878"/>
    <cellStyle name="SAPBEXtitle 2 6 6 5" xfId="31879"/>
    <cellStyle name="SAPBEXtitle 2 6 6 6" xfId="31880"/>
    <cellStyle name="SAPBEXtitle 2 6 6 7" xfId="31881"/>
    <cellStyle name="SAPBEXtitle 2 6 6 8" xfId="31882"/>
    <cellStyle name="SAPBEXtitle 2 6 7" xfId="31883"/>
    <cellStyle name="SAPBEXtitle 2 6 7 2" xfId="31884"/>
    <cellStyle name="SAPBEXtitle 2 6 7 3" xfId="31885"/>
    <cellStyle name="SAPBEXtitle 2 6 7 4" xfId="31886"/>
    <cellStyle name="SAPBEXtitle 2 6 7 5" xfId="31887"/>
    <cellStyle name="SAPBEXtitle 2 6 7 6" xfId="31888"/>
    <cellStyle name="SAPBEXtitle 2 6 7 7" xfId="31889"/>
    <cellStyle name="SAPBEXtitle 2 6 7 8" xfId="31890"/>
    <cellStyle name="SAPBEXtitle 2 6 8" xfId="31891"/>
    <cellStyle name="SAPBEXtitle 2 6 8 2" xfId="31892"/>
    <cellStyle name="SAPBEXtitle 2 6 8 3" xfId="31893"/>
    <cellStyle name="SAPBEXtitle 2 6 8 4" xfId="31894"/>
    <cellStyle name="SAPBEXtitle 2 6 8 5" xfId="31895"/>
    <cellStyle name="SAPBEXtitle 2 6 8 6" xfId="31896"/>
    <cellStyle name="SAPBEXtitle 2 6 8 7" xfId="31897"/>
    <cellStyle name="SAPBEXtitle 2 6 8 8" xfId="31898"/>
    <cellStyle name="SAPBEXtitle 2 6 9" xfId="31899"/>
    <cellStyle name="SAPBEXtitle 2 7" xfId="31900"/>
    <cellStyle name="SAPBEXtitle 2 7 10" xfId="31901"/>
    <cellStyle name="SAPBEXtitle 2 7 11" xfId="31902"/>
    <cellStyle name="SAPBEXtitle 2 7 12" xfId="31903"/>
    <cellStyle name="SAPBEXtitle 2 7 13" xfId="31904"/>
    <cellStyle name="SAPBEXtitle 2 7 14" xfId="31905"/>
    <cellStyle name="SAPBEXtitle 2 7 15" xfId="31906"/>
    <cellStyle name="SAPBEXtitle 2 7 2" xfId="31907"/>
    <cellStyle name="SAPBEXtitle 2 7 3" xfId="31908"/>
    <cellStyle name="SAPBEXtitle 2 7 3 2" xfId="31909"/>
    <cellStyle name="SAPBEXtitle 2 7 3 3" xfId="31910"/>
    <cellStyle name="SAPBEXtitle 2 7 3 4" xfId="31911"/>
    <cellStyle name="SAPBEXtitle 2 7 3 5" xfId="31912"/>
    <cellStyle name="SAPBEXtitle 2 7 3 6" xfId="31913"/>
    <cellStyle name="SAPBEXtitle 2 7 3 7" xfId="31914"/>
    <cellStyle name="SAPBEXtitle 2 7 3 8" xfId="31915"/>
    <cellStyle name="SAPBEXtitle 2 7 4" xfId="31916"/>
    <cellStyle name="SAPBEXtitle 2 7 4 2" xfId="31917"/>
    <cellStyle name="SAPBEXtitle 2 7 4 3" xfId="31918"/>
    <cellStyle name="SAPBEXtitle 2 7 4 4" xfId="31919"/>
    <cellStyle name="SAPBEXtitle 2 7 4 5" xfId="31920"/>
    <cellStyle name="SAPBEXtitle 2 7 4 6" xfId="31921"/>
    <cellStyle name="SAPBEXtitle 2 7 4 7" xfId="31922"/>
    <cellStyle name="SAPBEXtitle 2 7 4 8" xfId="31923"/>
    <cellStyle name="SAPBEXtitle 2 7 5" xfId="31924"/>
    <cellStyle name="SAPBEXtitle 2 7 5 2" xfId="31925"/>
    <cellStyle name="SAPBEXtitle 2 7 5 3" xfId="31926"/>
    <cellStyle name="SAPBEXtitle 2 7 5 4" xfId="31927"/>
    <cellStyle name="SAPBEXtitle 2 7 5 5" xfId="31928"/>
    <cellStyle name="SAPBEXtitle 2 7 5 6" xfId="31929"/>
    <cellStyle name="SAPBEXtitle 2 7 5 7" xfId="31930"/>
    <cellStyle name="SAPBEXtitle 2 7 5 8" xfId="31931"/>
    <cellStyle name="SAPBEXtitle 2 7 6" xfId="31932"/>
    <cellStyle name="SAPBEXtitle 2 7 6 2" xfId="31933"/>
    <cellStyle name="SAPBEXtitle 2 7 6 3" xfId="31934"/>
    <cellStyle name="SAPBEXtitle 2 7 6 4" xfId="31935"/>
    <cellStyle name="SAPBEXtitle 2 7 6 5" xfId="31936"/>
    <cellStyle name="SAPBEXtitle 2 7 6 6" xfId="31937"/>
    <cellStyle name="SAPBEXtitle 2 7 6 7" xfId="31938"/>
    <cellStyle name="SAPBEXtitle 2 7 6 8" xfId="31939"/>
    <cellStyle name="SAPBEXtitle 2 7 7" xfId="31940"/>
    <cellStyle name="SAPBEXtitle 2 7 7 2" xfId="31941"/>
    <cellStyle name="SAPBEXtitle 2 7 7 3" xfId="31942"/>
    <cellStyle name="SAPBEXtitle 2 7 7 4" xfId="31943"/>
    <cellStyle name="SAPBEXtitle 2 7 7 5" xfId="31944"/>
    <cellStyle name="SAPBEXtitle 2 7 7 6" xfId="31945"/>
    <cellStyle name="SAPBEXtitle 2 7 7 7" xfId="31946"/>
    <cellStyle name="SAPBEXtitle 2 7 7 8" xfId="31947"/>
    <cellStyle name="SAPBEXtitle 2 7 8" xfId="31948"/>
    <cellStyle name="SAPBEXtitle 2 7 8 2" xfId="31949"/>
    <cellStyle name="SAPBEXtitle 2 7 8 3" xfId="31950"/>
    <cellStyle name="SAPBEXtitle 2 7 8 4" xfId="31951"/>
    <cellStyle name="SAPBEXtitle 2 7 8 5" xfId="31952"/>
    <cellStyle name="SAPBEXtitle 2 7 8 6" xfId="31953"/>
    <cellStyle name="SAPBEXtitle 2 7 8 7" xfId="31954"/>
    <cellStyle name="SAPBEXtitle 2 7 8 8" xfId="31955"/>
    <cellStyle name="SAPBEXtitle 2 7 9" xfId="31956"/>
    <cellStyle name="SAPBEXtitle 2 8" xfId="31957"/>
    <cellStyle name="SAPBEXtitle 2 8 10" xfId="31958"/>
    <cellStyle name="SAPBEXtitle 2 8 11" xfId="31959"/>
    <cellStyle name="SAPBEXtitle 2 8 12" xfId="31960"/>
    <cellStyle name="SAPBEXtitle 2 8 13" xfId="31961"/>
    <cellStyle name="SAPBEXtitle 2 8 14" xfId="31962"/>
    <cellStyle name="SAPBEXtitle 2 8 15" xfId="31963"/>
    <cellStyle name="SAPBEXtitle 2 8 2" xfId="31964"/>
    <cellStyle name="SAPBEXtitle 2 8 3" xfId="31965"/>
    <cellStyle name="SAPBEXtitle 2 8 3 2" xfId="31966"/>
    <cellStyle name="SAPBEXtitle 2 8 3 3" xfId="31967"/>
    <cellStyle name="SAPBEXtitle 2 8 3 4" xfId="31968"/>
    <cellStyle name="SAPBEXtitle 2 8 3 5" xfId="31969"/>
    <cellStyle name="SAPBEXtitle 2 8 3 6" xfId="31970"/>
    <cellStyle name="SAPBEXtitle 2 8 3 7" xfId="31971"/>
    <cellStyle name="SAPBEXtitle 2 8 3 8" xfId="31972"/>
    <cellStyle name="SAPBEXtitle 2 8 4" xfId="31973"/>
    <cellStyle name="SAPBEXtitle 2 8 4 2" xfId="31974"/>
    <cellStyle name="SAPBEXtitle 2 8 4 3" xfId="31975"/>
    <cellStyle name="SAPBEXtitle 2 8 4 4" xfId="31976"/>
    <cellStyle name="SAPBEXtitle 2 8 4 5" xfId="31977"/>
    <cellStyle name="SAPBEXtitle 2 8 4 6" xfId="31978"/>
    <cellStyle name="SAPBEXtitle 2 8 4 7" xfId="31979"/>
    <cellStyle name="SAPBEXtitle 2 8 4 8" xfId="31980"/>
    <cellStyle name="SAPBEXtitle 2 8 5" xfId="31981"/>
    <cellStyle name="SAPBEXtitle 2 8 5 2" xfId="31982"/>
    <cellStyle name="SAPBEXtitle 2 8 5 3" xfId="31983"/>
    <cellStyle name="SAPBEXtitle 2 8 5 4" xfId="31984"/>
    <cellStyle name="SAPBEXtitle 2 8 5 5" xfId="31985"/>
    <cellStyle name="SAPBEXtitle 2 8 5 6" xfId="31986"/>
    <cellStyle name="SAPBEXtitle 2 8 5 7" xfId="31987"/>
    <cellStyle name="SAPBEXtitle 2 8 5 8" xfId="31988"/>
    <cellStyle name="SAPBEXtitle 2 8 6" xfId="31989"/>
    <cellStyle name="SAPBEXtitle 2 8 6 2" xfId="31990"/>
    <cellStyle name="SAPBEXtitle 2 8 6 3" xfId="31991"/>
    <cellStyle name="SAPBEXtitle 2 8 6 4" xfId="31992"/>
    <cellStyle name="SAPBEXtitle 2 8 6 5" xfId="31993"/>
    <cellStyle name="SAPBEXtitle 2 8 6 6" xfId="31994"/>
    <cellStyle name="SAPBEXtitle 2 8 6 7" xfId="31995"/>
    <cellStyle name="SAPBEXtitle 2 8 6 8" xfId="31996"/>
    <cellStyle name="SAPBEXtitle 2 8 7" xfId="31997"/>
    <cellStyle name="SAPBEXtitle 2 8 7 2" xfId="31998"/>
    <cellStyle name="SAPBEXtitle 2 8 7 3" xfId="31999"/>
    <cellStyle name="SAPBEXtitle 2 8 7 4" xfId="32000"/>
    <cellStyle name="SAPBEXtitle 2 8 7 5" xfId="32001"/>
    <cellStyle name="SAPBEXtitle 2 8 7 6" xfId="32002"/>
    <cellStyle name="SAPBEXtitle 2 8 7 7" xfId="32003"/>
    <cellStyle name="SAPBEXtitle 2 8 7 8" xfId="32004"/>
    <cellStyle name="SAPBEXtitle 2 8 8" xfId="32005"/>
    <cellStyle name="SAPBEXtitle 2 8 8 2" xfId="32006"/>
    <cellStyle name="SAPBEXtitle 2 8 8 3" xfId="32007"/>
    <cellStyle name="SAPBEXtitle 2 8 8 4" xfId="32008"/>
    <cellStyle name="SAPBEXtitle 2 8 8 5" xfId="32009"/>
    <cellStyle name="SAPBEXtitle 2 8 8 6" xfId="32010"/>
    <cellStyle name="SAPBEXtitle 2 8 8 7" xfId="32011"/>
    <cellStyle name="SAPBEXtitle 2 8 8 8" xfId="32012"/>
    <cellStyle name="SAPBEXtitle 2 8 9" xfId="32013"/>
    <cellStyle name="SAPBEXtitle 3" xfId="32014"/>
    <cellStyle name="SAPBEXtitle 4" xfId="32015"/>
    <cellStyle name="SAPBEXtitle 4 10" xfId="32016"/>
    <cellStyle name="SAPBEXtitle 4 11" xfId="32017"/>
    <cellStyle name="SAPBEXtitle 4 12" xfId="32018"/>
    <cellStyle name="SAPBEXtitle 4 13" xfId="32019"/>
    <cellStyle name="SAPBEXtitle 4 14" xfId="32020"/>
    <cellStyle name="SAPBEXtitle 4 15" xfId="32021"/>
    <cellStyle name="SAPBEXtitle 4 2" xfId="32022"/>
    <cellStyle name="SAPBEXtitle 4 3" xfId="32023"/>
    <cellStyle name="SAPBEXtitle 4 3 2" xfId="32024"/>
    <cellStyle name="SAPBEXtitle 4 3 3" xfId="32025"/>
    <cellStyle name="SAPBEXtitle 4 3 4" xfId="32026"/>
    <cellStyle name="SAPBEXtitle 4 3 5" xfId="32027"/>
    <cellStyle name="SAPBEXtitle 4 3 6" xfId="32028"/>
    <cellStyle name="SAPBEXtitle 4 3 7" xfId="32029"/>
    <cellStyle name="SAPBEXtitle 4 3 8" xfId="32030"/>
    <cellStyle name="SAPBEXtitle 4 4" xfId="32031"/>
    <cellStyle name="SAPBEXtitle 4 4 2" xfId="32032"/>
    <cellStyle name="SAPBEXtitle 4 4 3" xfId="32033"/>
    <cellStyle name="SAPBEXtitle 4 4 4" xfId="32034"/>
    <cellStyle name="SAPBEXtitle 4 4 5" xfId="32035"/>
    <cellStyle name="SAPBEXtitle 4 4 6" xfId="32036"/>
    <cellStyle name="SAPBEXtitle 4 4 7" xfId="32037"/>
    <cellStyle name="SAPBEXtitle 4 4 8" xfId="32038"/>
    <cellStyle name="SAPBEXtitle 4 5" xfId="32039"/>
    <cellStyle name="SAPBEXtitle 4 5 2" xfId="32040"/>
    <cellStyle name="SAPBEXtitle 4 5 3" xfId="32041"/>
    <cellStyle name="SAPBEXtitle 4 5 4" xfId="32042"/>
    <cellStyle name="SAPBEXtitle 4 5 5" xfId="32043"/>
    <cellStyle name="SAPBEXtitle 4 5 6" xfId="32044"/>
    <cellStyle name="SAPBEXtitle 4 5 7" xfId="32045"/>
    <cellStyle name="SAPBEXtitle 4 5 8" xfId="32046"/>
    <cellStyle name="SAPBEXtitle 4 6" xfId="32047"/>
    <cellStyle name="SAPBEXtitle 4 6 2" xfId="32048"/>
    <cellStyle name="SAPBEXtitle 4 6 3" xfId="32049"/>
    <cellStyle name="SAPBEXtitle 4 6 4" xfId="32050"/>
    <cellStyle name="SAPBEXtitle 4 6 5" xfId="32051"/>
    <cellStyle name="SAPBEXtitle 4 6 6" xfId="32052"/>
    <cellStyle name="SAPBEXtitle 4 6 7" xfId="32053"/>
    <cellStyle name="SAPBEXtitle 4 6 8" xfId="32054"/>
    <cellStyle name="SAPBEXtitle 4 7" xfId="32055"/>
    <cellStyle name="SAPBEXtitle 4 7 2" xfId="32056"/>
    <cellStyle name="SAPBEXtitle 4 7 3" xfId="32057"/>
    <cellStyle name="SAPBEXtitle 4 7 4" xfId="32058"/>
    <cellStyle name="SAPBEXtitle 4 7 5" xfId="32059"/>
    <cellStyle name="SAPBEXtitle 4 7 6" xfId="32060"/>
    <cellStyle name="SAPBEXtitle 4 7 7" xfId="32061"/>
    <cellStyle name="SAPBEXtitle 4 7 8" xfId="32062"/>
    <cellStyle name="SAPBEXtitle 4 8" xfId="32063"/>
    <cellStyle name="SAPBEXtitle 4 8 2" xfId="32064"/>
    <cellStyle name="SAPBEXtitle 4 8 3" xfId="32065"/>
    <cellStyle name="SAPBEXtitle 4 8 4" xfId="32066"/>
    <cellStyle name="SAPBEXtitle 4 8 5" xfId="32067"/>
    <cellStyle name="SAPBEXtitle 4 8 6" xfId="32068"/>
    <cellStyle name="SAPBEXtitle 4 8 7" xfId="32069"/>
    <cellStyle name="SAPBEXtitle 4 8 8" xfId="32070"/>
    <cellStyle name="SAPBEXtitle 4 9" xfId="32071"/>
    <cellStyle name="SAPBEXtitle 5" xfId="32072"/>
    <cellStyle name="SAPBEXtitle 5 10" xfId="32073"/>
    <cellStyle name="SAPBEXtitle 5 11" xfId="32074"/>
    <cellStyle name="SAPBEXtitle 5 12" xfId="32075"/>
    <cellStyle name="SAPBEXtitle 5 13" xfId="32076"/>
    <cellStyle name="SAPBEXtitle 5 14" xfId="32077"/>
    <cellStyle name="SAPBEXtitle 5 15" xfId="32078"/>
    <cellStyle name="SAPBEXtitle 5 2" xfId="32079"/>
    <cellStyle name="SAPBEXtitle 5 3" xfId="32080"/>
    <cellStyle name="SAPBEXtitle 5 3 2" xfId="32081"/>
    <cellStyle name="SAPBEXtitle 5 3 3" xfId="32082"/>
    <cellStyle name="SAPBEXtitle 5 3 4" xfId="32083"/>
    <cellStyle name="SAPBEXtitle 5 3 5" xfId="32084"/>
    <cellStyle name="SAPBEXtitle 5 3 6" xfId="32085"/>
    <cellStyle name="SAPBEXtitle 5 3 7" xfId="32086"/>
    <cellStyle name="SAPBEXtitle 5 3 8" xfId="32087"/>
    <cellStyle name="SAPBEXtitle 5 4" xfId="32088"/>
    <cellStyle name="SAPBEXtitle 5 4 2" xfId="32089"/>
    <cellStyle name="SAPBEXtitle 5 4 3" xfId="32090"/>
    <cellStyle name="SAPBEXtitle 5 4 4" xfId="32091"/>
    <cellStyle name="SAPBEXtitle 5 4 5" xfId="32092"/>
    <cellStyle name="SAPBEXtitle 5 4 6" xfId="32093"/>
    <cellStyle name="SAPBEXtitle 5 4 7" xfId="32094"/>
    <cellStyle name="SAPBEXtitle 5 4 8" xfId="32095"/>
    <cellStyle name="SAPBEXtitle 5 5" xfId="32096"/>
    <cellStyle name="SAPBEXtitle 5 5 2" xfId="32097"/>
    <cellStyle name="SAPBEXtitle 5 5 3" xfId="32098"/>
    <cellStyle name="SAPBEXtitle 5 5 4" xfId="32099"/>
    <cellStyle name="SAPBEXtitle 5 5 5" xfId="32100"/>
    <cellStyle name="SAPBEXtitle 5 5 6" xfId="32101"/>
    <cellStyle name="SAPBEXtitle 5 5 7" xfId="32102"/>
    <cellStyle name="SAPBEXtitle 5 5 8" xfId="32103"/>
    <cellStyle name="SAPBEXtitle 5 6" xfId="32104"/>
    <cellStyle name="SAPBEXtitle 5 6 2" xfId="32105"/>
    <cellStyle name="SAPBEXtitle 5 6 3" xfId="32106"/>
    <cellStyle name="SAPBEXtitle 5 6 4" xfId="32107"/>
    <cellStyle name="SAPBEXtitle 5 6 5" xfId="32108"/>
    <cellStyle name="SAPBEXtitle 5 6 6" xfId="32109"/>
    <cellStyle name="SAPBEXtitle 5 6 7" xfId="32110"/>
    <cellStyle name="SAPBEXtitle 5 6 8" xfId="32111"/>
    <cellStyle name="SAPBEXtitle 5 7" xfId="32112"/>
    <cellStyle name="SAPBEXtitle 5 7 2" xfId="32113"/>
    <cellStyle name="SAPBEXtitle 5 7 3" xfId="32114"/>
    <cellStyle name="SAPBEXtitle 5 7 4" xfId="32115"/>
    <cellStyle name="SAPBEXtitle 5 7 5" xfId="32116"/>
    <cellStyle name="SAPBEXtitle 5 7 6" xfId="32117"/>
    <cellStyle name="SAPBEXtitle 5 7 7" xfId="32118"/>
    <cellStyle name="SAPBEXtitle 5 7 8" xfId="32119"/>
    <cellStyle name="SAPBEXtitle 5 8" xfId="32120"/>
    <cellStyle name="SAPBEXtitle 5 8 2" xfId="32121"/>
    <cellStyle name="SAPBEXtitle 5 8 3" xfId="32122"/>
    <cellStyle name="SAPBEXtitle 5 8 4" xfId="32123"/>
    <cellStyle name="SAPBEXtitle 5 8 5" xfId="32124"/>
    <cellStyle name="SAPBEXtitle 5 8 6" xfId="32125"/>
    <cellStyle name="SAPBEXtitle 5 8 7" xfId="32126"/>
    <cellStyle name="SAPBEXtitle 5 8 8" xfId="32127"/>
    <cellStyle name="SAPBEXtitle 5 9" xfId="32128"/>
    <cellStyle name="SAPBEXtitle 6" xfId="32129"/>
    <cellStyle name="SAPBEXtitle 6 10" xfId="32130"/>
    <cellStyle name="SAPBEXtitle 6 11" xfId="32131"/>
    <cellStyle name="SAPBEXtitle 6 12" xfId="32132"/>
    <cellStyle name="SAPBEXtitle 6 13" xfId="32133"/>
    <cellStyle name="SAPBEXtitle 6 14" xfId="32134"/>
    <cellStyle name="SAPBEXtitle 6 15" xfId="32135"/>
    <cellStyle name="SAPBEXtitle 6 2" xfId="32136"/>
    <cellStyle name="SAPBEXtitle 6 3" xfId="32137"/>
    <cellStyle name="SAPBEXtitle 6 3 2" xfId="32138"/>
    <cellStyle name="SAPBEXtitle 6 3 3" xfId="32139"/>
    <cellStyle name="SAPBEXtitle 6 3 4" xfId="32140"/>
    <cellStyle name="SAPBEXtitle 6 3 5" xfId="32141"/>
    <cellStyle name="SAPBEXtitle 6 3 6" xfId="32142"/>
    <cellStyle name="SAPBEXtitle 6 3 7" xfId="32143"/>
    <cellStyle name="SAPBEXtitle 6 3 8" xfId="32144"/>
    <cellStyle name="SAPBEXtitle 6 4" xfId="32145"/>
    <cellStyle name="SAPBEXtitle 6 4 2" xfId="32146"/>
    <cellStyle name="SAPBEXtitle 6 4 3" xfId="32147"/>
    <cellStyle name="SAPBEXtitle 6 4 4" xfId="32148"/>
    <cellStyle name="SAPBEXtitle 6 4 5" xfId="32149"/>
    <cellStyle name="SAPBEXtitle 6 4 6" xfId="32150"/>
    <cellStyle name="SAPBEXtitle 6 4 7" xfId="32151"/>
    <cellStyle name="SAPBEXtitle 6 4 8" xfId="32152"/>
    <cellStyle name="SAPBEXtitle 6 5" xfId="32153"/>
    <cellStyle name="SAPBEXtitle 6 5 2" xfId="32154"/>
    <cellStyle name="SAPBEXtitle 6 5 3" xfId="32155"/>
    <cellStyle name="SAPBEXtitle 6 5 4" xfId="32156"/>
    <cellStyle name="SAPBEXtitle 6 5 5" xfId="32157"/>
    <cellStyle name="SAPBEXtitle 6 5 6" xfId="32158"/>
    <cellStyle name="SAPBEXtitle 6 5 7" xfId="32159"/>
    <cellStyle name="SAPBEXtitle 6 5 8" xfId="32160"/>
    <cellStyle name="SAPBEXtitle 6 6" xfId="32161"/>
    <cellStyle name="SAPBEXtitle 6 6 2" xfId="32162"/>
    <cellStyle name="SAPBEXtitle 6 6 3" xfId="32163"/>
    <cellStyle name="SAPBEXtitle 6 6 4" xfId="32164"/>
    <cellStyle name="SAPBEXtitle 6 6 5" xfId="32165"/>
    <cellStyle name="SAPBEXtitle 6 6 6" xfId="32166"/>
    <cellStyle name="SAPBEXtitle 6 6 7" xfId="32167"/>
    <cellStyle name="SAPBEXtitle 6 6 8" xfId="32168"/>
    <cellStyle name="SAPBEXtitle 6 7" xfId="32169"/>
    <cellStyle name="SAPBEXtitle 6 7 2" xfId="32170"/>
    <cellStyle name="SAPBEXtitle 6 7 3" xfId="32171"/>
    <cellStyle name="SAPBEXtitle 6 7 4" xfId="32172"/>
    <cellStyle name="SAPBEXtitle 6 7 5" xfId="32173"/>
    <cellStyle name="SAPBEXtitle 6 7 6" xfId="32174"/>
    <cellStyle name="SAPBEXtitle 6 7 7" xfId="32175"/>
    <cellStyle name="SAPBEXtitle 6 7 8" xfId="32176"/>
    <cellStyle name="SAPBEXtitle 6 8" xfId="32177"/>
    <cellStyle name="SAPBEXtitle 6 8 2" xfId="32178"/>
    <cellStyle name="SAPBEXtitle 6 8 3" xfId="32179"/>
    <cellStyle name="SAPBEXtitle 6 8 4" xfId="32180"/>
    <cellStyle name="SAPBEXtitle 6 8 5" xfId="32181"/>
    <cellStyle name="SAPBEXtitle 6 8 6" xfId="32182"/>
    <cellStyle name="SAPBEXtitle 6 8 7" xfId="32183"/>
    <cellStyle name="SAPBEXtitle 6 8 8" xfId="32184"/>
    <cellStyle name="SAPBEXtitle 6 9" xfId="32185"/>
    <cellStyle name="SAPBEXtitle 7" xfId="32186"/>
    <cellStyle name="SAPBEXtitle 7 10" xfId="32187"/>
    <cellStyle name="SAPBEXtitle 7 11" xfId="32188"/>
    <cellStyle name="SAPBEXtitle 7 12" xfId="32189"/>
    <cellStyle name="SAPBEXtitle 7 13" xfId="32190"/>
    <cellStyle name="SAPBEXtitle 7 14" xfId="32191"/>
    <cellStyle name="SAPBEXtitle 7 15" xfId="32192"/>
    <cellStyle name="SAPBEXtitle 7 2" xfId="32193"/>
    <cellStyle name="SAPBEXtitle 7 3" xfId="32194"/>
    <cellStyle name="SAPBEXtitle 7 3 2" xfId="32195"/>
    <cellStyle name="SAPBEXtitle 7 3 3" xfId="32196"/>
    <cellStyle name="SAPBEXtitle 7 3 4" xfId="32197"/>
    <cellStyle name="SAPBEXtitle 7 3 5" xfId="32198"/>
    <cellStyle name="SAPBEXtitle 7 3 6" xfId="32199"/>
    <cellStyle name="SAPBEXtitle 7 3 7" xfId="32200"/>
    <cellStyle name="SAPBEXtitle 7 3 8" xfId="32201"/>
    <cellStyle name="SAPBEXtitle 7 4" xfId="32202"/>
    <cellStyle name="SAPBEXtitle 7 4 2" xfId="32203"/>
    <cellStyle name="SAPBEXtitle 7 4 3" xfId="32204"/>
    <cellStyle name="SAPBEXtitle 7 4 4" xfId="32205"/>
    <cellStyle name="SAPBEXtitle 7 4 5" xfId="32206"/>
    <cellStyle name="SAPBEXtitle 7 4 6" xfId="32207"/>
    <cellStyle name="SAPBEXtitle 7 4 7" xfId="32208"/>
    <cellStyle name="SAPBEXtitle 7 4 8" xfId="32209"/>
    <cellStyle name="SAPBEXtitle 7 5" xfId="32210"/>
    <cellStyle name="SAPBEXtitle 7 5 2" xfId="32211"/>
    <cellStyle name="SAPBEXtitle 7 5 3" xfId="32212"/>
    <cellStyle name="SAPBEXtitle 7 5 4" xfId="32213"/>
    <cellStyle name="SAPBEXtitle 7 5 5" xfId="32214"/>
    <cellStyle name="SAPBEXtitle 7 5 6" xfId="32215"/>
    <cellStyle name="SAPBEXtitle 7 5 7" xfId="32216"/>
    <cellStyle name="SAPBEXtitle 7 5 8" xfId="32217"/>
    <cellStyle name="SAPBEXtitle 7 6" xfId="32218"/>
    <cellStyle name="SAPBEXtitle 7 6 2" xfId="32219"/>
    <cellStyle name="SAPBEXtitle 7 6 3" xfId="32220"/>
    <cellStyle name="SAPBEXtitle 7 6 4" xfId="32221"/>
    <cellStyle name="SAPBEXtitle 7 6 5" xfId="32222"/>
    <cellStyle name="SAPBEXtitle 7 6 6" xfId="32223"/>
    <cellStyle name="SAPBEXtitle 7 6 7" xfId="32224"/>
    <cellStyle name="SAPBEXtitle 7 6 8" xfId="32225"/>
    <cellStyle name="SAPBEXtitle 7 7" xfId="32226"/>
    <cellStyle name="SAPBEXtitle 7 7 2" xfId="32227"/>
    <cellStyle name="SAPBEXtitle 7 7 3" xfId="32228"/>
    <cellStyle name="SAPBEXtitle 7 7 4" xfId="32229"/>
    <cellStyle name="SAPBEXtitle 7 7 5" xfId="32230"/>
    <cellStyle name="SAPBEXtitle 7 7 6" xfId="32231"/>
    <cellStyle name="SAPBEXtitle 7 7 7" xfId="32232"/>
    <cellStyle name="SAPBEXtitle 7 7 8" xfId="32233"/>
    <cellStyle name="SAPBEXtitle 7 8" xfId="32234"/>
    <cellStyle name="SAPBEXtitle 7 8 2" xfId="32235"/>
    <cellStyle name="SAPBEXtitle 7 8 3" xfId="32236"/>
    <cellStyle name="SAPBEXtitle 7 8 4" xfId="32237"/>
    <cellStyle name="SAPBEXtitle 7 8 5" xfId="32238"/>
    <cellStyle name="SAPBEXtitle 7 8 6" xfId="32239"/>
    <cellStyle name="SAPBEXtitle 7 8 7" xfId="32240"/>
    <cellStyle name="SAPBEXtitle 7 8 8" xfId="32241"/>
    <cellStyle name="SAPBEXtitle 7 9" xfId="32242"/>
    <cellStyle name="SAPBEXtitle 8" xfId="32243"/>
    <cellStyle name="SAPBEXtitle 8 10" xfId="32244"/>
    <cellStyle name="SAPBEXtitle 8 11" xfId="32245"/>
    <cellStyle name="SAPBEXtitle 8 12" xfId="32246"/>
    <cellStyle name="SAPBEXtitle 8 13" xfId="32247"/>
    <cellStyle name="SAPBEXtitle 8 14" xfId="32248"/>
    <cellStyle name="SAPBEXtitle 8 15" xfId="32249"/>
    <cellStyle name="SAPBEXtitle 8 2" xfId="32250"/>
    <cellStyle name="SAPBEXtitle 8 3" xfId="32251"/>
    <cellStyle name="SAPBEXtitle 8 3 2" xfId="32252"/>
    <cellStyle name="SAPBEXtitle 8 3 3" xfId="32253"/>
    <cellStyle name="SAPBEXtitle 8 3 4" xfId="32254"/>
    <cellStyle name="SAPBEXtitle 8 3 5" xfId="32255"/>
    <cellStyle name="SAPBEXtitle 8 3 6" xfId="32256"/>
    <cellStyle name="SAPBEXtitle 8 3 7" xfId="32257"/>
    <cellStyle name="SAPBEXtitle 8 3 8" xfId="32258"/>
    <cellStyle name="SAPBEXtitle 8 4" xfId="32259"/>
    <cellStyle name="SAPBEXtitle 8 4 2" xfId="32260"/>
    <cellStyle name="SAPBEXtitle 8 4 3" xfId="32261"/>
    <cellStyle name="SAPBEXtitle 8 4 4" xfId="32262"/>
    <cellStyle name="SAPBEXtitle 8 4 5" xfId="32263"/>
    <cellStyle name="SAPBEXtitle 8 4 6" xfId="32264"/>
    <cellStyle name="SAPBEXtitle 8 4 7" xfId="32265"/>
    <cellStyle name="SAPBEXtitle 8 4 8" xfId="32266"/>
    <cellStyle name="SAPBEXtitle 8 5" xfId="32267"/>
    <cellStyle name="SAPBEXtitle 8 5 2" xfId="32268"/>
    <cellStyle name="SAPBEXtitle 8 5 3" xfId="32269"/>
    <cellStyle name="SAPBEXtitle 8 5 4" xfId="32270"/>
    <cellStyle name="SAPBEXtitle 8 5 5" xfId="32271"/>
    <cellStyle name="SAPBEXtitle 8 5 6" xfId="32272"/>
    <cellStyle name="SAPBEXtitle 8 5 7" xfId="32273"/>
    <cellStyle name="SAPBEXtitle 8 5 8" xfId="32274"/>
    <cellStyle name="SAPBEXtitle 8 6" xfId="32275"/>
    <cellStyle name="SAPBEXtitle 8 6 2" xfId="32276"/>
    <cellStyle name="SAPBEXtitle 8 6 3" xfId="32277"/>
    <cellStyle name="SAPBEXtitle 8 6 4" xfId="32278"/>
    <cellStyle name="SAPBEXtitle 8 6 5" xfId="32279"/>
    <cellStyle name="SAPBEXtitle 8 6 6" xfId="32280"/>
    <cellStyle name="SAPBEXtitle 8 6 7" xfId="32281"/>
    <cellStyle name="SAPBEXtitle 8 6 8" xfId="32282"/>
    <cellStyle name="SAPBEXtitle 8 7" xfId="32283"/>
    <cellStyle name="SAPBEXtitle 8 7 2" xfId="32284"/>
    <cellStyle name="SAPBEXtitle 8 7 3" xfId="32285"/>
    <cellStyle name="SAPBEXtitle 8 7 4" xfId="32286"/>
    <cellStyle name="SAPBEXtitle 8 7 5" xfId="32287"/>
    <cellStyle name="SAPBEXtitle 8 7 6" xfId="32288"/>
    <cellStyle name="SAPBEXtitle 8 7 7" xfId="32289"/>
    <cellStyle name="SAPBEXtitle 8 7 8" xfId="32290"/>
    <cellStyle name="SAPBEXtitle 8 8" xfId="32291"/>
    <cellStyle name="SAPBEXtitle 8 8 2" xfId="32292"/>
    <cellStyle name="SAPBEXtitle 8 8 3" xfId="32293"/>
    <cellStyle name="SAPBEXtitle 8 8 4" xfId="32294"/>
    <cellStyle name="SAPBEXtitle 8 8 5" xfId="32295"/>
    <cellStyle name="SAPBEXtitle 8 8 6" xfId="32296"/>
    <cellStyle name="SAPBEXtitle 8 8 7" xfId="32297"/>
    <cellStyle name="SAPBEXtitle 8 8 8" xfId="32298"/>
    <cellStyle name="SAPBEXtitle 8 9" xfId="32299"/>
    <cellStyle name="SAPBEXtitle 9" xfId="32300"/>
    <cellStyle name="SAPBEXtitle 9 10" xfId="32301"/>
    <cellStyle name="SAPBEXtitle 9 11" xfId="32302"/>
    <cellStyle name="SAPBEXtitle 9 12" xfId="32303"/>
    <cellStyle name="SAPBEXtitle 9 13" xfId="32304"/>
    <cellStyle name="SAPBEXtitle 9 14" xfId="32305"/>
    <cellStyle name="SAPBEXtitle 9 15" xfId="32306"/>
    <cellStyle name="SAPBEXtitle 9 2" xfId="32307"/>
    <cellStyle name="SAPBEXtitle 9 3" xfId="32308"/>
    <cellStyle name="SAPBEXtitle 9 3 2" xfId="32309"/>
    <cellStyle name="SAPBEXtitle 9 3 3" xfId="32310"/>
    <cellStyle name="SAPBEXtitle 9 3 4" xfId="32311"/>
    <cellStyle name="SAPBEXtitle 9 3 5" xfId="32312"/>
    <cellStyle name="SAPBEXtitle 9 3 6" xfId="32313"/>
    <cellStyle name="SAPBEXtitle 9 3 7" xfId="32314"/>
    <cellStyle name="SAPBEXtitle 9 3 8" xfId="32315"/>
    <cellStyle name="SAPBEXtitle 9 4" xfId="32316"/>
    <cellStyle name="SAPBEXtitle 9 4 2" xfId="32317"/>
    <cellStyle name="SAPBEXtitle 9 4 3" xfId="32318"/>
    <cellStyle name="SAPBEXtitle 9 4 4" xfId="32319"/>
    <cellStyle name="SAPBEXtitle 9 4 5" xfId="32320"/>
    <cellStyle name="SAPBEXtitle 9 4 6" xfId="32321"/>
    <cellStyle name="SAPBEXtitle 9 4 7" xfId="32322"/>
    <cellStyle name="SAPBEXtitle 9 4 8" xfId="32323"/>
    <cellStyle name="SAPBEXtitle 9 5" xfId="32324"/>
    <cellStyle name="SAPBEXtitle 9 5 2" xfId="32325"/>
    <cellStyle name="SAPBEXtitle 9 5 3" xfId="32326"/>
    <cellStyle name="SAPBEXtitle 9 5 4" xfId="32327"/>
    <cellStyle name="SAPBEXtitle 9 5 5" xfId="32328"/>
    <cellStyle name="SAPBEXtitle 9 5 6" xfId="32329"/>
    <cellStyle name="SAPBEXtitle 9 5 7" xfId="32330"/>
    <cellStyle name="SAPBEXtitle 9 5 8" xfId="32331"/>
    <cellStyle name="SAPBEXtitle 9 6" xfId="32332"/>
    <cellStyle name="SAPBEXtitle 9 6 2" xfId="32333"/>
    <cellStyle name="SAPBEXtitle 9 6 3" xfId="32334"/>
    <cellStyle name="SAPBEXtitle 9 6 4" xfId="32335"/>
    <cellStyle name="SAPBEXtitle 9 6 5" xfId="32336"/>
    <cellStyle name="SAPBEXtitle 9 6 6" xfId="32337"/>
    <cellStyle name="SAPBEXtitle 9 6 7" xfId="32338"/>
    <cellStyle name="SAPBEXtitle 9 6 8" xfId="32339"/>
    <cellStyle name="SAPBEXtitle 9 7" xfId="32340"/>
    <cellStyle name="SAPBEXtitle 9 7 2" xfId="32341"/>
    <cellStyle name="SAPBEXtitle 9 7 3" xfId="32342"/>
    <cellStyle name="SAPBEXtitle 9 7 4" xfId="32343"/>
    <cellStyle name="SAPBEXtitle 9 7 5" xfId="32344"/>
    <cellStyle name="SAPBEXtitle 9 7 6" xfId="32345"/>
    <cellStyle name="SAPBEXtitle 9 7 7" xfId="32346"/>
    <cellStyle name="SAPBEXtitle 9 7 8" xfId="32347"/>
    <cellStyle name="SAPBEXtitle 9 8" xfId="32348"/>
    <cellStyle name="SAPBEXtitle 9 8 2" xfId="32349"/>
    <cellStyle name="SAPBEXtitle 9 8 3" xfId="32350"/>
    <cellStyle name="SAPBEXtitle 9 8 4" xfId="32351"/>
    <cellStyle name="SAPBEXtitle 9 8 5" xfId="32352"/>
    <cellStyle name="SAPBEXtitle 9 8 6" xfId="32353"/>
    <cellStyle name="SAPBEXtitle 9 8 7" xfId="32354"/>
    <cellStyle name="SAPBEXtitle 9 8 8" xfId="32355"/>
    <cellStyle name="SAPBEXtitle 9 9" xfId="32356"/>
    <cellStyle name="SAPBEXundefined" xfId="32357"/>
    <cellStyle name="SAPBEXundefined 2" xfId="32358"/>
    <cellStyle name="SAPBEXundefined 2 2" xfId="32359"/>
    <cellStyle name="SAPBEXundefined 2 3" xfId="32360"/>
    <cellStyle name="SAPBEXundefined 2 3 10" xfId="32361"/>
    <cellStyle name="SAPBEXundefined 2 3 11" xfId="32362"/>
    <cellStyle name="SAPBEXundefined 2 3 12" xfId="32363"/>
    <cellStyle name="SAPBEXundefined 2 3 13" xfId="32364"/>
    <cellStyle name="SAPBEXundefined 2 3 14" xfId="32365"/>
    <cellStyle name="SAPBEXundefined 2 3 15" xfId="32366"/>
    <cellStyle name="SAPBEXundefined 2 3 2" xfId="32367"/>
    <cellStyle name="SAPBEXundefined 2 3 3" xfId="32368"/>
    <cellStyle name="SAPBEXundefined 2 3 3 2" xfId="32369"/>
    <cellStyle name="SAPBEXundefined 2 3 3 3" xfId="32370"/>
    <cellStyle name="SAPBEXundefined 2 3 3 4" xfId="32371"/>
    <cellStyle name="SAPBEXundefined 2 3 3 5" xfId="32372"/>
    <cellStyle name="SAPBEXundefined 2 3 3 6" xfId="32373"/>
    <cellStyle name="SAPBEXundefined 2 3 3 7" xfId="32374"/>
    <cellStyle name="SAPBEXundefined 2 3 3 8" xfId="32375"/>
    <cellStyle name="SAPBEXundefined 2 3 4" xfId="32376"/>
    <cellStyle name="SAPBEXundefined 2 3 4 2" xfId="32377"/>
    <cellStyle name="SAPBEXundefined 2 3 4 3" xfId="32378"/>
    <cellStyle name="SAPBEXundefined 2 3 4 4" xfId="32379"/>
    <cellStyle name="SAPBEXundefined 2 3 4 5" xfId="32380"/>
    <cellStyle name="SAPBEXundefined 2 3 4 6" xfId="32381"/>
    <cellStyle name="SAPBEXundefined 2 3 4 7" xfId="32382"/>
    <cellStyle name="SAPBEXundefined 2 3 4 8" xfId="32383"/>
    <cellStyle name="SAPBEXundefined 2 3 5" xfId="32384"/>
    <cellStyle name="SAPBEXundefined 2 3 5 2" xfId="32385"/>
    <cellStyle name="SAPBEXundefined 2 3 5 3" xfId="32386"/>
    <cellStyle name="SAPBEXundefined 2 3 5 4" xfId="32387"/>
    <cellStyle name="SAPBEXundefined 2 3 5 5" xfId="32388"/>
    <cellStyle name="SAPBEXundefined 2 3 5 6" xfId="32389"/>
    <cellStyle name="SAPBEXundefined 2 3 5 7" xfId="32390"/>
    <cellStyle name="SAPBEXundefined 2 3 5 8" xfId="32391"/>
    <cellStyle name="SAPBEXundefined 2 3 6" xfId="32392"/>
    <cellStyle name="SAPBEXundefined 2 3 6 2" xfId="32393"/>
    <cellStyle name="SAPBEXundefined 2 3 6 3" xfId="32394"/>
    <cellStyle name="SAPBEXundefined 2 3 6 4" xfId="32395"/>
    <cellStyle name="SAPBEXundefined 2 3 6 5" xfId="32396"/>
    <cellStyle name="SAPBEXundefined 2 3 6 6" xfId="32397"/>
    <cellStyle name="SAPBEXundefined 2 3 6 7" xfId="32398"/>
    <cellStyle name="SAPBEXundefined 2 3 6 8" xfId="32399"/>
    <cellStyle name="SAPBEXundefined 2 3 7" xfId="32400"/>
    <cellStyle name="SAPBEXundefined 2 3 7 2" xfId="32401"/>
    <cellStyle name="SAPBEXundefined 2 3 7 3" xfId="32402"/>
    <cellStyle name="SAPBEXundefined 2 3 7 4" xfId="32403"/>
    <cellStyle name="SAPBEXundefined 2 3 7 5" xfId="32404"/>
    <cellStyle name="SAPBEXundefined 2 3 7 6" xfId="32405"/>
    <cellStyle name="SAPBEXundefined 2 3 7 7" xfId="32406"/>
    <cellStyle name="SAPBEXundefined 2 3 7 8" xfId="32407"/>
    <cellStyle name="SAPBEXundefined 2 3 8" xfId="32408"/>
    <cellStyle name="SAPBEXundefined 2 3 8 2" xfId="32409"/>
    <cellStyle name="SAPBEXundefined 2 3 8 3" xfId="32410"/>
    <cellStyle name="SAPBEXundefined 2 3 8 4" xfId="32411"/>
    <cellStyle name="SAPBEXundefined 2 3 8 5" xfId="32412"/>
    <cellStyle name="SAPBEXundefined 2 3 8 6" xfId="32413"/>
    <cellStyle name="SAPBEXundefined 2 3 8 7" xfId="32414"/>
    <cellStyle name="SAPBEXundefined 2 3 8 8" xfId="32415"/>
    <cellStyle name="SAPBEXundefined 2 3 9" xfId="32416"/>
    <cellStyle name="SAPBEXundefined 2 4" xfId="32417"/>
    <cellStyle name="SAPBEXundefined 2 4 10" xfId="32418"/>
    <cellStyle name="SAPBEXundefined 2 4 11" xfId="32419"/>
    <cellStyle name="SAPBEXundefined 2 4 12" xfId="32420"/>
    <cellStyle name="SAPBEXundefined 2 4 13" xfId="32421"/>
    <cellStyle name="SAPBEXundefined 2 4 14" xfId="32422"/>
    <cellStyle name="SAPBEXundefined 2 4 15" xfId="32423"/>
    <cellStyle name="SAPBEXundefined 2 4 2" xfId="32424"/>
    <cellStyle name="SAPBEXundefined 2 4 3" xfId="32425"/>
    <cellStyle name="SAPBEXundefined 2 4 3 2" xfId="32426"/>
    <cellStyle name="SAPBEXundefined 2 4 3 3" xfId="32427"/>
    <cellStyle name="SAPBEXundefined 2 4 3 4" xfId="32428"/>
    <cellStyle name="SAPBEXundefined 2 4 3 5" xfId="32429"/>
    <cellStyle name="SAPBEXundefined 2 4 3 6" xfId="32430"/>
    <cellStyle name="SAPBEXundefined 2 4 3 7" xfId="32431"/>
    <cellStyle name="SAPBEXundefined 2 4 3 8" xfId="32432"/>
    <cellStyle name="SAPBEXundefined 2 4 4" xfId="32433"/>
    <cellStyle name="SAPBEXundefined 2 4 4 2" xfId="32434"/>
    <cellStyle name="SAPBEXundefined 2 4 4 3" xfId="32435"/>
    <cellStyle name="SAPBEXundefined 2 4 4 4" xfId="32436"/>
    <cellStyle name="SAPBEXundefined 2 4 4 5" xfId="32437"/>
    <cellStyle name="SAPBEXundefined 2 4 4 6" xfId="32438"/>
    <cellStyle name="SAPBEXundefined 2 4 4 7" xfId="32439"/>
    <cellStyle name="SAPBEXundefined 2 4 4 8" xfId="32440"/>
    <cellStyle name="SAPBEXundefined 2 4 5" xfId="32441"/>
    <cellStyle name="SAPBEXundefined 2 4 5 2" xfId="32442"/>
    <cellStyle name="SAPBEXundefined 2 4 5 3" xfId="32443"/>
    <cellStyle name="SAPBEXundefined 2 4 5 4" xfId="32444"/>
    <cellStyle name="SAPBEXundefined 2 4 5 5" xfId="32445"/>
    <cellStyle name="SAPBEXundefined 2 4 5 6" xfId="32446"/>
    <cellStyle name="SAPBEXundefined 2 4 5 7" xfId="32447"/>
    <cellStyle name="SAPBEXundefined 2 4 5 8" xfId="32448"/>
    <cellStyle name="SAPBEXundefined 2 4 6" xfId="32449"/>
    <cellStyle name="SAPBEXundefined 2 4 6 2" xfId="32450"/>
    <cellStyle name="SAPBEXundefined 2 4 6 3" xfId="32451"/>
    <cellStyle name="SAPBEXundefined 2 4 6 4" xfId="32452"/>
    <cellStyle name="SAPBEXundefined 2 4 6 5" xfId="32453"/>
    <cellStyle name="SAPBEXundefined 2 4 6 6" xfId="32454"/>
    <cellStyle name="SAPBEXundefined 2 4 6 7" xfId="32455"/>
    <cellStyle name="SAPBEXundefined 2 4 6 8" xfId="32456"/>
    <cellStyle name="SAPBEXundefined 2 4 7" xfId="32457"/>
    <cellStyle name="SAPBEXundefined 2 4 7 2" xfId="32458"/>
    <cellStyle name="SAPBEXundefined 2 4 7 3" xfId="32459"/>
    <cellStyle name="SAPBEXundefined 2 4 7 4" xfId="32460"/>
    <cellStyle name="SAPBEXundefined 2 4 7 5" xfId="32461"/>
    <cellStyle name="SAPBEXundefined 2 4 7 6" xfId="32462"/>
    <cellStyle name="SAPBEXundefined 2 4 7 7" xfId="32463"/>
    <cellStyle name="SAPBEXundefined 2 4 7 8" xfId="32464"/>
    <cellStyle name="SAPBEXundefined 2 4 8" xfId="32465"/>
    <cellStyle name="SAPBEXundefined 2 4 8 2" xfId="32466"/>
    <cellStyle name="SAPBEXundefined 2 4 8 3" xfId="32467"/>
    <cellStyle name="SAPBEXundefined 2 4 8 4" xfId="32468"/>
    <cellStyle name="SAPBEXundefined 2 4 8 5" xfId="32469"/>
    <cellStyle name="SAPBEXundefined 2 4 8 6" xfId="32470"/>
    <cellStyle name="SAPBEXundefined 2 4 8 7" xfId="32471"/>
    <cellStyle name="SAPBEXundefined 2 4 8 8" xfId="32472"/>
    <cellStyle name="SAPBEXundefined 2 4 9" xfId="32473"/>
    <cellStyle name="SAPBEXundefined 2 5" xfId="32474"/>
    <cellStyle name="SAPBEXundefined 2 5 10" xfId="32475"/>
    <cellStyle name="SAPBEXundefined 2 5 11" xfId="32476"/>
    <cellStyle name="SAPBEXundefined 2 5 12" xfId="32477"/>
    <cellStyle name="SAPBEXundefined 2 5 13" xfId="32478"/>
    <cellStyle name="SAPBEXundefined 2 5 14" xfId="32479"/>
    <cellStyle name="SAPBEXundefined 2 5 15" xfId="32480"/>
    <cellStyle name="SAPBEXundefined 2 5 2" xfId="32481"/>
    <cellStyle name="SAPBEXundefined 2 5 3" xfId="32482"/>
    <cellStyle name="SAPBEXundefined 2 5 3 2" xfId="32483"/>
    <cellStyle name="SAPBEXundefined 2 5 3 3" xfId="32484"/>
    <cellStyle name="SAPBEXundefined 2 5 3 4" xfId="32485"/>
    <cellStyle name="SAPBEXundefined 2 5 3 5" xfId="32486"/>
    <cellStyle name="SAPBEXundefined 2 5 3 6" xfId="32487"/>
    <cellStyle name="SAPBEXundefined 2 5 3 7" xfId="32488"/>
    <cellStyle name="SAPBEXundefined 2 5 3 8" xfId="32489"/>
    <cellStyle name="SAPBEXundefined 2 5 4" xfId="32490"/>
    <cellStyle name="SAPBEXundefined 2 5 4 2" xfId="32491"/>
    <cellStyle name="SAPBEXundefined 2 5 4 3" xfId="32492"/>
    <cellStyle name="SAPBEXundefined 2 5 4 4" xfId="32493"/>
    <cellStyle name="SAPBEXundefined 2 5 4 5" xfId="32494"/>
    <cellStyle name="SAPBEXundefined 2 5 4 6" xfId="32495"/>
    <cellStyle name="SAPBEXundefined 2 5 4 7" xfId="32496"/>
    <cellStyle name="SAPBEXundefined 2 5 4 8" xfId="32497"/>
    <cellStyle name="SAPBEXundefined 2 5 5" xfId="32498"/>
    <cellStyle name="SAPBEXundefined 2 5 5 2" xfId="32499"/>
    <cellStyle name="SAPBEXundefined 2 5 5 3" xfId="32500"/>
    <cellStyle name="SAPBEXundefined 2 5 5 4" xfId="32501"/>
    <cellStyle name="SAPBEXundefined 2 5 5 5" xfId="32502"/>
    <cellStyle name="SAPBEXundefined 2 5 5 6" xfId="32503"/>
    <cellStyle name="SAPBEXundefined 2 5 5 7" xfId="32504"/>
    <cellStyle name="SAPBEXundefined 2 5 5 8" xfId="32505"/>
    <cellStyle name="SAPBEXundefined 2 5 6" xfId="32506"/>
    <cellStyle name="SAPBEXundefined 2 5 6 2" xfId="32507"/>
    <cellStyle name="SAPBEXundefined 2 5 6 3" xfId="32508"/>
    <cellStyle name="SAPBEXundefined 2 5 6 4" xfId="32509"/>
    <cellStyle name="SAPBEXundefined 2 5 6 5" xfId="32510"/>
    <cellStyle name="SAPBEXundefined 2 5 6 6" xfId="32511"/>
    <cellStyle name="SAPBEXundefined 2 5 6 7" xfId="32512"/>
    <cellStyle name="SAPBEXundefined 2 5 6 8" xfId="32513"/>
    <cellStyle name="SAPBEXundefined 2 5 7" xfId="32514"/>
    <cellStyle name="SAPBEXundefined 2 5 7 2" xfId="32515"/>
    <cellStyle name="SAPBEXundefined 2 5 7 3" xfId="32516"/>
    <cellStyle name="SAPBEXundefined 2 5 7 4" xfId="32517"/>
    <cellStyle name="SAPBEXundefined 2 5 7 5" xfId="32518"/>
    <cellStyle name="SAPBEXundefined 2 5 7 6" xfId="32519"/>
    <cellStyle name="SAPBEXundefined 2 5 7 7" xfId="32520"/>
    <cellStyle name="SAPBEXundefined 2 5 7 8" xfId="32521"/>
    <cellStyle name="SAPBEXundefined 2 5 8" xfId="32522"/>
    <cellStyle name="SAPBEXundefined 2 5 8 2" xfId="32523"/>
    <cellStyle name="SAPBEXundefined 2 5 8 3" xfId="32524"/>
    <cellStyle name="SAPBEXundefined 2 5 8 4" xfId="32525"/>
    <cellStyle name="SAPBEXundefined 2 5 8 5" xfId="32526"/>
    <cellStyle name="SAPBEXundefined 2 5 8 6" xfId="32527"/>
    <cellStyle name="SAPBEXundefined 2 5 8 7" xfId="32528"/>
    <cellStyle name="SAPBEXundefined 2 5 8 8" xfId="32529"/>
    <cellStyle name="SAPBEXundefined 2 5 9" xfId="32530"/>
    <cellStyle name="SAPBEXundefined 2 6" xfId="32531"/>
    <cellStyle name="SAPBEXundefined 2 6 10" xfId="32532"/>
    <cellStyle name="SAPBEXundefined 2 6 11" xfId="32533"/>
    <cellStyle name="SAPBEXundefined 2 6 12" xfId="32534"/>
    <cellStyle name="SAPBEXundefined 2 6 13" xfId="32535"/>
    <cellStyle name="SAPBEXundefined 2 6 14" xfId="32536"/>
    <cellStyle name="SAPBEXundefined 2 6 15" xfId="32537"/>
    <cellStyle name="SAPBEXundefined 2 6 2" xfId="32538"/>
    <cellStyle name="SAPBEXundefined 2 6 3" xfId="32539"/>
    <cellStyle name="SAPBEXundefined 2 6 3 2" xfId="32540"/>
    <cellStyle name="SAPBEXundefined 2 6 3 3" xfId="32541"/>
    <cellStyle name="SAPBEXundefined 2 6 3 4" xfId="32542"/>
    <cellStyle name="SAPBEXundefined 2 6 3 5" xfId="32543"/>
    <cellStyle name="SAPBEXundefined 2 6 3 6" xfId="32544"/>
    <cellStyle name="SAPBEXundefined 2 6 3 7" xfId="32545"/>
    <cellStyle name="SAPBEXundefined 2 6 3 8" xfId="32546"/>
    <cellStyle name="SAPBEXundefined 2 6 4" xfId="32547"/>
    <cellStyle name="SAPBEXundefined 2 6 4 2" xfId="32548"/>
    <cellStyle name="SAPBEXundefined 2 6 4 3" xfId="32549"/>
    <cellStyle name="SAPBEXundefined 2 6 4 4" xfId="32550"/>
    <cellStyle name="SAPBEXundefined 2 6 4 5" xfId="32551"/>
    <cellStyle name="SAPBEXundefined 2 6 4 6" xfId="32552"/>
    <cellStyle name="SAPBEXundefined 2 6 4 7" xfId="32553"/>
    <cellStyle name="SAPBEXundefined 2 6 4 8" xfId="32554"/>
    <cellStyle name="SAPBEXundefined 2 6 5" xfId="32555"/>
    <cellStyle name="SAPBEXundefined 2 6 5 2" xfId="32556"/>
    <cellStyle name="SAPBEXundefined 2 6 5 3" xfId="32557"/>
    <cellStyle name="SAPBEXundefined 2 6 5 4" xfId="32558"/>
    <cellStyle name="SAPBEXundefined 2 6 5 5" xfId="32559"/>
    <cellStyle name="SAPBEXundefined 2 6 5 6" xfId="32560"/>
    <cellStyle name="SAPBEXundefined 2 6 5 7" xfId="32561"/>
    <cellStyle name="SAPBEXundefined 2 6 5 8" xfId="32562"/>
    <cellStyle name="SAPBEXundefined 2 6 6" xfId="32563"/>
    <cellStyle name="SAPBEXundefined 2 6 6 2" xfId="32564"/>
    <cellStyle name="SAPBEXundefined 2 6 6 3" xfId="32565"/>
    <cellStyle name="SAPBEXundefined 2 6 6 4" xfId="32566"/>
    <cellStyle name="SAPBEXundefined 2 6 6 5" xfId="32567"/>
    <cellStyle name="SAPBEXundefined 2 6 6 6" xfId="32568"/>
    <cellStyle name="SAPBEXundefined 2 6 6 7" xfId="32569"/>
    <cellStyle name="SAPBEXundefined 2 6 6 8" xfId="32570"/>
    <cellStyle name="SAPBEXundefined 2 6 7" xfId="32571"/>
    <cellStyle name="SAPBEXundefined 2 6 7 2" xfId="32572"/>
    <cellStyle name="SAPBEXundefined 2 6 7 3" xfId="32573"/>
    <cellStyle name="SAPBEXundefined 2 6 7 4" xfId="32574"/>
    <cellStyle name="SAPBEXundefined 2 6 7 5" xfId="32575"/>
    <cellStyle name="SAPBEXundefined 2 6 7 6" xfId="32576"/>
    <cellStyle name="SAPBEXundefined 2 6 7 7" xfId="32577"/>
    <cellStyle name="SAPBEXundefined 2 6 7 8" xfId="32578"/>
    <cellStyle name="SAPBEXundefined 2 6 8" xfId="32579"/>
    <cellStyle name="SAPBEXundefined 2 6 8 2" xfId="32580"/>
    <cellStyle name="SAPBEXundefined 2 6 8 3" xfId="32581"/>
    <cellStyle name="SAPBEXundefined 2 6 8 4" xfId="32582"/>
    <cellStyle name="SAPBEXundefined 2 6 8 5" xfId="32583"/>
    <cellStyle name="SAPBEXundefined 2 6 8 6" xfId="32584"/>
    <cellStyle name="SAPBEXundefined 2 6 8 7" xfId="32585"/>
    <cellStyle name="SAPBEXundefined 2 6 8 8" xfId="32586"/>
    <cellStyle name="SAPBEXundefined 2 6 9" xfId="32587"/>
    <cellStyle name="SAPBEXundefined 2 7" xfId="32588"/>
    <cellStyle name="SAPBEXundefined 2 7 10" xfId="32589"/>
    <cellStyle name="SAPBEXundefined 2 7 11" xfId="32590"/>
    <cellStyle name="SAPBEXundefined 2 7 12" xfId="32591"/>
    <cellStyle name="SAPBEXundefined 2 7 13" xfId="32592"/>
    <cellStyle name="SAPBEXundefined 2 7 14" xfId="32593"/>
    <cellStyle name="SAPBEXundefined 2 7 15" xfId="32594"/>
    <cellStyle name="SAPBEXundefined 2 7 2" xfId="32595"/>
    <cellStyle name="SAPBEXundefined 2 7 3" xfId="32596"/>
    <cellStyle name="SAPBEXundefined 2 7 3 2" xfId="32597"/>
    <cellStyle name="SAPBEXundefined 2 7 3 3" xfId="32598"/>
    <cellStyle name="SAPBEXundefined 2 7 3 4" xfId="32599"/>
    <cellStyle name="SAPBEXundefined 2 7 3 5" xfId="32600"/>
    <cellStyle name="SAPBEXundefined 2 7 3 6" xfId="32601"/>
    <cellStyle name="SAPBEXundefined 2 7 3 7" xfId="32602"/>
    <cellStyle name="SAPBEXundefined 2 7 3 8" xfId="32603"/>
    <cellStyle name="SAPBEXundefined 2 7 4" xfId="32604"/>
    <cellStyle name="SAPBEXundefined 2 7 4 2" xfId="32605"/>
    <cellStyle name="SAPBEXundefined 2 7 4 3" xfId="32606"/>
    <cellStyle name="SAPBEXundefined 2 7 4 4" xfId="32607"/>
    <cellStyle name="SAPBEXundefined 2 7 4 5" xfId="32608"/>
    <cellStyle name="SAPBEXundefined 2 7 4 6" xfId="32609"/>
    <cellStyle name="SAPBEXundefined 2 7 4 7" xfId="32610"/>
    <cellStyle name="SAPBEXundefined 2 7 4 8" xfId="32611"/>
    <cellStyle name="SAPBEXundefined 2 7 5" xfId="32612"/>
    <cellStyle name="SAPBEXundefined 2 7 5 2" xfId="32613"/>
    <cellStyle name="SAPBEXundefined 2 7 5 3" xfId="32614"/>
    <cellStyle name="SAPBEXundefined 2 7 5 4" xfId="32615"/>
    <cellStyle name="SAPBEXundefined 2 7 5 5" xfId="32616"/>
    <cellStyle name="SAPBEXundefined 2 7 5 6" xfId="32617"/>
    <cellStyle name="SAPBEXundefined 2 7 5 7" xfId="32618"/>
    <cellStyle name="SAPBEXundefined 2 7 5 8" xfId="32619"/>
    <cellStyle name="SAPBEXundefined 2 7 6" xfId="32620"/>
    <cellStyle name="SAPBEXundefined 2 7 6 2" xfId="32621"/>
    <cellStyle name="SAPBEXundefined 2 7 6 3" xfId="32622"/>
    <cellStyle name="SAPBEXundefined 2 7 6 4" xfId="32623"/>
    <cellStyle name="SAPBEXundefined 2 7 6 5" xfId="32624"/>
    <cellStyle name="SAPBEXundefined 2 7 6 6" xfId="32625"/>
    <cellStyle name="SAPBEXundefined 2 7 6 7" xfId="32626"/>
    <cellStyle name="SAPBEXundefined 2 7 6 8" xfId="32627"/>
    <cellStyle name="SAPBEXundefined 2 7 7" xfId="32628"/>
    <cellStyle name="SAPBEXundefined 2 7 7 2" xfId="32629"/>
    <cellStyle name="SAPBEXundefined 2 7 7 3" xfId="32630"/>
    <cellStyle name="SAPBEXundefined 2 7 7 4" xfId="32631"/>
    <cellStyle name="SAPBEXundefined 2 7 7 5" xfId="32632"/>
    <cellStyle name="SAPBEXundefined 2 7 7 6" xfId="32633"/>
    <cellStyle name="SAPBEXundefined 2 7 7 7" xfId="32634"/>
    <cellStyle name="SAPBEXundefined 2 7 7 8" xfId="32635"/>
    <cellStyle name="SAPBEXundefined 2 7 8" xfId="32636"/>
    <cellStyle name="SAPBEXundefined 2 7 8 2" xfId="32637"/>
    <cellStyle name="SAPBEXundefined 2 7 8 3" xfId="32638"/>
    <cellStyle name="SAPBEXundefined 2 7 8 4" xfId="32639"/>
    <cellStyle name="SAPBEXundefined 2 7 8 5" xfId="32640"/>
    <cellStyle name="SAPBEXundefined 2 7 8 6" xfId="32641"/>
    <cellStyle name="SAPBEXundefined 2 7 8 7" xfId="32642"/>
    <cellStyle name="SAPBEXundefined 2 7 8 8" xfId="32643"/>
    <cellStyle name="SAPBEXundefined 2 7 9" xfId="32644"/>
    <cellStyle name="SAPBEXundefined 2 8" xfId="32645"/>
    <cellStyle name="SAPBEXundefined 2 8 10" xfId="32646"/>
    <cellStyle name="SAPBEXundefined 2 8 11" xfId="32647"/>
    <cellStyle name="SAPBEXundefined 2 8 12" xfId="32648"/>
    <cellStyle name="SAPBEXundefined 2 8 13" xfId="32649"/>
    <cellStyle name="SAPBEXundefined 2 8 14" xfId="32650"/>
    <cellStyle name="SAPBEXundefined 2 8 15" xfId="32651"/>
    <cellStyle name="SAPBEXundefined 2 8 2" xfId="32652"/>
    <cellStyle name="SAPBEXundefined 2 8 3" xfId="32653"/>
    <cellStyle name="SAPBEXundefined 2 8 3 2" xfId="32654"/>
    <cellStyle name="SAPBEXundefined 2 8 3 3" xfId="32655"/>
    <cellStyle name="SAPBEXundefined 2 8 3 4" xfId="32656"/>
    <cellStyle name="SAPBEXundefined 2 8 3 5" xfId="32657"/>
    <cellStyle name="SAPBEXundefined 2 8 3 6" xfId="32658"/>
    <cellStyle name="SAPBEXundefined 2 8 3 7" xfId="32659"/>
    <cellStyle name="SAPBEXundefined 2 8 3 8" xfId="32660"/>
    <cellStyle name="SAPBEXundefined 2 8 4" xfId="32661"/>
    <cellStyle name="SAPBEXundefined 2 8 4 2" xfId="32662"/>
    <cellStyle name="SAPBEXundefined 2 8 4 3" xfId="32663"/>
    <cellStyle name="SAPBEXundefined 2 8 4 4" xfId="32664"/>
    <cellStyle name="SAPBEXundefined 2 8 4 5" xfId="32665"/>
    <cellStyle name="SAPBEXundefined 2 8 4 6" xfId="32666"/>
    <cellStyle name="SAPBEXundefined 2 8 4 7" xfId="32667"/>
    <cellStyle name="SAPBEXundefined 2 8 4 8" xfId="32668"/>
    <cellStyle name="SAPBEXundefined 2 8 5" xfId="32669"/>
    <cellStyle name="SAPBEXundefined 2 8 5 2" xfId="32670"/>
    <cellStyle name="SAPBEXundefined 2 8 5 3" xfId="32671"/>
    <cellStyle name="SAPBEXundefined 2 8 5 4" xfId="32672"/>
    <cellStyle name="SAPBEXundefined 2 8 5 5" xfId="32673"/>
    <cellStyle name="SAPBEXundefined 2 8 5 6" xfId="32674"/>
    <cellStyle name="SAPBEXundefined 2 8 5 7" xfId="32675"/>
    <cellStyle name="SAPBEXundefined 2 8 5 8" xfId="32676"/>
    <cellStyle name="SAPBEXundefined 2 8 6" xfId="32677"/>
    <cellStyle name="SAPBEXundefined 2 8 6 2" xfId="32678"/>
    <cellStyle name="SAPBEXundefined 2 8 6 3" xfId="32679"/>
    <cellStyle name="SAPBEXundefined 2 8 6 4" xfId="32680"/>
    <cellStyle name="SAPBEXundefined 2 8 6 5" xfId="32681"/>
    <cellStyle name="SAPBEXundefined 2 8 6 6" xfId="32682"/>
    <cellStyle name="SAPBEXundefined 2 8 6 7" xfId="32683"/>
    <cellStyle name="SAPBEXundefined 2 8 6 8" xfId="32684"/>
    <cellStyle name="SAPBEXundefined 2 8 7" xfId="32685"/>
    <cellStyle name="SAPBEXundefined 2 8 7 2" xfId="32686"/>
    <cellStyle name="SAPBEXundefined 2 8 7 3" xfId="32687"/>
    <cellStyle name="SAPBEXundefined 2 8 7 4" xfId="32688"/>
    <cellStyle name="SAPBEXundefined 2 8 7 5" xfId="32689"/>
    <cellStyle name="SAPBEXundefined 2 8 7 6" xfId="32690"/>
    <cellStyle name="SAPBEXundefined 2 8 7 7" xfId="32691"/>
    <cellStyle name="SAPBEXundefined 2 8 7 8" xfId="32692"/>
    <cellStyle name="SAPBEXundefined 2 8 8" xfId="32693"/>
    <cellStyle name="SAPBEXundefined 2 8 8 2" xfId="32694"/>
    <cellStyle name="SAPBEXundefined 2 8 8 3" xfId="32695"/>
    <cellStyle name="SAPBEXundefined 2 8 8 4" xfId="32696"/>
    <cellStyle name="SAPBEXundefined 2 8 8 5" xfId="32697"/>
    <cellStyle name="SAPBEXundefined 2 8 8 6" xfId="32698"/>
    <cellStyle name="SAPBEXundefined 2 8 8 7" xfId="32699"/>
    <cellStyle name="SAPBEXundefined 2 8 8 8" xfId="32700"/>
    <cellStyle name="SAPBEXundefined 2 8 9" xfId="32701"/>
    <cellStyle name="SAPBEXundefined 3" xfId="32702"/>
    <cellStyle name="SAPBEXundefined 4" xfId="32703"/>
    <cellStyle name="SAPBEXundefined 4 10" xfId="32704"/>
    <cellStyle name="SAPBEXundefined 4 11" xfId="32705"/>
    <cellStyle name="SAPBEXundefined 4 12" xfId="32706"/>
    <cellStyle name="SAPBEXundefined 4 13" xfId="32707"/>
    <cellStyle name="SAPBEXundefined 4 14" xfId="32708"/>
    <cellStyle name="SAPBEXundefined 4 15" xfId="32709"/>
    <cellStyle name="SAPBEXundefined 4 2" xfId="32710"/>
    <cellStyle name="SAPBEXundefined 4 3" xfId="32711"/>
    <cellStyle name="SAPBEXundefined 4 3 2" xfId="32712"/>
    <cellStyle name="SAPBEXundefined 4 3 3" xfId="32713"/>
    <cellStyle name="SAPBEXundefined 4 3 4" xfId="32714"/>
    <cellStyle name="SAPBEXundefined 4 3 5" xfId="32715"/>
    <cellStyle name="SAPBEXundefined 4 3 6" xfId="32716"/>
    <cellStyle name="SAPBEXundefined 4 3 7" xfId="32717"/>
    <cellStyle name="SAPBEXundefined 4 3 8" xfId="32718"/>
    <cellStyle name="SAPBEXundefined 4 4" xfId="32719"/>
    <cellStyle name="SAPBEXundefined 4 4 2" xfId="32720"/>
    <cellStyle name="SAPBEXundefined 4 4 3" xfId="32721"/>
    <cellStyle name="SAPBEXundefined 4 4 4" xfId="32722"/>
    <cellStyle name="SAPBEXundefined 4 4 5" xfId="32723"/>
    <cellStyle name="SAPBEXundefined 4 4 6" xfId="32724"/>
    <cellStyle name="SAPBEXundefined 4 4 7" xfId="32725"/>
    <cellStyle name="SAPBEXundefined 4 4 8" xfId="32726"/>
    <cellStyle name="SAPBEXundefined 4 5" xfId="32727"/>
    <cellStyle name="SAPBEXundefined 4 5 2" xfId="32728"/>
    <cellStyle name="SAPBEXundefined 4 5 3" xfId="32729"/>
    <cellStyle name="SAPBEXundefined 4 5 4" xfId="32730"/>
    <cellStyle name="SAPBEXundefined 4 5 5" xfId="32731"/>
    <cellStyle name="SAPBEXundefined 4 5 6" xfId="32732"/>
    <cellStyle name="SAPBEXundefined 4 5 7" xfId="32733"/>
    <cellStyle name="SAPBEXundefined 4 5 8" xfId="32734"/>
    <cellStyle name="SAPBEXundefined 4 6" xfId="32735"/>
    <cellStyle name="SAPBEXundefined 4 6 2" xfId="32736"/>
    <cellStyle name="SAPBEXundefined 4 6 3" xfId="32737"/>
    <cellStyle name="SAPBEXundefined 4 6 4" xfId="32738"/>
    <cellStyle name="SAPBEXundefined 4 6 5" xfId="32739"/>
    <cellStyle name="SAPBEXundefined 4 6 6" xfId="32740"/>
    <cellStyle name="SAPBEXundefined 4 6 7" xfId="32741"/>
    <cellStyle name="SAPBEXundefined 4 6 8" xfId="32742"/>
    <cellStyle name="SAPBEXundefined 4 7" xfId="32743"/>
    <cellStyle name="SAPBEXundefined 4 7 2" xfId="32744"/>
    <cellStyle name="SAPBEXundefined 4 7 3" xfId="32745"/>
    <cellStyle name="SAPBEXundefined 4 7 4" xfId="32746"/>
    <cellStyle name="SAPBEXundefined 4 7 5" xfId="32747"/>
    <cellStyle name="SAPBEXundefined 4 7 6" xfId="32748"/>
    <cellStyle name="SAPBEXundefined 4 7 7" xfId="32749"/>
    <cellStyle name="SAPBEXundefined 4 7 8" xfId="32750"/>
    <cellStyle name="SAPBEXundefined 4 8" xfId="32751"/>
    <cellStyle name="SAPBEXundefined 4 8 2" xfId="32752"/>
    <cellStyle name="SAPBEXundefined 4 8 3" xfId="32753"/>
    <cellStyle name="SAPBEXundefined 4 8 4" xfId="32754"/>
    <cellStyle name="SAPBEXundefined 4 8 5" xfId="32755"/>
    <cellStyle name="SAPBEXundefined 4 8 6" xfId="32756"/>
    <cellStyle name="SAPBEXundefined 4 8 7" xfId="32757"/>
    <cellStyle name="SAPBEXundefined 4 8 8" xfId="32758"/>
    <cellStyle name="SAPBEXundefined 4 9" xfId="32759"/>
    <cellStyle name="SAPBEXundefined 5" xfId="32760"/>
    <cellStyle name="SAPBEXundefined 5 10" xfId="32761"/>
    <cellStyle name="SAPBEXundefined 5 11" xfId="32762"/>
    <cellStyle name="SAPBEXundefined 5 12" xfId="32763"/>
    <cellStyle name="SAPBEXundefined 5 13" xfId="32764"/>
    <cellStyle name="SAPBEXundefined 5 14" xfId="32765"/>
    <cellStyle name="SAPBEXundefined 5 15" xfId="32766"/>
    <cellStyle name="SAPBEXundefined 5 2" xfId="32767"/>
    <cellStyle name="SAPBEXundefined 5 3" xfId="32768"/>
    <cellStyle name="SAPBEXundefined 5 3 2" xfId="32769"/>
    <cellStyle name="SAPBEXundefined 5 3 3" xfId="32770"/>
    <cellStyle name="SAPBEXundefined 5 3 4" xfId="32771"/>
    <cellStyle name="SAPBEXundefined 5 3 5" xfId="32772"/>
    <cellStyle name="SAPBEXundefined 5 3 6" xfId="32773"/>
    <cellStyle name="SAPBEXundefined 5 3 7" xfId="32774"/>
    <cellStyle name="SAPBEXundefined 5 3 8" xfId="32775"/>
    <cellStyle name="SAPBEXundefined 5 4" xfId="32776"/>
    <cellStyle name="SAPBEXundefined 5 4 2" xfId="32777"/>
    <cellStyle name="SAPBEXundefined 5 4 3" xfId="32778"/>
    <cellStyle name="SAPBEXundefined 5 4 4" xfId="32779"/>
    <cellStyle name="SAPBEXundefined 5 4 5" xfId="32780"/>
    <cellStyle name="SAPBEXundefined 5 4 6" xfId="32781"/>
    <cellStyle name="SAPBEXundefined 5 4 7" xfId="32782"/>
    <cellStyle name="SAPBEXundefined 5 4 8" xfId="32783"/>
    <cellStyle name="SAPBEXundefined 5 5" xfId="32784"/>
    <cellStyle name="SAPBEXundefined 5 5 2" xfId="32785"/>
    <cellStyle name="SAPBEXundefined 5 5 3" xfId="32786"/>
    <cellStyle name="SAPBEXundefined 5 5 4" xfId="32787"/>
    <cellStyle name="SAPBEXundefined 5 5 5" xfId="32788"/>
    <cellStyle name="SAPBEXundefined 5 5 6" xfId="32789"/>
    <cellStyle name="SAPBEXundefined 5 5 7" xfId="32790"/>
    <cellStyle name="SAPBEXundefined 5 5 8" xfId="32791"/>
    <cellStyle name="SAPBEXundefined 5 6" xfId="32792"/>
    <cellStyle name="SAPBEXundefined 5 6 2" xfId="32793"/>
    <cellStyle name="SAPBEXundefined 5 6 3" xfId="32794"/>
    <cellStyle name="SAPBEXundefined 5 6 4" xfId="32795"/>
    <cellStyle name="SAPBEXundefined 5 6 5" xfId="32796"/>
    <cellStyle name="SAPBEXundefined 5 6 6" xfId="32797"/>
    <cellStyle name="SAPBEXundefined 5 6 7" xfId="32798"/>
    <cellStyle name="SAPBEXundefined 5 6 8" xfId="32799"/>
    <cellStyle name="SAPBEXundefined 5 7" xfId="32800"/>
    <cellStyle name="SAPBEXundefined 5 7 2" xfId="32801"/>
    <cellStyle name="SAPBEXundefined 5 7 3" xfId="32802"/>
    <cellStyle name="SAPBEXundefined 5 7 4" xfId="32803"/>
    <cellStyle name="SAPBEXundefined 5 7 5" xfId="32804"/>
    <cellStyle name="SAPBEXundefined 5 7 6" xfId="32805"/>
    <cellStyle name="SAPBEXundefined 5 7 7" xfId="32806"/>
    <cellStyle name="SAPBEXundefined 5 7 8" xfId="32807"/>
    <cellStyle name="SAPBEXundefined 5 8" xfId="32808"/>
    <cellStyle name="SAPBEXundefined 5 8 2" xfId="32809"/>
    <cellStyle name="SAPBEXundefined 5 8 3" xfId="32810"/>
    <cellStyle name="SAPBEXundefined 5 8 4" xfId="32811"/>
    <cellStyle name="SAPBEXundefined 5 8 5" xfId="32812"/>
    <cellStyle name="SAPBEXundefined 5 8 6" xfId="32813"/>
    <cellStyle name="SAPBEXundefined 5 8 7" xfId="32814"/>
    <cellStyle name="SAPBEXundefined 5 8 8" xfId="32815"/>
    <cellStyle name="SAPBEXundefined 5 9" xfId="32816"/>
    <cellStyle name="SAPBEXundefined 6" xfId="32817"/>
    <cellStyle name="SAPBEXundefined 6 10" xfId="32818"/>
    <cellStyle name="SAPBEXundefined 6 11" xfId="32819"/>
    <cellStyle name="SAPBEXundefined 6 12" xfId="32820"/>
    <cellStyle name="SAPBEXundefined 6 13" xfId="32821"/>
    <cellStyle name="SAPBEXundefined 6 14" xfId="32822"/>
    <cellStyle name="SAPBEXundefined 6 15" xfId="32823"/>
    <cellStyle name="SAPBEXundefined 6 2" xfId="32824"/>
    <cellStyle name="SAPBEXundefined 6 3" xfId="32825"/>
    <cellStyle name="SAPBEXundefined 6 3 2" xfId="32826"/>
    <cellStyle name="SAPBEXundefined 6 3 3" xfId="32827"/>
    <cellStyle name="SAPBEXundefined 6 3 4" xfId="32828"/>
    <cellStyle name="SAPBEXundefined 6 3 5" xfId="32829"/>
    <cellStyle name="SAPBEXundefined 6 3 6" xfId="32830"/>
    <cellStyle name="SAPBEXundefined 6 3 7" xfId="32831"/>
    <cellStyle name="SAPBEXundefined 6 3 8" xfId="32832"/>
    <cellStyle name="SAPBEXundefined 6 4" xfId="32833"/>
    <cellStyle name="SAPBEXundefined 6 4 2" xfId="32834"/>
    <cellStyle name="SAPBEXundefined 6 4 3" xfId="32835"/>
    <cellStyle name="SAPBEXundefined 6 4 4" xfId="32836"/>
    <cellStyle name="SAPBEXundefined 6 4 5" xfId="32837"/>
    <cellStyle name="SAPBEXundefined 6 4 6" xfId="32838"/>
    <cellStyle name="SAPBEXundefined 6 4 7" xfId="32839"/>
    <cellStyle name="SAPBEXundefined 6 4 8" xfId="32840"/>
    <cellStyle name="SAPBEXundefined 6 5" xfId="32841"/>
    <cellStyle name="SAPBEXundefined 6 5 2" xfId="32842"/>
    <cellStyle name="SAPBEXundefined 6 5 3" xfId="32843"/>
    <cellStyle name="SAPBEXundefined 6 5 4" xfId="32844"/>
    <cellStyle name="SAPBEXundefined 6 5 5" xfId="32845"/>
    <cellStyle name="SAPBEXundefined 6 5 6" xfId="32846"/>
    <cellStyle name="SAPBEXundefined 6 5 7" xfId="32847"/>
    <cellStyle name="SAPBEXundefined 6 5 8" xfId="32848"/>
    <cellStyle name="SAPBEXundefined 6 6" xfId="32849"/>
    <cellStyle name="SAPBEXundefined 6 6 2" xfId="32850"/>
    <cellStyle name="SAPBEXundefined 6 6 3" xfId="32851"/>
    <cellStyle name="SAPBEXundefined 6 6 4" xfId="32852"/>
    <cellStyle name="SAPBEXundefined 6 6 5" xfId="32853"/>
    <cellStyle name="SAPBEXundefined 6 6 6" xfId="32854"/>
    <cellStyle name="SAPBEXundefined 6 6 7" xfId="32855"/>
    <cellStyle name="SAPBEXundefined 6 6 8" xfId="32856"/>
    <cellStyle name="SAPBEXundefined 6 7" xfId="32857"/>
    <cellStyle name="SAPBEXundefined 6 7 2" xfId="32858"/>
    <cellStyle name="SAPBEXundefined 6 7 3" xfId="32859"/>
    <cellStyle name="SAPBEXundefined 6 7 4" xfId="32860"/>
    <cellStyle name="SAPBEXundefined 6 7 5" xfId="32861"/>
    <cellStyle name="SAPBEXundefined 6 7 6" xfId="32862"/>
    <cellStyle name="SAPBEXundefined 6 7 7" xfId="32863"/>
    <cellStyle name="SAPBEXundefined 6 7 8" xfId="32864"/>
    <cellStyle name="SAPBEXundefined 6 8" xfId="32865"/>
    <cellStyle name="SAPBEXundefined 6 8 2" xfId="32866"/>
    <cellStyle name="SAPBEXundefined 6 8 3" xfId="32867"/>
    <cellStyle name="SAPBEXundefined 6 8 4" xfId="32868"/>
    <cellStyle name="SAPBEXundefined 6 8 5" xfId="32869"/>
    <cellStyle name="SAPBEXundefined 6 8 6" xfId="32870"/>
    <cellStyle name="SAPBEXundefined 6 8 7" xfId="32871"/>
    <cellStyle name="SAPBEXundefined 6 8 8" xfId="32872"/>
    <cellStyle name="SAPBEXundefined 6 9" xfId="32873"/>
    <cellStyle name="SAPBEXundefined 7" xfId="32874"/>
    <cellStyle name="SAPBEXundefined 7 10" xfId="32875"/>
    <cellStyle name="SAPBEXundefined 7 11" xfId="32876"/>
    <cellStyle name="SAPBEXundefined 7 12" xfId="32877"/>
    <cellStyle name="SAPBEXundefined 7 13" xfId="32878"/>
    <cellStyle name="SAPBEXundefined 7 14" xfId="32879"/>
    <cellStyle name="SAPBEXundefined 7 15" xfId="32880"/>
    <cellStyle name="SAPBEXundefined 7 2" xfId="32881"/>
    <cellStyle name="SAPBEXundefined 7 3" xfId="32882"/>
    <cellStyle name="SAPBEXundefined 7 3 2" xfId="32883"/>
    <cellStyle name="SAPBEXundefined 7 3 3" xfId="32884"/>
    <cellStyle name="SAPBEXundefined 7 3 4" xfId="32885"/>
    <cellStyle name="SAPBEXundefined 7 3 5" xfId="32886"/>
    <cellStyle name="SAPBEXundefined 7 3 6" xfId="32887"/>
    <cellStyle name="SAPBEXundefined 7 3 7" xfId="32888"/>
    <cellStyle name="SAPBEXundefined 7 3 8" xfId="32889"/>
    <cellStyle name="SAPBEXundefined 7 4" xfId="32890"/>
    <cellStyle name="SAPBEXundefined 7 4 2" xfId="32891"/>
    <cellStyle name="SAPBEXundefined 7 4 3" xfId="32892"/>
    <cellStyle name="SAPBEXundefined 7 4 4" xfId="32893"/>
    <cellStyle name="SAPBEXundefined 7 4 5" xfId="32894"/>
    <cellStyle name="SAPBEXundefined 7 4 6" xfId="32895"/>
    <cellStyle name="SAPBEXundefined 7 4 7" xfId="32896"/>
    <cellStyle name="SAPBEXundefined 7 4 8" xfId="32897"/>
    <cellStyle name="SAPBEXundefined 7 5" xfId="32898"/>
    <cellStyle name="SAPBEXundefined 7 5 2" xfId="32899"/>
    <cellStyle name="SAPBEXundefined 7 5 3" xfId="32900"/>
    <cellStyle name="SAPBEXundefined 7 5 4" xfId="32901"/>
    <cellStyle name="SAPBEXundefined 7 5 5" xfId="32902"/>
    <cellStyle name="SAPBEXundefined 7 5 6" xfId="32903"/>
    <cellStyle name="SAPBEXundefined 7 5 7" xfId="32904"/>
    <cellStyle name="SAPBEXundefined 7 5 8" xfId="32905"/>
    <cellStyle name="SAPBEXundefined 7 6" xfId="32906"/>
    <cellStyle name="SAPBEXundefined 7 6 2" xfId="32907"/>
    <cellStyle name="SAPBEXundefined 7 6 3" xfId="32908"/>
    <cellStyle name="SAPBEXundefined 7 6 4" xfId="32909"/>
    <cellStyle name="SAPBEXundefined 7 6 5" xfId="32910"/>
    <cellStyle name="SAPBEXundefined 7 6 6" xfId="32911"/>
    <cellStyle name="SAPBEXundefined 7 6 7" xfId="32912"/>
    <cellStyle name="SAPBEXundefined 7 6 8" xfId="32913"/>
    <cellStyle name="SAPBEXundefined 7 7" xfId="32914"/>
    <cellStyle name="SAPBEXundefined 7 7 2" xfId="32915"/>
    <cellStyle name="SAPBEXundefined 7 7 3" xfId="32916"/>
    <cellStyle name="SAPBEXundefined 7 7 4" xfId="32917"/>
    <cellStyle name="SAPBEXundefined 7 7 5" xfId="32918"/>
    <cellStyle name="SAPBEXundefined 7 7 6" xfId="32919"/>
    <cellStyle name="SAPBEXundefined 7 7 7" xfId="32920"/>
    <cellStyle name="SAPBEXundefined 7 7 8" xfId="32921"/>
    <cellStyle name="SAPBEXundefined 7 8" xfId="32922"/>
    <cellStyle name="SAPBEXundefined 7 8 2" xfId="32923"/>
    <cellStyle name="SAPBEXundefined 7 8 3" xfId="32924"/>
    <cellStyle name="SAPBEXundefined 7 8 4" xfId="32925"/>
    <cellStyle name="SAPBEXundefined 7 8 5" xfId="32926"/>
    <cellStyle name="SAPBEXundefined 7 8 6" xfId="32927"/>
    <cellStyle name="SAPBEXundefined 7 8 7" xfId="32928"/>
    <cellStyle name="SAPBEXundefined 7 8 8" xfId="32929"/>
    <cellStyle name="SAPBEXundefined 7 9" xfId="32930"/>
    <cellStyle name="SAPBEXundefined 8" xfId="32931"/>
    <cellStyle name="SAPBEXundefined 8 10" xfId="32932"/>
    <cellStyle name="SAPBEXundefined 8 11" xfId="32933"/>
    <cellStyle name="SAPBEXundefined 8 12" xfId="32934"/>
    <cellStyle name="SAPBEXundefined 8 13" xfId="32935"/>
    <cellStyle name="SAPBEXundefined 8 14" xfId="32936"/>
    <cellStyle name="SAPBEXundefined 8 15" xfId="32937"/>
    <cellStyle name="SAPBEXundefined 8 2" xfId="32938"/>
    <cellStyle name="SAPBEXundefined 8 3" xfId="32939"/>
    <cellStyle name="SAPBEXundefined 8 3 2" xfId="32940"/>
    <cellStyle name="SAPBEXundefined 8 3 3" xfId="32941"/>
    <cellStyle name="SAPBEXundefined 8 3 4" xfId="32942"/>
    <cellStyle name="SAPBEXundefined 8 3 5" xfId="32943"/>
    <cellStyle name="SAPBEXundefined 8 3 6" xfId="32944"/>
    <cellStyle name="SAPBEXundefined 8 3 7" xfId="32945"/>
    <cellStyle name="SAPBEXundefined 8 3 8" xfId="32946"/>
    <cellStyle name="SAPBEXundefined 8 4" xfId="32947"/>
    <cellStyle name="SAPBEXundefined 8 4 2" xfId="32948"/>
    <cellStyle name="SAPBEXundefined 8 4 3" xfId="32949"/>
    <cellStyle name="SAPBEXundefined 8 4 4" xfId="32950"/>
    <cellStyle name="SAPBEXundefined 8 4 5" xfId="32951"/>
    <cellStyle name="SAPBEXundefined 8 4 6" xfId="32952"/>
    <cellStyle name="SAPBEXundefined 8 4 7" xfId="32953"/>
    <cellStyle name="SAPBEXundefined 8 4 8" xfId="32954"/>
    <cellStyle name="SAPBEXundefined 8 5" xfId="32955"/>
    <cellStyle name="SAPBEXundefined 8 5 2" xfId="32956"/>
    <cellStyle name="SAPBEXundefined 8 5 3" xfId="32957"/>
    <cellStyle name="SAPBEXundefined 8 5 4" xfId="32958"/>
    <cellStyle name="SAPBEXundefined 8 5 5" xfId="32959"/>
    <cellStyle name="SAPBEXundefined 8 5 6" xfId="32960"/>
    <cellStyle name="SAPBEXundefined 8 5 7" xfId="32961"/>
    <cellStyle name="SAPBEXundefined 8 5 8" xfId="32962"/>
    <cellStyle name="SAPBEXundefined 8 6" xfId="32963"/>
    <cellStyle name="SAPBEXundefined 8 6 2" xfId="32964"/>
    <cellStyle name="SAPBEXundefined 8 6 3" xfId="32965"/>
    <cellStyle name="SAPBEXundefined 8 6 4" xfId="32966"/>
    <cellStyle name="SAPBEXundefined 8 6 5" xfId="32967"/>
    <cellStyle name="SAPBEXundefined 8 6 6" xfId="32968"/>
    <cellStyle name="SAPBEXundefined 8 6 7" xfId="32969"/>
    <cellStyle name="SAPBEXundefined 8 6 8" xfId="32970"/>
    <cellStyle name="SAPBEXundefined 8 7" xfId="32971"/>
    <cellStyle name="SAPBEXundefined 8 7 2" xfId="32972"/>
    <cellStyle name="SAPBEXundefined 8 7 3" xfId="32973"/>
    <cellStyle name="SAPBEXundefined 8 7 4" xfId="32974"/>
    <cellStyle name="SAPBEXundefined 8 7 5" xfId="32975"/>
    <cellStyle name="SAPBEXundefined 8 7 6" xfId="32976"/>
    <cellStyle name="SAPBEXundefined 8 7 7" xfId="32977"/>
    <cellStyle name="SAPBEXundefined 8 7 8" xfId="32978"/>
    <cellStyle name="SAPBEXundefined 8 8" xfId="32979"/>
    <cellStyle name="SAPBEXundefined 8 8 2" xfId="32980"/>
    <cellStyle name="SAPBEXundefined 8 8 3" xfId="32981"/>
    <cellStyle name="SAPBEXundefined 8 8 4" xfId="32982"/>
    <cellStyle name="SAPBEXundefined 8 8 5" xfId="32983"/>
    <cellStyle name="SAPBEXundefined 8 8 6" xfId="32984"/>
    <cellStyle name="SAPBEXundefined 8 8 7" xfId="32985"/>
    <cellStyle name="SAPBEXundefined 8 8 8" xfId="32986"/>
    <cellStyle name="SAPBEXundefined 8 9" xfId="32987"/>
    <cellStyle name="SAPBEXundefined 9" xfId="32988"/>
    <cellStyle name="SAPBEXundefined 9 10" xfId="32989"/>
    <cellStyle name="SAPBEXundefined 9 11" xfId="32990"/>
    <cellStyle name="SAPBEXundefined 9 12" xfId="32991"/>
    <cellStyle name="SAPBEXundefined 9 13" xfId="32992"/>
    <cellStyle name="SAPBEXundefined 9 14" xfId="32993"/>
    <cellStyle name="SAPBEXundefined 9 15" xfId="32994"/>
    <cellStyle name="SAPBEXundefined 9 2" xfId="32995"/>
    <cellStyle name="SAPBEXundefined 9 3" xfId="32996"/>
    <cellStyle name="SAPBEXundefined 9 3 2" xfId="32997"/>
    <cellStyle name="SAPBEXundefined 9 3 3" xfId="32998"/>
    <cellStyle name="SAPBEXundefined 9 3 4" xfId="32999"/>
    <cellStyle name="SAPBEXundefined 9 3 5" xfId="33000"/>
    <cellStyle name="SAPBEXundefined 9 3 6" xfId="33001"/>
    <cellStyle name="SAPBEXundefined 9 3 7" xfId="33002"/>
    <cellStyle name="SAPBEXundefined 9 3 8" xfId="33003"/>
    <cellStyle name="SAPBEXundefined 9 4" xfId="33004"/>
    <cellStyle name="SAPBEXundefined 9 4 2" xfId="33005"/>
    <cellStyle name="SAPBEXundefined 9 4 3" xfId="33006"/>
    <cellStyle name="SAPBEXundefined 9 4 4" xfId="33007"/>
    <cellStyle name="SAPBEXundefined 9 4 5" xfId="33008"/>
    <cellStyle name="SAPBEXundefined 9 4 6" xfId="33009"/>
    <cellStyle name="SAPBEXundefined 9 4 7" xfId="33010"/>
    <cellStyle name="SAPBEXundefined 9 4 8" xfId="33011"/>
    <cellStyle name="SAPBEXundefined 9 5" xfId="33012"/>
    <cellStyle name="SAPBEXundefined 9 5 2" xfId="33013"/>
    <cellStyle name="SAPBEXundefined 9 5 3" xfId="33014"/>
    <cellStyle name="SAPBEXundefined 9 5 4" xfId="33015"/>
    <cellStyle name="SAPBEXundefined 9 5 5" xfId="33016"/>
    <cellStyle name="SAPBEXundefined 9 5 6" xfId="33017"/>
    <cellStyle name="SAPBEXundefined 9 5 7" xfId="33018"/>
    <cellStyle name="SAPBEXundefined 9 5 8" xfId="33019"/>
    <cellStyle name="SAPBEXundefined 9 6" xfId="33020"/>
    <cellStyle name="SAPBEXundefined 9 6 2" xfId="33021"/>
    <cellStyle name="SAPBEXundefined 9 6 3" xfId="33022"/>
    <cellStyle name="SAPBEXundefined 9 6 4" xfId="33023"/>
    <cellStyle name="SAPBEXundefined 9 6 5" xfId="33024"/>
    <cellStyle name="SAPBEXundefined 9 6 6" xfId="33025"/>
    <cellStyle name="SAPBEXundefined 9 6 7" xfId="33026"/>
    <cellStyle name="SAPBEXundefined 9 6 8" xfId="33027"/>
    <cellStyle name="SAPBEXundefined 9 7" xfId="33028"/>
    <cellStyle name="SAPBEXundefined 9 7 2" xfId="33029"/>
    <cellStyle name="SAPBEXundefined 9 7 3" xfId="33030"/>
    <cellStyle name="SAPBEXundefined 9 7 4" xfId="33031"/>
    <cellStyle name="SAPBEXundefined 9 7 5" xfId="33032"/>
    <cellStyle name="SAPBEXundefined 9 7 6" xfId="33033"/>
    <cellStyle name="SAPBEXundefined 9 7 7" xfId="33034"/>
    <cellStyle name="SAPBEXundefined 9 7 8" xfId="33035"/>
    <cellStyle name="SAPBEXundefined 9 8" xfId="33036"/>
    <cellStyle name="SAPBEXundefined 9 8 2" xfId="33037"/>
    <cellStyle name="SAPBEXundefined 9 8 3" xfId="33038"/>
    <cellStyle name="SAPBEXundefined 9 8 4" xfId="33039"/>
    <cellStyle name="SAPBEXundefined 9 8 5" xfId="33040"/>
    <cellStyle name="SAPBEXundefined 9 8 6" xfId="33041"/>
    <cellStyle name="SAPBEXundefined 9 8 7" xfId="33042"/>
    <cellStyle name="SAPBEXundefined 9 8 8" xfId="33043"/>
    <cellStyle name="SAPBEXundefined 9 9" xfId="33044"/>
    <cellStyle name="SEC_PART" xfId="33045"/>
    <cellStyle name="serJet 1200 Series PCL 6" xfId="33046"/>
    <cellStyle name="serJet 1200 Series PCL 6 2" xfId="33047"/>
    <cellStyle name="SHADEDSTORES" xfId="33048"/>
    <cellStyle name="SHADEDSTORES 2" xfId="33049"/>
    <cellStyle name="SHADEDSTORES 2 2" xfId="33050"/>
    <cellStyle name="SHADEDSTORES 3" xfId="33051"/>
    <cellStyle name="Sheet Title" xfId="33052"/>
    <cellStyle name="Sheet Title 2" xfId="33053"/>
    <cellStyle name="Siêu nối kết_Book1" xfId="33054"/>
    <cellStyle name="so" xfId="33055"/>
    <cellStyle name="so 2" xfId="33056"/>
    <cellStyle name="SO%" xfId="33057"/>
    <cellStyle name="SO% 2" xfId="33058"/>
    <cellStyle name="songuyen" xfId="33059"/>
    <cellStyle name="songuyen 2" xfId="33060"/>
    <cellStyle name="Spaltenebene_1_主营业务利润明细表" xfId="33061"/>
    <cellStyle name="specstores" xfId="33062"/>
    <cellStyle name="specstores 2" xfId="33063"/>
    <cellStyle name="Standard" xfId="33064"/>
    <cellStyle name="STT" xfId="33065"/>
    <cellStyle name="STT 2" xfId="33066"/>
    <cellStyle name="STTDG" xfId="33067"/>
    <cellStyle name="STTDG 2" xfId="33068"/>
    <cellStyle name="style" xfId="33069"/>
    <cellStyle name="Style 1" xfId="33070"/>
    <cellStyle name="Style 1 2" xfId="33071"/>
    <cellStyle name="Style 1 2 2" xfId="33072"/>
    <cellStyle name="Style 1 2 2 2" xfId="33073"/>
    <cellStyle name="Style 1 2 3" xfId="33074"/>
    <cellStyle name="Style 1 3" xfId="33075"/>
    <cellStyle name="Style 1 3 2" xfId="33076"/>
    <cellStyle name="Style 1 4" xfId="33077"/>
    <cellStyle name="Style 1 4 2" xfId="33078"/>
    <cellStyle name="Style 1 4 2 2" xfId="33079"/>
    <cellStyle name="Style 1 4 3" xfId="33080"/>
    <cellStyle name="Style 1 4 3 2" xfId="33081"/>
    <cellStyle name="Style 1 4 4" xfId="33082"/>
    <cellStyle name="Style 1 4_14.9.2016_ xac dinh lai co cau von KH ĐT cong GD 2016-2020_NSTW  ho tro có muc tieu_16h30PM" xfId="33083"/>
    <cellStyle name="Style 1 5" xfId="33084"/>
    <cellStyle name="Style 1_13.tk" xfId="33085"/>
    <cellStyle name="Style 10" xfId="33086"/>
    <cellStyle name="Style 10 2" xfId="33087"/>
    <cellStyle name="Style 10 2 2" xfId="33088"/>
    <cellStyle name="Style 10 3" xfId="33089"/>
    <cellStyle name="Style 100" xfId="33090"/>
    <cellStyle name="Style 100 2" xfId="33091"/>
    <cellStyle name="Style 101" xfId="33092"/>
    <cellStyle name="Style 101 2" xfId="33093"/>
    <cellStyle name="Style 102" xfId="33094"/>
    <cellStyle name="Style 102 2" xfId="33095"/>
    <cellStyle name="Style 103" xfId="33096"/>
    <cellStyle name="Style 103 2" xfId="33097"/>
    <cellStyle name="Style 104" xfId="33098"/>
    <cellStyle name="Style 104 2" xfId="33099"/>
    <cellStyle name="Style 105" xfId="33100"/>
    <cellStyle name="Style 105 2" xfId="33101"/>
    <cellStyle name="Style 106" xfId="33102"/>
    <cellStyle name="Style 106 2" xfId="33103"/>
    <cellStyle name="Style 107" xfId="33104"/>
    <cellStyle name="Style 107 2" xfId="33105"/>
    <cellStyle name="Style 108" xfId="33106"/>
    <cellStyle name="Style 108 2" xfId="33107"/>
    <cellStyle name="Style 109" xfId="33108"/>
    <cellStyle name="Style 109 2" xfId="33109"/>
    <cellStyle name="Style 11" xfId="33110"/>
    <cellStyle name="Style 11 2" xfId="33111"/>
    <cellStyle name="Style 11 2 2" xfId="33112"/>
    <cellStyle name="Style 11 3" xfId="33113"/>
    <cellStyle name="Style 110" xfId="33114"/>
    <cellStyle name="Style 110 2" xfId="33115"/>
    <cellStyle name="Style 111" xfId="33116"/>
    <cellStyle name="Style 111 2" xfId="33117"/>
    <cellStyle name="Style 112" xfId="33118"/>
    <cellStyle name="Style 112 2" xfId="33119"/>
    <cellStyle name="Style 113" xfId="33120"/>
    <cellStyle name="Style 113 2" xfId="33121"/>
    <cellStyle name="Style 114" xfId="33122"/>
    <cellStyle name="Style 114 2" xfId="33123"/>
    <cellStyle name="Style 115" xfId="33124"/>
    <cellStyle name="Style 115 2" xfId="33125"/>
    <cellStyle name="Style 116" xfId="33126"/>
    <cellStyle name="Style 116 2" xfId="33127"/>
    <cellStyle name="Style 117" xfId="33128"/>
    <cellStyle name="Style 117 2" xfId="33129"/>
    <cellStyle name="Style 118" xfId="33130"/>
    <cellStyle name="Style 118 2" xfId="33131"/>
    <cellStyle name="Style 119" xfId="33132"/>
    <cellStyle name="Style 119 2" xfId="33133"/>
    <cellStyle name="Style 12" xfId="33134"/>
    <cellStyle name="Style 12 2" xfId="33135"/>
    <cellStyle name="Style 12 2 2" xfId="33136"/>
    <cellStyle name="Style 12 3" xfId="33137"/>
    <cellStyle name="Style 120" xfId="33138"/>
    <cellStyle name="Style 120 2" xfId="33139"/>
    <cellStyle name="Style 121" xfId="33140"/>
    <cellStyle name="Style 121 2" xfId="33141"/>
    <cellStyle name="Style 122" xfId="33142"/>
    <cellStyle name="Style 122 2" xfId="33143"/>
    <cellStyle name="Style 123" xfId="33144"/>
    <cellStyle name="Style 123 2" xfId="33145"/>
    <cellStyle name="Style 124" xfId="33146"/>
    <cellStyle name="Style 124 2" xfId="33147"/>
    <cellStyle name="Style 125" xfId="33148"/>
    <cellStyle name="Style 125 2" xfId="33149"/>
    <cellStyle name="Style 126" xfId="33150"/>
    <cellStyle name="Style 126 2" xfId="33151"/>
    <cellStyle name="Style 127" xfId="33152"/>
    <cellStyle name="Style 127 2" xfId="33153"/>
    <cellStyle name="Style 128" xfId="33154"/>
    <cellStyle name="Style 128 2" xfId="33155"/>
    <cellStyle name="Style 129" xfId="33156"/>
    <cellStyle name="Style 129 2" xfId="33157"/>
    <cellStyle name="Style 13" xfId="33158"/>
    <cellStyle name="Style 13 2" xfId="33159"/>
    <cellStyle name="Style 13 2 2" xfId="33160"/>
    <cellStyle name="Style 13 3" xfId="33161"/>
    <cellStyle name="Style 130" xfId="33162"/>
    <cellStyle name="Style 130 2" xfId="33163"/>
    <cellStyle name="Style 131" xfId="33164"/>
    <cellStyle name="Style 131 2" xfId="33165"/>
    <cellStyle name="Style 132" xfId="33166"/>
    <cellStyle name="Style 132 2" xfId="33167"/>
    <cellStyle name="Style 133" xfId="33168"/>
    <cellStyle name="Style 133 2" xfId="33169"/>
    <cellStyle name="Style 134" xfId="33170"/>
    <cellStyle name="Style 134 2" xfId="33171"/>
    <cellStyle name="Style 135" xfId="33172"/>
    <cellStyle name="Style 135 2" xfId="33173"/>
    <cellStyle name="Style 136" xfId="33174"/>
    <cellStyle name="Style 136 2" xfId="33175"/>
    <cellStyle name="Style 137" xfId="33176"/>
    <cellStyle name="Style 137 2" xfId="33177"/>
    <cellStyle name="Style 138" xfId="33178"/>
    <cellStyle name="Style 138 2" xfId="33179"/>
    <cellStyle name="Style 139" xfId="33180"/>
    <cellStyle name="Style 139 2" xfId="33181"/>
    <cellStyle name="Style 14" xfId="33182"/>
    <cellStyle name="Style 14 2" xfId="33183"/>
    <cellStyle name="Style 14 2 2" xfId="33184"/>
    <cellStyle name="Style 14 3" xfId="33185"/>
    <cellStyle name="Style 140" xfId="33186"/>
    <cellStyle name="Style 140 2" xfId="33187"/>
    <cellStyle name="Style 141" xfId="33188"/>
    <cellStyle name="Style 141 2" xfId="33189"/>
    <cellStyle name="Style 142" xfId="33190"/>
    <cellStyle name="Style 142 2" xfId="33191"/>
    <cellStyle name="Style 143" xfId="33192"/>
    <cellStyle name="Style 143 2" xfId="33193"/>
    <cellStyle name="Style 144" xfId="33194"/>
    <cellStyle name="Style 144 2" xfId="33195"/>
    <cellStyle name="Style 145" xfId="33196"/>
    <cellStyle name="Style 145 2" xfId="33197"/>
    <cellStyle name="Style 146" xfId="33198"/>
    <cellStyle name="Style 146 2" xfId="33199"/>
    <cellStyle name="Style 147" xfId="33200"/>
    <cellStyle name="Style 147 2" xfId="33201"/>
    <cellStyle name="Style 148" xfId="33202"/>
    <cellStyle name="Style 148 2" xfId="33203"/>
    <cellStyle name="Style 149" xfId="33204"/>
    <cellStyle name="Style 149 2" xfId="33205"/>
    <cellStyle name="Style 15" xfId="33206"/>
    <cellStyle name="Style 15 2" xfId="33207"/>
    <cellStyle name="Style 15 2 2" xfId="33208"/>
    <cellStyle name="Style 15 3" xfId="33209"/>
    <cellStyle name="Style 150" xfId="33210"/>
    <cellStyle name="Style 150 2" xfId="33211"/>
    <cellStyle name="Style 151" xfId="33212"/>
    <cellStyle name="Style 151 2" xfId="33213"/>
    <cellStyle name="Style 152" xfId="33214"/>
    <cellStyle name="Style 152 2" xfId="33215"/>
    <cellStyle name="Style 153" xfId="33216"/>
    <cellStyle name="Style 153 2" xfId="33217"/>
    <cellStyle name="Style 154" xfId="33218"/>
    <cellStyle name="Style 154 2" xfId="33219"/>
    <cellStyle name="Style 155" xfId="33220"/>
    <cellStyle name="Style 155 2" xfId="33221"/>
    <cellStyle name="style 156" xfId="33222"/>
    <cellStyle name="style 157" xfId="33223"/>
    <cellStyle name="style 158" xfId="33224"/>
    <cellStyle name="style 159" xfId="33225"/>
    <cellStyle name="Style 16" xfId="33226"/>
    <cellStyle name="Style 16 2" xfId="33227"/>
    <cellStyle name="Style 16 2 2" xfId="33228"/>
    <cellStyle name="Style 16 3" xfId="33229"/>
    <cellStyle name="style 160" xfId="33230"/>
    <cellStyle name="style 161" xfId="33231"/>
    <cellStyle name="Style 17" xfId="33232"/>
    <cellStyle name="Style 17 2" xfId="33233"/>
    <cellStyle name="Style 17 2 2" xfId="33234"/>
    <cellStyle name="Style 17 3" xfId="33235"/>
    <cellStyle name="Style 18" xfId="33236"/>
    <cellStyle name="Style 18 2" xfId="33237"/>
    <cellStyle name="Style 18 2 2" xfId="33238"/>
    <cellStyle name="Style 18 3" xfId="33239"/>
    <cellStyle name="Style 19" xfId="33240"/>
    <cellStyle name="Style 19 2" xfId="33241"/>
    <cellStyle name="Style 19 2 2" xfId="33242"/>
    <cellStyle name="Style 19 3" xfId="33243"/>
    <cellStyle name="Style 2" xfId="33244"/>
    <cellStyle name="Style 2 2" xfId="33245"/>
    <cellStyle name="Style 2 2 2" xfId="33246"/>
    <cellStyle name="Style 2 3" xfId="33247"/>
    <cellStyle name="Style 20" xfId="33248"/>
    <cellStyle name="Style 20 2" xfId="33249"/>
    <cellStyle name="Style 20 2 2" xfId="33250"/>
    <cellStyle name="Style 20 3" xfId="33251"/>
    <cellStyle name="Style 21" xfId="33252"/>
    <cellStyle name="Style 21 2" xfId="33253"/>
    <cellStyle name="Style 21 2 2" xfId="33254"/>
    <cellStyle name="Style 21 3" xfId="33255"/>
    <cellStyle name="Style 22" xfId="33256"/>
    <cellStyle name="Style 22 2" xfId="33257"/>
    <cellStyle name="Style 22 2 2" xfId="33258"/>
    <cellStyle name="Style 22 3" xfId="33259"/>
    <cellStyle name="Style 23" xfId="33260"/>
    <cellStyle name="Style 23 2" xfId="33261"/>
    <cellStyle name="Style 23 2 2" xfId="33262"/>
    <cellStyle name="Style 23 3" xfId="33263"/>
    <cellStyle name="Style 24" xfId="33264"/>
    <cellStyle name="Style 24 2" xfId="33265"/>
    <cellStyle name="Style 24 2 2" xfId="33266"/>
    <cellStyle name="Style 24 3" xfId="33267"/>
    <cellStyle name="Style 25" xfId="33268"/>
    <cellStyle name="Style 25 2" xfId="33269"/>
    <cellStyle name="Style 25 2 2" xfId="33270"/>
    <cellStyle name="Style 25 3" xfId="33271"/>
    <cellStyle name="Style 26" xfId="33272"/>
    <cellStyle name="Style 26 2" xfId="33273"/>
    <cellStyle name="Style 26 2 2" xfId="33274"/>
    <cellStyle name="Style 26 3" xfId="33275"/>
    <cellStyle name="Style 27" xfId="33276"/>
    <cellStyle name="Style 27 2" xfId="33277"/>
    <cellStyle name="Style 27 2 2" xfId="33278"/>
    <cellStyle name="Style 27 3" xfId="33279"/>
    <cellStyle name="Style 28" xfId="33280"/>
    <cellStyle name="Style 28 2" xfId="33281"/>
    <cellStyle name="Style 28 2 2" xfId="33282"/>
    <cellStyle name="Style 28 3" xfId="33283"/>
    <cellStyle name="Style 29" xfId="33284"/>
    <cellStyle name="Style 29 2" xfId="33285"/>
    <cellStyle name="Style 29 2 2" xfId="33286"/>
    <cellStyle name="Style 29 3" xfId="33287"/>
    <cellStyle name="Style 3" xfId="33288"/>
    <cellStyle name="Style 3 2" xfId="33289"/>
    <cellStyle name="Style 3 2 2" xfId="33290"/>
    <cellStyle name="Style 3 3" xfId="33291"/>
    <cellStyle name="Style 30" xfId="33292"/>
    <cellStyle name="Style 30 2" xfId="33293"/>
    <cellStyle name="Style 30 2 2" xfId="33294"/>
    <cellStyle name="Style 30 3" xfId="33295"/>
    <cellStyle name="Style 31" xfId="33296"/>
    <cellStyle name="Style 31 2" xfId="33297"/>
    <cellStyle name="Style 31 2 2" xfId="33298"/>
    <cellStyle name="Style 31 3" xfId="33299"/>
    <cellStyle name="Style 32" xfId="33300"/>
    <cellStyle name="Style 32 2" xfId="33301"/>
    <cellStyle name="Style 32 2 2" xfId="33302"/>
    <cellStyle name="Style 32 3" xfId="33303"/>
    <cellStyle name="Style 33" xfId="33304"/>
    <cellStyle name="Style 33 2" xfId="33305"/>
    <cellStyle name="Style 33 2 2" xfId="33306"/>
    <cellStyle name="Style 33 3" xfId="33307"/>
    <cellStyle name="Style 34" xfId="33308"/>
    <cellStyle name="Style 34 2" xfId="33309"/>
    <cellStyle name="Style 34 2 2" xfId="33310"/>
    <cellStyle name="Style 34 3" xfId="33311"/>
    <cellStyle name="Style 35" xfId="33312"/>
    <cellStyle name="Style 35 2" xfId="33313"/>
    <cellStyle name="Style 35 2 2" xfId="33314"/>
    <cellStyle name="Style 35 3" xfId="33315"/>
    <cellStyle name="Style 36" xfId="33316"/>
    <cellStyle name="Style 36 2" xfId="33317"/>
    <cellStyle name="Style 37" xfId="33318"/>
    <cellStyle name="Style 37 2" xfId="33319"/>
    <cellStyle name="Style 37 2 2" xfId="33320"/>
    <cellStyle name="Style 37 3" xfId="33321"/>
    <cellStyle name="Style 38" xfId="33322"/>
    <cellStyle name="Style 38 2" xfId="33323"/>
    <cellStyle name="Style 38 2 2" xfId="33324"/>
    <cellStyle name="Style 38 3" xfId="33325"/>
    <cellStyle name="Style 39" xfId="33326"/>
    <cellStyle name="Style 39 2" xfId="33327"/>
    <cellStyle name="Style 39 2 2" xfId="33328"/>
    <cellStyle name="Style 39 3" xfId="33329"/>
    <cellStyle name="Style 4" xfId="33330"/>
    <cellStyle name="Style 4 2" xfId="33331"/>
    <cellStyle name="Style 4 2 2" xfId="33332"/>
    <cellStyle name="Style 4 3" xfId="33333"/>
    <cellStyle name="Style 40" xfId="33334"/>
    <cellStyle name="Style 40 2" xfId="33335"/>
    <cellStyle name="Style 40 2 2" xfId="33336"/>
    <cellStyle name="Style 40 3" xfId="33337"/>
    <cellStyle name="Style 41" xfId="33338"/>
    <cellStyle name="Style 41 2" xfId="33339"/>
    <cellStyle name="Style 41 2 2" xfId="33340"/>
    <cellStyle name="Style 41 3" xfId="33341"/>
    <cellStyle name="Style 42" xfId="33342"/>
    <cellStyle name="Style 42 2" xfId="33343"/>
    <cellStyle name="Style 42 2 2" xfId="33344"/>
    <cellStyle name="Style 42 3" xfId="33345"/>
    <cellStyle name="Style 43" xfId="33346"/>
    <cellStyle name="Style 43 2" xfId="33347"/>
    <cellStyle name="Style 43 2 2" xfId="33348"/>
    <cellStyle name="Style 43 3" xfId="33349"/>
    <cellStyle name="Style 44" xfId="33350"/>
    <cellStyle name="Style 44 2" xfId="33351"/>
    <cellStyle name="Style 44 2 2" xfId="33352"/>
    <cellStyle name="Style 44 3" xfId="33353"/>
    <cellStyle name="Style 45" xfId="33354"/>
    <cellStyle name="Style 45 2" xfId="33355"/>
    <cellStyle name="Style 45 2 2" xfId="33356"/>
    <cellStyle name="Style 45 3" xfId="33357"/>
    <cellStyle name="Style 46" xfId="33358"/>
    <cellStyle name="Style 46 2" xfId="33359"/>
    <cellStyle name="Style 46 2 2" xfId="33360"/>
    <cellStyle name="Style 46 3" xfId="33361"/>
    <cellStyle name="Style 47" xfId="33362"/>
    <cellStyle name="Style 47 2" xfId="33363"/>
    <cellStyle name="Style 47 2 2" xfId="33364"/>
    <cellStyle name="Style 47 3" xfId="33365"/>
    <cellStyle name="Style 48" xfId="33366"/>
    <cellStyle name="Style 48 2" xfId="33367"/>
    <cellStyle name="Style 48 2 2" xfId="33368"/>
    <cellStyle name="Style 48 3" xfId="33369"/>
    <cellStyle name="Style 49" xfId="33370"/>
    <cellStyle name="Style 49 2" xfId="33371"/>
    <cellStyle name="Style 49 2 2" xfId="33372"/>
    <cellStyle name="Style 49 3" xfId="33373"/>
    <cellStyle name="Style 5" xfId="33374"/>
    <cellStyle name="Style 5 2" xfId="33375"/>
    <cellStyle name="Style 50" xfId="33376"/>
    <cellStyle name="Style 50 2" xfId="33377"/>
    <cellStyle name="Style 50 2 2" xfId="33378"/>
    <cellStyle name="Style 50 3" xfId="33379"/>
    <cellStyle name="Style 51" xfId="33380"/>
    <cellStyle name="Style 51 2" xfId="33381"/>
    <cellStyle name="Style 51 2 2" xfId="33382"/>
    <cellStyle name="Style 51 3" xfId="33383"/>
    <cellStyle name="Style 52" xfId="33384"/>
    <cellStyle name="Style 52 2" xfId="33385"/>
    <cellStyle name="Style 52 2 2" xfId="33386"/>
    <cellStyle name="Style 52 3" xfId="33387"/>
    <cellStyle name="Style 53" xfId="33388"/>
    <cellStyle name="Style 53 2" xfId="33389"/>
    <cellStyle name="Style 53 2 2" xfId="33390"/>
    <cellStyle name="Style 53 3" xfId="33391"/>
    <cellStyle name="Style 54" xfId="33392"/>
    <cellStyle name="Style 54 2" xfId="33393"/>
    <cellStyle name="Style 54 2 2" xfId="33394"/>
    <cellStyle name="Style 54 3" xfId="33395"/>
    <cellStyle name="Style 55" xfId="33396"/>
    <cellStyle name="Style 55 2" xfId="33397"/>
    <cellStyle name="Style 55 2 2" xfId="33398"/>
    <cellStyle name="Style 55 3" xfId="33399"/>
    <cellStyle name="Style 56" xfId="33400"/>
    <cellStyle name="Style 56 2" xfId="33401"/>
    <cellStyle name="Style 57" xfId="33402"/>
    <cellStyle name="Style 57 2" xfId="33403"/>
    <cellStyle name="Style 58" xfId="33404"/>
    <cellStyle name="Style 58 2" xfId="33405"/>
    <cellStyle name="Style 59" xfId="33406"/>
    <cellStyle name="Style 59 2" xfId="33407"/>
    <cellStyle name="Style 6" xfId="33408"/>
    <cellStyle name="Style 6 2" xfId="33409"/>
    <cellStyle name="Style 6 2 2" xfId="33410"/>
    <cellStyle name="Style 6 3" xfId="33411"/>
    <cellStyle name="Style 60" xfId="33412"/>
    <cellStyle name="Style 60 2" xfId="33413"/>
    <cellStyle name="Style 61" xfId="33414"/>
    <cellStyle name="Style 61 2" xfId="33415"/>
    <cellStyle name="Style 62" xfId="33416"/>
    <cellStyle name="Style 62 2" xfId="33417"/>
    <cellStyle name="Style 63" xfId="33418"/>
    <cellStyle name="Style 63 2" xfId="33419"/>
    <cellStyle name="Style 64" xfId="33420"/>
    <cellStyle name="Style 64 2" xfId="33421"/>
    <cellStyle name="Style 65" xfId="33422"/>
    <cellStyle name="Style 65 2" xfId="33423"/>
    <cellStyle name="Style 66" xfId="33424"/>
    <cellStyle name="Style 66 2" xfId="33425"/>
    <cellStyle name="Style 67" xfId="33426"/>
    <cellStyle name="Style 67 2" xfId="33427"/>
    <cellStyle name="Style 68" xfId="33428"/>
    <cellStyle name="Style 68 2" xfId="33429"/>
    <cellStyle name="Style 69" xfId="33430"/>
    <cellStyle name="Style 69 2" xfId="33431"/>
    <cellStyle name="Style 7" xfId="33432"/>
    <cellStyle name="Style 7 2" xfId="33433"/>
    <cellStyle name="Style 7 2 2" xfId="33434"/>
    <cellStyle name="Style 7 3" xfId="33435"/>
    <cellStyle name="Style 70" xfId="33436"/>
    <cellStyle name="Style 70 2" xfId="33437"/>
    <cellStyle name="Style 71" xfId="33438"/>
    <cellStyle name="Style 71 2" xfId="33439"/>
    <cellStyle name="Style 72" xfId="33440"/>
    <cellStyle name="Style 72 2" xfId="33441"/>
    <cellStyle name="Style 73" xfId="33442"/>
    <cellStyle name="Style 73 2" xfId="33443"/>
    <cellStyle name="Style 74" xfId="33444"/>
    <cellStyle name="Style 74 2" xfId="33445"/>
    <cellStyle name="Style 75" xfId="33446"/>
    <cellStyle name="Style 75 2" xfId="33447"/>
    <cellStyle name="Style 76" xfId="33448"/>
    <cellStyle name="Style 76 2" xfId="33449"/>
    <cellStyle name="Style 77" xfId="33450"/>
    <cellStyle name="Style 77 2" xfId="33451"/>
    <cellStyle name="Style 78" xfId="33452"/>
    <cellStyle name="Style 78 2" xfId="33453"/>
    <cellStyle name="Style 79" xfId="33454"/>
    <cellStyle name="Style 79 2" xfId="33455"/>
    <cellStyle name="Style 8" xfId="33456"/>
    <cellStyle name="Style 8 2" xfId="33457"/>
    <cellStyle name="Style 8 2 2" xfId="33458"/>
    <cellStyle name="Style 8 3" xfId="33459"/>
    <cellStyle name="Style 80" xfId="33460"/>
    <cellStyle name="Style 80 2" xfId="33461"/>
    <cellStyle name="Style 81" xfId="33462"/>
    <cellStyle name="Style 81 2" xfId="33463"/>
    <cellStyle name="Style 82" xfId="33464"/>
    <cellStyle name="Style 82 2" xfId="33465"/>
    <cellStyle name="Style 83" xfId="33466"/>
    <cellStyle name="Style 83 2" xfId="33467"/>
    <cellStyle name="Style 84" xfId="33468"/>
    <cellStyle name="Style 84 2" xfId="33469"/>
    <cellStyle name="Style 85" xfId="33470"/>
    <cellStyle name="Style 85 2" xfId="33471"/>
    <cellStyle name="Style 86" xfId="33472"/>
    <cellStyle name="Style 86 2" xfId="33473"/>
    <cellStyle name="Style 87" xfId="33474"/>
    <cellStyle name="Style 87 2" xfId="33475"/>
    <cellStyle name="Style 88" xfId="33476"/>
    <cellStyle name="Style 88 2" xfId="33477"/>
    <cellStyle name="Style 89" xfId="33478"/>
    <cellStyle name="Style 89 2" xfId="33479"/>
    <cellStyle name="Style 9" xfId="33480"/>
    <cellStyle name="Style 9 2" xfId="33481"/>
    <cellStyle name="Style 9 2 2" xfId="33482"/>
    <cellStyle name="Style 9 3" xfId="33483"/>
    <cellStyle name="Style 90" xfId="33484"/>
    <cellStyle name="Style 90 2" xfId="33485"/>
    <cellStyle name="Style 91" xfId="33486"/>
    <cellStyle name="Style 91 2" xfId="33487"/>
    <cellStyle name="Style 92" xfId="33488"/>
    <cellStyle name="Style 92 2" xfId="33489"/>
    <cellStyle name="Style 93" xfId="33490"/>
    <cellStyle name="Style 93 2" xfId="33491"/>
    <cellStyle name="Style 94" xfId="33492"/>
    <cellStyle name="Style 94 2" xfId="33493"/>
    <cellStyle name="Style 95" xfId="33494"/>
    <cellStyle name="Style 95 2" xfId="33495"/>
    <cellStyle name="Style 96" xfId="33496"/>
    <cellStyle name="Style 96 2" xfId="33497"/>
    <cellStyle name="Style 97" xfId="33498"/>
    <cellStyle name="Style 97 2" xfId="33499"/>
    <cellStyle name="Style 98" xfId="33500"/>
    <cellStyle name="Style 98 2" xfId="33501"/>
    <cellStyle name="Style 99" xfId="33502"/>
    <cellStyle name="Style 99 2" xfId="33503"/>
    <cellStyle name="Style Date" xfId="33504"/>
    <cellStyle name="Style Date 2" xfId="33505"/>
    <cellStyle name="style_1" xfId="33506"/>
    <cellStyle name="Style1" xfId="33507"/>
    <cellStyle name="Style1 2" xfId="33508"/>
    <cellStyle name="subhead" xfId="33509"/>
    <cellStyle name="subhead 2" xfId="33510"/>
    <cellStyle name="subhead 2 2" xfId="33511"/>
    <cellStyle name="subhead 3" xfId="33512"/>
    <cellStyle name="SubHeading" xfId="33513"/>
    <cellStyle name="SubHeading 2" xfId="33514"/>
    <cellStyle name="Subtotal" xfId="33515"/>
    <cellStyle name="Subtotal 2" xfId="33516"/>
    <cellStyle name="symbol" xfId="33517"/>
    <cellStyle name="symbol 2" xfId="33518"/>
    <cellStyle name="T" xfId="33519"/>
    <cellStyle name="T 2" xfId="33520"/>
    <cellStyle name="T 2 2" xfId="33521"/>
    <cellStyle name="T 3" xfId="33522"/>
    <cellStyle name="T_13.10.17-tổng hợp giao vốn cho các chủ đầu tư - xử lý 16.06.2014" xfId="33523"/>
    <cellStyle name="T_13.10.17-tổng hợp giao vốn cho các chủ đầu tư - xử lý 16.06.2014 2" xfId="33524"/>
    <cellStyle name="T_13.10.17-tổng hợp giao vốn cho các chủ đầu tư - xử lý 17.10.13" xfId="33525"/>
    <cellStyle name="T_13.10.17-tổng hợp giao vốn cho các chủ đầu tư - xử lý 17.10.13 2" xfId="33526"/>
    <cellStyle name="T_15_10_2013 BC nhu cau von doi ung ODA (2014-2016) ngay 15102013 Sua" xfId="33527"/>
    <cellStyle name="T_15_10_2013 BC nhu cau von doi ung ODA (2014-2016) ngay 15102013 Sua 2" xfId="33528"/>
    <cellStyle name="T_4. Phu luc bao cao Kenh Dien Truong-Dien hoang" xfId="33529"/>
    <cellStyle name="T_4. Phu luc bao cao Kenh Dien Truong-Dien hoang 2" xfId="33530"/>
    <cellStyle name="T_50-BB Vung tau 2011" xfId="33531"/>
    <cellStyle name="T_50-BB Vung tau 2011_27-8Tong hop PA uoc 2012-DT 2013 -PA 420.000 ty-490.000 ty chuyen doi" xfId="33532"/>
    <cellStyle name="T_bao cao" xfId="33533"/>
    <cellStyle name="T_bao cao 2" xfId="33534"/>
    <cellStyle name="T_bao cao 2 2" xfId="33535"/>
    <cellStyle name="T_bao cao 3" xfId="33536"/>
    <cellStyle name="T_bao cao phan bo KHDT 2011(final)" xfId="33537"/>
    <cellStyle name="T_bao cao phan bo KHDT 2011(final) 2" xfId="33538"/>
    <cellStyle name="T_Bao cao so lieu kiem toan nam 2007 sua" xfId="33539"/>
    <cellStyle name="T_Bao cao so lieu kiem toan nam 2007 sua 2" xfId="33540"/>
    <cellStyle name="T_Bao cao so lieu kiem toan nam 2007 sua 2 2" xfId="33541"/>
    <cellStyle name="T_Bao cao so lieu kiem toan nam 2007 sua 3" xfId="33542"/>
    <cellStyle name="T_Bao cao so lieu kiem toan nam 2007 sua_!1 1 bao cao giao KH ve HTCMT vung TNB   12-12-2011" xfId="33543"/>
    <cellStyle name="T_Bao cao so lieu kiem toan nam 2007 sua_!1 1 bao cao giao KH ve HTCMT vung TNB   12-12-2011 2" xfId="33544"/>
    <cellStyle name="T_Bao cao so lieu kiem toan nam 2007 sua_!1 1 bao cao giao KH ve HTCMT vung TNB   12-12-2011 2 2" xfId="33545"/>
    <cellStyle name="T_Bao cao so lieu kiem toan nam 2007 sua_!1 1 bao cao giao KH ve HTCMT vung TNB   12-12-2011 3" xfId="33546"/>
    <cellStyle name="T_Bao cao so lieu kiem toan nam 2007 sua_KH TPCP vung TNB (03-1-2012)" xfId="33547"/>
    <cellStyle name="T_Bao cao so lieu kiem toan nam 2007 sua_KH TPCP vung TNB (03-1-2012) 2" xfId="33548"/>
    <cellStyle name="T_Bao cao so lieu kiem toan nam 2007 sua_KH TPCP vung TNB (03-1-2012) 2 2" xfId="33549"/>
    <cellStyle name="T_Bao cao so lieu kiem toan nam 2007 sua_KH TPCP vung TNB (03-1-2012) 3" xfId="33550"/>
    <cellStyle name="T_bao cao_!1 1 bao cao giao KH ve HTCMT vung TNB   12-12-2011" xfId="33551"/>
    <cellStyle name="T_bao cao_!1 1 bao cao giao KH ve HTCMT vung TNB   12-12-2011 2" xfId="33552"/>
    <cellStyle name="T_bao cao_!1 1 bao cao giao KH ve HTCMT vung TNB   12-12-2011 2 2" xfId="33553"/>
    <cellStyle name="T_bao cao_!1 1 bao cao giao KH ve HTCMT vung TNB   12-12-2011 3" xfId="33554"/>
    <cellStyle name="T_bao cao_Bieu4HTMT" xfId="33555"/>
    <cellStyle name="T_bao cao_Bieu4HTMT 2" xfId="33556"/>
    <cellStyle name="T_bao cao_Bieu4HTMT 2 2" xfId="33557"/>
    <cellStyle name="T_bao cao_Bieu4HTMT 3" xfId="33558"/>
    <cellStyle name="T_bao cao_Bieu4HTMT_!1 1 bao cao giao KH ve HTCMT vung TNB   12-12-2011" xfId="33559"/>
    <cellStyle name="T_bao cao_Bieu4HTMT_!1 1 bao cao giao KH ve HTCMT vung TNB   12-12-2011 2" xfId="33560"/>
    <cellStyle name="T_bao cao_Bieu4HTMT_!1 1 bao cao giao KH ve HTCMT vung TNB   12-12-2011 2 2" xfId="33561"/>
    <cellStyle name="T_bao cao_Bieu4HTMT_!1 1 bao cao giao KH ve HTCMT vung TNB   12-12-2011 3" xfId="33562"/>
    <cellStyle name="T_bao cao_Bieu4HTMT_KH TPCP vung TNB (03-1-2012)" xfId="33563"/>
    <cellStyle name="T_bao cao_Bieu4HTMT_KH TPCP vung TNB (03-1-2012) 2" xfId="33564"/>
    <cellStyle name="T_bao cao_Bieu4HTMT_KH TPCP vung TNB (03-1-2012) 2 2" xfId="33565"/>
    <cellStyle name="T_bao cao_Bieu4HTMT_KH TPCP vung TNB (03-1-2012) 3" xfId="33566"/>
    <cellStyle name="T_bao cao_KH TPCP vung TNB (03-1-2012)" xfId="33567"/>
    <cellStyle name="T_bao cao_KH TPCP vung TNB (03-1-2012) 2" xfId="33568"/>
    <cellStyle name="T_bao cao_KH TPCP vung TNB (03-1-2012) 2 2" xfId="33569"/>
    <cellStyle name="T_bao cao_KH TPCP vung TNB (03-1-2012) 3" xfId="33570"/>
    <cellStyle name="T_BBTNG-06" xfId="33571"/>
    <cellStyle name="T_BBTNG-06 2" xfId="33572"/>
    <cellStyle name="T_BBTNG-06 2 2" xfId="33573"/>
    <cellStyle name="T_BBTNG-06 3" xfId="33574"/>
    <cellStyle name="T_BBTNG-06_!1 1 bao cao giao KH ve HTCMT vung TNB   12-12-2011" xfId="33575"/>
    <cellStyle name="T_BBTNG-06_!1 1 bao cao giao KH ve HTCMT vung TNB   12-12-2011 2" xfId="33576"/>
    <cellStyle name="T_BBTNG-06_!1 1 bao cao giao KH ve HTCMT vung TNB   12-12-2011 2 2" xfId="33577"/>
    <cellStyle name="T_BBTNG-06_!1 1 bao cao giao KH ve HTCMT vung TNB   12-12-2011 3" xfId="33578"/>
    <cellStyle name="T_BBTNG-06_Bieu4HTMT" xfId="33579"/>
    <cellStyle name="T_BBTNG-06_Bieu4HTMT 2" xfId="33580"/>
    <cellStyle name="T_BBTNG-06_Bieu4HTMT 2 2" xfId="33581"/>
    <cellStyle name="T_BBTNG-06_Bieu4HTMT 3" xfId="33582"/>
    <cellStyle name="T_BBTNG-06_Bieu4HTMT_!1 1 bao cao giao KH ve HTCMT vung TNB   12-12-2011" xfId="33583"/>
    <cellStyle name="T_BBTNG-06_Bieu4HTMT_!1 1 bao cao giao KH ve HTCMT vung TNB   12-12-2011 2" xfId="33584"/>
    <cellStyle name="T_BBTNG-06_Bieu4HTMT_!1 1 bao cao giao KH ve HTCMT vung TNB   12-12-2011 2 2" xfId="33585"/>
    <cellStyle name="T_BBTNG-06_Bieu4HTMT_!1 1 bao cao giao KH ve HTCMT vung TNB   12-12-2011 3" xfId="33586"/>
    <cellStyle name="T_BBTNG-06_Bieu4HTMT_KH TPCP vung TNB (03-1-2012)" xfId="33587"/>
    <cellStyle name="T_BBTNG-06_Bieu4HTMT_KH TPCP vung TNB (03-1-2012) 2" xfId="33588"/>
    <cellStyle name="T_BBTNG-06_Bieu4HTMT_KH TPCP vung TNB (03-1-2012) 2 2" xfId="33589"/>
    <cellStyle name="T_BBTNG-06_Bieu4HTMT_KH TPCP vung TNB (03-1-2012) 3" xfId="33590"/>
    <cellStyle name="T_BBTNG-06_KH TPCP vung TNB (03-1-2012)" xfId="33591"/>
    <cellStyle name="T_BBTNG-06_KH TPCP vung TNB (03-1-2012) 2" xfId="33592"/>
    <cellStyle name="T_BBTNG-06_KH TPCP vung TNB (03-1-2012) 2 2" xfId="33593"/>
    <cellStyle name="T_BBTNG-06_KH TPCP vung TNB (03-1-2012) 3" xfId="33594"/>
    <cellStyle name="T_BC  NAM 2007" xfId="33595"/>
    <cellStyle name="T_BC  NAM 2007 2" xfId="33596"/>
    <cellStyle name="T_BC  NAM 2007 2 2" xfId="33597"/>
    <cellStyle name="T_BC  NAM 2007 3" xfId="33598"/>
    <cellStyle name="T_BC CTMT-2008 Ttinh" xfId="33599"/>
    <cellStyle name="T_BC CTMT-2008 Ttinh 2" xfId="33600"/>
    <cellStyle name="T_BC CTMT-2008 Ttinh 2 2" xfId="33601"/>
    <cellStyle name="T_BC CTMT-2008 Ttinh 3" xfId="33602"/>
    <cellStyle name="T_BC CTMT-2008 Ttinh_!1 1 bao cao giao KH ve HTCMT vung TNB   12-12-2011" xfId="33603"/>
    <cellStyle name="T_BC CTMT-2008 Ttinh_!1 1 bao cao giao KH ve HTCMT vung TNB   12-12-2011 2" xfId="33604"/>
    <cellStyle name="T_BC CTMT-2008 Ttinh_!1 1 bao cao giao KH ve HTCMT vung TNB   12-12-2011 2 2" xfId="33605"/>
    <cellStyle name="T_BC CTMT-2008 Ttinh_!1 1 bao cao giao KH ve HTCMT vung TNB   12-12-2011 3" xfId="33606"/>
    <cellStyle name="T_BC CTMT-2008 Ttinh_KH TPCP vung TNB (03-1-2012)" xfId="33607"/>
    <cellStyle name="T_BC CTMT-2008 Ttinh_KH TPCP vung TNB (03-1-2012) 2" xfId="33608"/>
    <cellStyle name="T_BC CTMT-2008 Ttinh_KH TPCP vung TNB (03-1-2012) 2 2" xfId="33609"/>
    <cellStyle name="T_BC CTMT-2008 Ttinh_KH TPCP vung TNB (03-1-2012) 3" xfId="33610"/>
    <cellStyle name="T_BC nhu cau von doi ung ODA nganh NN (BKH)" xfId="33611"/>
    <cellStyle name="T_BC nhu cau von doi ung ODA nganh NN (BKH) 2" xfId="33612"/>
    <cellStyle name="T_BC nhu cau von doi ung ODA nganh NN (BKH)_05-12  KH trung han 2016-2020 - Liem Thinh edited" xfId="33613"/>
    <cellStyle name="T_BC nhu cau von doi ung ODA nganh NN (BKH)_05-12  KH trung han 2016-2020 - Liem Thinh edited 2" xfId="33614"/>
    <cellStyle name="T_BC nhu cau von doi ung ODA nganh NN (BKH)_Copy of 05-12  KH trung han 2016-2020 - Liem Thinh edited (1)" xfId="33615"/>
    <cellStyle name="T_BC nhu cau von doi ung ODA nganh NN (BKH)_Copy of 05-12  KH trung han 2016-2020 - Liem Thinh edited (1) 2" xfId="33616"/>
    <cellStyle name="T_BC Tai co cau (bieu TH)" xfId="33617"/>
    <cellStyle name="T_BC Tai co cau (bieu TH) 2" xfId="33618"/>
    <cellStyle name="T_BC Tai co cau (bieu TH)_05-12  KH trung han 2016-2020 - Liem Thinh edited" xfId="33619"/>
    <cellStyle name="T_BC Tai co cau (bieu TH)_05-12  KH trung han 2016-2020 - Liem Thinh edited 2" xfId="33620"/>
    <cellStyle name="T_BC Tai co cau (bieu TH)_Copy of 05-12  KH trung han 2016-2020 - Liem Thinh edited (1)" xfId="33621"/>
    <cellStyle name="T_BC Tai co cau (bieu TH)_Copy of 05-12  KH trung han 2016-2020 - Liem Thinh edited (1) 2" xfId="33622"/>
    <cellStyle name="T_bieu 1" xfId="33623"/>
    <cellStyle name="T_bieu 2" xfId="33624"/>
    <cellStyle name="T_bieu 4" xfId="33625"/>
    <cellStyle name="T_Bieu 4.2 A, B KHCTgiong 2011" xfId="33626"/>
    <cellStyle name="T_Bieu 4.2 A, B KHCTgiong 2011 10" xfId="33627"/>
    <cellStyle name="T_Bieu 4.2 A, B KHCTgiong 2011 10 2" xfId="33628"/>
    <cellStyle name="T_Bieu 4.2 A, B KHCTgiong 2011 11" xfId="33629"/>
    <cellStyle name="T_Bieu 4.2 A, B KHCTgiong 2011 11 2" xfId="33630"/>
    <cellStyle name="T_Bieu 4.2 A, B KHCTgiong 2011 12" xfId="33631"/>
    <cellStyle name="T_Bieu 4.2 A, B KHCTgiong 2011 12 2" xfId="33632"/>
    <cellStyle name="T_Bieu 4.2 A, B KHCTgiong 2011 13" xfId="33633"/>
    <cellStyle name="T_Bieu 4.2 A, B KHCTgiong 2011 13 2" xfId="33634"/>
    <cellStyle name="T_Bieu 4.2 A, B KHCTgiong 2011 14" xfId="33635"/>
    <cellStyle name="T_Bieu 4.2 A, B KHCTgiong 2011 14 2" xfId="33636"/>
    <cellStyle name="T_Bieu 4.2 A, B KHCTgiong 2011 15" xfId="33637"/>
    <cellStyle name="T_Bieu 4.2 A, B KHCTgiong 2011 15 2" xfId="33638"/>
    <cellStyle name="T_Bieu 4.2 A, B KHCTgiong 2011 16" xfId="33639"/>
    <cellStyle name="T_Bieu 4.2 A, B KHCTgiong 2011 2" xfId="33640"/>
    <cellStyle name="T_Bieu 4.2 A, B KHCTgiong 2011 2 2" xfId="33641"/>
    <cellStyle name="T_Bieu 4.2 A, B KHCTgiong 2011 3" xfId="33642"/>
    <cellStyle name="T_Bieu 4.2 A, B KHCTgiong 2011 3 2" xfId="33643"/>
    <cellStyle name="T_Bieu 4.2 A, B KHCTgiong 2011 4" xfId="33644"/>
    <cellStyle name="T_Bieu 4.2 A, B KHCTgiong 2011 4 2" xfId="33645"/>
    <cellStyle name="T_Bieu 4.2 A, B KHCTgiong 2011 5" xfId="33646"/>
    <cellStyle name="T_Bieu 4.2 A, B KHCTgiong 2011 5 2" xfId="33647"/>
    <cellStyle name="T_Bieu 4.2 A, B KHCTgiong 2011 6" xfId="33648"/>
    <cellStyle name="T_Bieu 4.2 A, B KHCTgiong 2011 6 2" xfId="33649"/>
    <cellStyle name="T_Bieu 4.2 A, B KHCTgiong 2011 7" xfId="33650"/>
    <cellStyle name="T_Bieu 4.2 A, B KHCTgiong 2011 7 2" xfId="33651"/>
    <cellStyle name="T_Bieu 4.2 A, B KHCTgiong 2011 8" xfId="33652"/>
    <cellStyle name="T_Bieu 4.2 A, B KHCTgiong 2011 8 2" xfId="33653"/>
    <cellStyle name="T_Bieu 4.2 A, B KHCTgiong 2011 9" xfId="33654"/>
    <cellStyle name="T_Bieu 4.2 A, B KHCTgiong 2011 9 2" xfId="33655"/>
    <cellStyle name="T_Bieu mau cong trinh khoi cong moi 3-4" xfId="33656"/>
    <cellStyle name="T_Bieu mau cong trinh khoi cong moi 3-4 2" xfId="33657"/>
    <cellStyle name="T_Bieu mau cong trinh khoi cong moi 3-4 2 2" xfId="33658"/>
    <cellStyle name="T_Bieu mau cong trinh khoi cong moi 3-4 3" xfId="33659"/>
    <cellStyle name="T_Bieu mau cong trinh khoi cong moi 3-4_!1 1 bao cao giao KH ve HTCMT vung TNB   12-12-2011" xfId="33660"/>
    <cellStyle name="T_Bieu mau cong trinh khoi cong moi 3-4_!1 1 bao cao giao KH ve HTCMT vung TNB   12-12-2011 2" xfId="33661"/>
    <cellStyle name="T_Bieu mau cong trinh khoi cong moi 3-4_!1 1 bao cao giao KH ve HTCMT vung TNB   12-12-2011 2 2" xfId="33662"/>
    <cellStyle name="T_Bieu mau cong trinh khoi cong moi 3-4_!1 1 bao cao giao KH ve HTCMT vung TNB   12-12-2011 3" xfId="33663"/>
    <cellStyle name="T_Bieu mau cong trinh khoi cong moi 3-4_KH TPCP vung TNB (03-1-2012)" xfId="33664"/>
    <cellStyle name="T_Bieu mau cong trinh khoi cong moi 3-4_KH TPCP vung TNB (03-1-2012) 2" xfId="33665"/>
    <cellStyle name="T_Bieu mau cong trinh khoi cong moi 3-4_KH TPCP vung TNB (03-1-2012) 2 2" xfId="33666"/>
    <cellStyle name="T_Bieu mau cong trinh khoi cong moi 3-4_KH TPCP vung TNB (03-1-2012) 3" xfId="33667"/>
    <cellStyle name="T_Bieu mau danh muc du an thuoc CTMTQG nam 2008" xfId="33668"/>
    <cellStyle name="T_Bieu mau danh muc du an thuoc CTMTQG nam 2008 2" xfId="33669"/>
    <cellStyle name="T_Bieu mau danh muc du an thuoc CTMTQG nam 2008 2 2" xfId="33670"/>
    <cellStyle name="T_Bieu mau danh muc du an thuoc CTMTQG nam 2008 3" xfId="33671"/>
    <cellStyle name="T_Bieu mau danh muc du an thuoc CTMTQG nam 2008_!1 1 bao cao giao KH ve HTCMT vung TNB   12-12-2011" xfId="33672"/>
    <cellStyle name="T_Bieu mau danh muc du an thuoc CTMTQG nam 2008_!1 1 bao cao giao KH ve HTCMT vung TNB   12-12-2011 2" xfId="33673"/>
    <cellStyle name="T_Bieu mau danh muc du an thuoc CTMTQG nam 2008_!1 1 bao cao giao KH ve HTCMT vung TNB   12-12-2011 2 2" xfId="33674"/>
    <cellStyle name="T_Bieu mau danh muc du an thuoc CTMTQG nam 2008_!1 1 bao cao giao KH ve HTCMT vung TNB   12-12-2011 3" xfId="33675"/>
    <cellStyle name="T_Bieu mau danh muc du an thuoc CTMTQG nam 2008_KH TPCP vung TNB (03-1-2012)" xfId="33676"/>
    <cellStyle name="T_Bieu mau danh muc du an thuoc CTMTQG nam 2008_KH TPCP vung TNB (03-1-2012) 2" xfId="33677"/>
    <cellStyle name="T_Bieu mau danh muc du an thuoc CTMTQG nam 2008_KH TPCP vung TNB (03-1-2012) 2 2" xfId="33678"/>
    <cellStyle name="T_Bieu mau danh muc du an thuoc CTMTQG nam 2008_KH TPCP vung TNB (03-1-2012) 3" xfId="33679"/>
    <cellStyle name="T_Bieu tong hop nhu cau ung 2011 da chon loc -Mien nui" xfId="33680"/>
    <cellStyle name="T_Bieu tong hop nhu cau ung 2011 da chon loc -Mien nui 2" xfId="33681"/>
    <cellStyle name="T_Bieu tong hop nhu cau ung 2011 da chon loc -Mien nui 2 2" xfId="33682"/>
    <cellStyle name="T_Bieu tong hop nhu cau ung 2011 da chon loc -Mien nui 3" xfId="33683"/>
    <cellStyle name="T_Bieu tong hop nhu cau ung 2011 da chon loc -Mien nui_!1 1 bao cao giao KH ve HTCMT vung TNB   12-12-2011" xfId="33684"/>
    <cellStyle name="T_Bieu tong hop nhu cau ung 2011 da chon loc -Mien nui_!1 1 bao cao giao KH ve HTCMT vung TNB   12-12-2011 2" xfId="33685"/>
    <cellStyle name="T_Bieu tong hop nhu cau ung 2011 da chon loc -Mien nui_!1 1 bao cao giao KH ve HTCMT vung TNB   12-12-2011 2 2" xfId="33686"/>
    <cellStyle name="T_Bieu tong hop nhu cau ung 2011 da chon loc -Mien nui_!1 1 bao cao giao KH ve HTCMT vung TNB   12-12-2011 3" xfId="33687"/>
    <cellStyle name="T_Bieu tong hop nhu cau ung 2011 da chon loc -Mien nui_KH TPCP vung TNB (03-1-2012)" xfId="33688"/>
    <cellStyle name="T_Bieu tong hop nhu cau ung 2011 da chon loc -Mien nui_KH TPCP vung TNB (03-1-2012) 2" xfId="33689"/>
    <cellStyle name="T_Bieu tong hop nhu cau ung 2011 da chon loc -Mien nui_KH TPCP vung TNB (03-1-2012) 2 2" xfId="33690"/>
    <cellStyle name="T_Bieu tong hop nhu cau ung 2011 da chon loc -Mien nui_KH TPCP vung TNB (03-1-2012) 3" xfId="33691"/>
    <cellStyle name="T_Bieu3ODA" xfId="33692"/>
    <cellStyle name="T_Bieu3ODA 2" xfId="33693"/>
    <cellStyle name="T_Bieu3ODA 2 2" xfId="33694"/>
    <cellStyle name="T_Bieu3ODA 3" xfId="33695"/>
    <cellStyle name="T_Bieu3ODA_!1 1 bao cao giao KH ve HTCMT vung TNB   12-12-2011" xfId="33696"/>
    <cellStyle name="T_Bieu3ODA_!1 1 bao cao giao KH ve HTCMT vung TNB   12-12-2011 2" xfId="33697"/>
    <cellStyle name="T_Bieu3ODA_!1 1 bao cao giao KH ve HTCMT vung TNB   12-12-2011 2 2" xfId="33698"/>
    <cellStyle name="T_Bieu3ODA_!1 1 bao cao giao KH ve HTCMT vung TNB   12-12-2011 3" xfId="33699"/>
    <cellStyle name="T_Bieu3ODA_1" xfId="33700"/>
    <cellStyle name="T_Bieu3ODA_1 2" xfId="33701"/>
    <cellStyle name="T_Bieu3ODA_1 2 2" xfId="33702"/>
    <cellStyle name="T_Bieu3ODA_1 3" xfId="33703"/>
    <cellStyle name="T_Bieu3ODA_1_!1 1 bao cao giao KH ve HTCMT vung TNB   12-12-2011" xfId="33704"/>
    <cellStyle name="T_Bieu3ODA_1_!1 1 bao cao giao KH ve HTCMT vung TNB   12-12-2011 2" xfId="33705"/>
    <cellStyle name="T_Bieu3ODA_1_!1 1 bao cao giao KH ve HTCMT vung TNB   12-12-2011 2 2" xfId="33706"/>
    <cellStyle name="T_Bieu3ODA_1_!1 1 bao cao giao KH ve HTCMT vung TNB   12-12-2011 3" xfId="33707"/>
    <cellStyle name="T_Bieu3ODA_1_KH TPCP vung TNB (03-1-2012)" xfId="33708"/>
    <cellStyle name="T_Bieu3ODA_1_KH TPCP vung TNB (03-1-2012) 2" xfId="33709"/>
    <cellStyle name="T_Bieu3ODA_1_KH TPCP vung TNB (03-1-2012) 2 2" xfId="33710"/>
    <cellStyle name="T_Bieu3ODA_1_KH TPCP vung TNB (03-1-2012) 3" xfId="33711"/>
    <cellStyle name="T_Bieu3ODA_KH TPCP vung TNB (03-1-2012)" xfId="33712"/>
    <cellStyle name="T_Bieu3ODA_KH TPCP vung TNB (03-1-2012) 2" xfId="33713"/>
    <cellStyle name="T_Bieu3ODA_KH TPCP vung TNB (03-1-2012) 2 2" xfId="33714"/>
    <cellStyle name="T_Bieu3ODA_KH TPCP vung TNB (03-1-2012) 3" xfId="33715"/>
    <cellStyle name="T_Bieu4HTMT" xfId="33716"/>
    <cellStyle name="T_Bieu4HTMT 2" xfId="33717"/>
    <cellStyle name="T_Bieu4HTMT 2 2" xfId="33718"/>
    <cellStyle name="T_Bieu4HTMT 3" xfId="33719"/>
    <cellStyle name="T_Bieu4HTMT_!1 1 bao cao giao KH ve HTCMT vung TNB   12-12-2011" xfId="33720"/>
    <cellStyle name="T_Bieu4HTMT_!1 1 bao cao giao KH ve HTCMT vung TNB   12-12-2011 2" xfId="33721"/>
    <cellStyle name="T_Bieu4HTMT_!1 1 bao cao giao KH ve HTCMT vung TNB   12-12-2011 2 2" xfId="33722"/>
    <cellStyle name="T_Bieu4HTMT_!1 1 bao cao giao KH ve HTCMT vung TNB   12-12-2011 3" xfId="33723"/>
    <cellStyle name="T_Bieu4HTMT_KH TPCP vung TNB (03-1-2012)" xfId="33724"/>
    <cellStyle name="T_Bieu4HTMT_KH TPCP vung TNB (03-1-2012) 2" xfId="33725"/>
    <cellStyle name="T_Bieu4HTMT_KH TPCP vung TNB (03-1-2012) 2 2" xfId="33726"/>
    <cellStyle name="T_Bieu4HTMT_KH TPCP vung TNB (03-1-2012) 3" xfId="33727"/>
    <cellStyle name="T_bo sung von KCH nam 2010 va Du an tre kho khan" xfId="33728"/>
    <cellStyle name="T_bo sung von KCH nam 2010 va Du an tre kho khan 2" xfId="33729"/>
    <cellStyle name="T_bo sung von KCH nam 2010 va Du an tre kho khan 2 2" xfId="33730"/>
    <cellStyle name="T_bo sung von KCH nam 2010 va Du an tre kho khan 3" xfId="33731"/>
    <cellStyle name="T_bo sung von KCH nam 2010 va Du an tre kho khan_!1 1 bao cao giao KH ve HTCMT vung TNB   12-12-2011" xfId="33732"/>
    <cellStyle name="T_bo sung von KCH nam 2010 va Du an tre kho khan_!1 1 bao cao giao KH ve HTCMT vung TNB   12-12-2011 2" xfId="33733"/>
    <cellStyle name="T_bo sung von KCH nam 2010 va Du an tre kho khan_!1 1 bao cao giao KH ve HTCMT vung TNB   12-12-2011 2 2" xfId="33734"/>
    <cellStyle name="T_bo sung von KCH nam 2010 va Du an tre kho khan_!1 1 bao cao giao KH ve HTCMT vung TNB   12-12-2011 3" xfId="33735"/>
    <cellStyle name="T_bo sung von KCH nam 2010 va Du an tre kho khan_KH TPCP vung TNB (03-1-2012)" xfId="33736"/>
    <cellStyle name="T_bo sung von KCH nam 2010 va Du an tre kho khan_KH TPCP vung TNB (03-1-2012) 2" xfId="33737"/>
    <cellStyle name="T_bo sung von KCH nam 2010 va Du an tre kho khan_KH TPCP vung TNB (03-1-2012) 2 2" xfId="33738"/>
    <cellStyle name="T_bo sung von KCH nam 2010 va Du an tre kho khan_KH TPCP vung TNB (03-1-2012) 3" xfId="33739"/>
    <cellStyle name="T_Book1" xfId="33740"/>
    <cellStyle name="T_Book1 2" xfId="33741"/>
    <cellStyle name="T_Book1 2 2" xfId="33742"/>
    <cellStyle name="T_Book1 3" xfId="33743"/>
    <cellStyle name="T_Book1 3 2" xfId="33744"/>
    <cellStyle name="T_Book1 4" xfId="33745"/>
    <cellStyle name="T_Book1_!1 1 bao cao giao KH ve HTCMT vung TNB   12-12-2011" xfId="33746"/>
    <cellStyle name="T_Book1_!1 1 bao cao giao KH ve HTCMT vung TNB   12-12-2011 2" xfId="33747"/>
    <cellStyle name="T_Book1_!1 1 bao cao giao KH ve HTCMT vung TNB   12-12-2011 2 2" xfId="33748"/>
    <cellStyle name="T_Book1_!1 1 bao cao giao KH ve HTCMT vung TNB   12-12-2011 3" xfId="33749"/>
    <cellStyle name="T_Book1_1" xfId="33750"/>
    <cellStyle name="T_Book1_1 2" xfId="33751"/>
    <cellStyle name="T_Book1_1 2 2" xfId="33752"/>
    <cellStyle name="T_Book1_1 3" xfId="33753"/>
    <cellStyle name="T_Book1_1_13.10.17-tổng hợp giao vốn cho các chủ đầu tư - xử lý 16.06.2014" xfId="33754"/>
    <cellStyle name="T_Book1_1_13.10.17-tổng hợp giao vốn cho các chủ đầu tư - xử lý 16.06.2014 2" xfId="33755"/>
    <cellStyle name="T_Book1_1_13.10.17-tổng hợp giao vốn cho các chủ đầu tư - xử lý 17.10.13" xfId="33756"/>
    <cellStyle name="T_Book1_1_13.10.17-tổng hợp giao vốn cho các chủ đầu tư - xử lý 17.10.13 2" xfId="33757"/>
    <cellStyle name="T_Book1_1_13.10.17-tổng hợp giao vốn cho các chủ đầu tư - xử lý 17.10.13_blm" xfId="33758"/>
    <cellStyle name="T_Book1_1_13.10.17-tổng hợp giao vốn cho các chủ đầu tư - xử lý 17.10.13_blm 2" xfId="33759"/>
    <cellStyle name="T_Book1_1_13.10.17-tổng hợp giao vốn cho các chủ đầu tư - xử lý 17.10.13_cấp nước" xfId="33760"/>
    <cellStyle name="T_Book1_1_13.10.17-tổng hợp giao vốn cho các chủ đầu tư - xử lý 17.10.13_cấp nước 2" xfId="33761"/>
    <cellStyle name="T_Book1_1_13.10.17-tổng hợp giao vốn cho các chủ đầu tư - xử lý 17.10.13_CT" xfId="33762"/>
    <cellStyle name="T_Book1_1_13.10.17-tổng hợp giao vốn cho các chủ đầu tư - xử lý 17.10.13_CT 2" xfId="33763"/>
    <cellStyle name="T_Book1_1_13.10.17-tổng hợp giao vốn cho các chủ đầu tư - xử lý 17.10.13_GT" xfId="33764"/>
    <cellStyle name="T_Book1_1_13.10.17-tổng hợp giao vốn cho các chủ đầu tư - xử lý 17.10.13_GT 2" xfId="33765"/>
    <cellStyle name="T_Book1_1_13.10.17-tổng hợp giao vốn cho các chủ đầu tư - xử lý 17.10.13_ha" xfId="33766"/>
    <cellStyle name="T_Book1_1_13.10.17-tổng hợp giao vốn cho các chủ đầu tư - xử lý 17.10.13_ha 2" xfId="33767"/>
    <cellStyle name="T_Book1_1_13.10.17-tổng hợp giao vốn cho các chủ đầu tư - xử lý 17.10.13_hl" xfId="33768"/>
    <cellStyle name="T_Book1_1_13.10.17-tổng hợp giao vốn cho các chủ đầu tư - xử lý 17.10.13_hl 2" xfId="33769"/>
    <cellStyle name="T_Book1_1_13.10.17-tổng hợp giao vốn cho các chủ đầu tư - xử lý 17.10.13_hq" xfId="33770"/>
    <cellStyle name="T_Book1_1_13.10.17-tổng hợp giao vốn cho các chủ đầu tư - xử lý 17.10.13_hq 2" xfId="33771"/>
    <cellStyle name="T_Book1_1_13.10.17-tổng hợp giao vốn cho các chủ đầu tư - xử lý 17.10.13_IFAT" xfId="33772"/>
    <cellStyle name="T_Book1_1_13.10.17-tổng hợp giao vốn cho các chủ đầu tư - xử lý 17.10.13_IFAT 2" xfId="33773"/>
    <cellStyle name="T_Book1_1_13.10.17-tổng hợp giao vốn cho các chủ đầu tư - xử lý 17.10.13_NN" xfId="33774"/>
    <cellStyle name="T_Book1_1_13.10.17-tổng hợp giao vốn cho các chủ đầu tư - xử lý 17.10.13_NN 2" xfId="33775"/>
    <cellStyle name="T_Book1_1_13.10.17-tổng hợp giao vốn cho các chủ đầu tư - xử lý 17.10.13_ph" xfId="33776"/>
    <cellStyle name="T_Book1_1_13.10.17-tổng hợp giao vốn cho các chủ đầu tư - xử lý 17.10.13_ph 2" xfId="33777"/>
    <cellStyle name="T_Book1_1_13.10.17-tổng hợp giao vốn cho các chủ đầu tư - xử lý 17.10.13_tl" xfId="33778"/>
    <cellStyle name="T_Book1_1_13.10.17-tổng hợp giao vốn cho các chủ đầu tư - xử lý 17.10.13_tl 2" xfId="33779"/>
    <cellStyle name="T_Book1_1_13.10.17-tổng hợp giao vốn cho các chủ đầu tư - xử lý 17.10.13_tp" xfId="33780"/>
    <cellStyle name="T_Book1_1_13.10.17-tổng hợp giao vốn cho các chủ đầu tư - xử lý 17.10.13_tp 2" xfId="33781"/>
    <cellStyle name="T_Book1_1_Bieu tong hop nhu cau ung 2011 da chon loc -Mien nui" xfId="33782"/>
    <cellStyle name="T_Book1_1_Bieu tong hop nhu cau ung 2011 da chon loc -Mien nui 2" xfId="33783"/>
    <cellStyle name="T_Book1_1_Bieu tong hop nhu cau ung 2011 da chon loc -Mien nui 2 2" xfId="33784"/>
    <cellStyle name="T_Book1_1_Bieu tong hop nhu cau ung 2011 da chon loc -Mien nui 3" xfId="33785"/>
    <cellStyle name="T_Book1_1_Bieu tong hop nhu cau ung 2011 da chon loc -Mien nui_!1 1 bao cao giao KH ve HTCMT vung TNB   12-12-2011" xfId="33786"/>
    <cellStyle name="T_Book1_1_Bieu tong hop nhu cau ung 2011 da chon loc -Mien nui_!1 1 bao cao giao KH ve HTCMT vung TNB   12-12-2011 2" xfId="33787"/>
    <cellStyle name="T_Book1_1_Bieu tong hop nhu cau ung 2011 da chon loc -Mien nui_!1 1 bao cao giao KH ve HTCMT vung TNB   12-12-2011 2 2" xfId="33788"/>
    <cellStyle name="T_Book1_1_Bieu tong hop nhu cau ung 2011 da chon loc -Mien nui_!1 1 bao cao giao KH ve HTCMT vung TNB   12-12-2011 3" xfId="33789"/>
    <cellStyle name="T_Book1_1_Bieu tong hop nhu cau ung 2011 da chon loc -Mien nui_KH TPCP vung TNB (03-1-2012)" xfId="33790"/>
    <cellStyle name="T_Book1_1_Bieu tong hop nhu cau ung 2011 da chon loc -Mien nui_KH TPCP vung TNB (03-1-2012) 2" xfId="33791"/>
    <cellStyle name="T_Book1_1_Bieu tong hop nhu cau ung 2011 da chon loc -Mien nui_KH TPCP vung TNB (03-1-2012) 2 2" xfId="33792"/>
    <cellStyle name="T_Book1_1_Bieu tong hop nhu cau ung 2011 da chon loc -Mien nui_KH TPCP vung TNB (03-1-2012) 3" xfId="33793"/>
    <cellStyle name="T_Book1_1_Bieu3ODA" xfId="33794"/>
    <cellStyle name="T_Book1_1_Bieu3ODA 2" xfId="33795"/>
    <cellStyle name="T_Book1_1_Bieu3ODA 2 2" xfId="33796"/>
    <cellStyle name="T_Book1_1_Bieu3ODA 3" xfId="33797"/>
    <cellStyle name="T_Book1_1_Bieu3ODA_!1 1 bao cao giao KH ve HTCMT vung TNB   12-12-2011" xfId="33798"/>
    <cellStyle name="T_Book1_1_Bieu3ODA_!1 1 bao cao giao KH ve HTCMT vung TNB   12-12-2011 2" xfId="33799"/>
    <cellStyle name="T_Book1_1_Bieu3ODA_!1 1 bao cao giao KH ve HTCMT vung TNB   12-12-2011 2 2" xfId="33800"/>
    <cellStyle name="T_Book1_1_Bieu3ODA_!1 1 bao cao giao KH ve HTCMT vung TNB   12-12-2011 3" xfId="33801"/>
    <cellStyle name="T_Book1_1_Bieu3ODA_KH TPCP vung TNB (03-1-2012)" xfId="33802"/>
    <cellStyle name="T_Book1_1_Bieu3ODA_KH TPCP vung TNB (03-1-2012) 2" xfId="33803"/>
    <cellStyle name="T_Book1_1_Bieu3ODA_KH TPCP vung TNB (03-1-2012) 2 2" xfId="33804"/>
    <cellStyle name="T_Book1_1_Bieu3ODA_KH TPCP vung TNB (03-1-2012) 3" xfId="33805"/>
    <cellStyle name="T_Book1_1_blm" xfId="33806"/>
    <cellStyle name="T_Book1_1_blm 2" xfId="33807"/>
    <cellStyle name="T_Book1_1_cấp nước" xfId="33808"/>
    <cellStyle name="T_Book1_1_cấp nước 2" xfId="33809"/>
    <cellStyle name="T_Book1_1_CPK" xfId="33810"/>
    <cellStyle name="T_Book1_1_CPK 2" xfId="33811"/>
    <cellStyle name="T_Book1_1_CPK 2 2" xfId="33812"/>
    <cellStyle name="T_Book1_1_CPK 3" xfId="33813"/>
    <cellStyle name="T_Book1_1_CPK_!1 1 bao cao giao KH ve HTCMT vung TNB   12-12-2011" xfId="33814"/>
    <cellStyle name="T_Book1_1_CPK_!1 1 bao cao giao KH ve HTCMT vung TNB   12-12-2011 2" xfId="33815"/>
    <cellStyle name="T_Book1_1_CPK_!1 1 bao cao giao KH ve HTCMT vung TNB   12-12-2011 2 2" xfId="33816"/>
    <cellStyle name="T_Book1_1_CPK_!1 1 bao cao giao KH ve HTCMT vung TNB   12-12-2011 3" xfId="33817"/>
    <cellStyle name="T_Book1_1_CPK_Bieu4HTMT" xfId="33818"/>
    <cellStyle name="T_Book1_1_CPK_Bieu4HTMT 2" xfId="33819"/>
    <cellStyle name="T_Book1_1_CPK_Bieu4HTMT 2 2" xfId="33820"/>
    <cellStyle name="T_Book1_1_CPK_Bieu4HTMT 3" xfId="33821"/>
    <cellStyle name="T_Book1_1_CPK_Bieu4HTMT_!1 1 bao cao giao KH ve HTCMT vung TNB   12-12-2011" xfId="33822"/>
    <cellStyle name="T_Book1_1_CPK_Bieu4HTMT_!1 1 bao cao giao KH ve HTCMT vung TNB   12-12-2011 2" xfId="33823"/>
    <cellStyle name="T_Book1_1_CPK_Bieu4HTMT_!1 1 bao cao giao KH ve HTCMT vung TNB   12-12-2011 2 2" xfId="33824"/>
    <cellStyle name="T_Book1_1_CPK_Bieu4HTMT_!1 1 bao cao giao KH ve HTCMT vung TNB   12-12-2011 3" xfId="33825"/>
    <cellStyle name="T_Book1_1_CPK_Bieu4HTMT_KH TPCP vung TNB (03-1-2012)" xfId="33826"/>
    <cellStyle name="T_Book1_1_CPK_Bieu4HTMT_KH TPCP vung TNB (03-1-2012) 2" xfId="33827"/>
    <cellStyle name="T_Book1_1_CPK_Bieu4HTMT_KH TPCP vung TNB (03-1-2012) 2 2" xfId="33828"/>
    <cellStyle name="T_Book1_1_CPK_Bieu4HTMT_KH TPCP vung TNB (03-1-2012) 3" xfId="33829"/>
    <cellStyle name="T_Book1_1_CPK_KH TPCP vung TNB (03-1-2012)" xfId="33830"/>
    <cellStyle name="T_Book1_1_CPK_KH TPCP vung TNB (03-1-2012) 2" xfId="33831"/>
    <cellStyle name="T_Book1_1_CPK_KH TPCP vung TNB (03-1-2012) 2 2" xfId="33832"/>
    <cellStyle name="T_Book1_1_CPK_KH TPCP vung TNB (03-1-2012) 3" xfId="33833"/>
    <cellStyle name="T_Book1_1_CT" xfId="33834"/>
    <cellStyle name="T_Book1_1_CT 2" xfId="33835"/>
    <cellStyle name="T_Book1_1_DS QĐ" xfId="33836"/>
    <cellStyle name="T_Book1_1_DS QĐ 2" xfId="33837"/>
    <cellStyle name="T_Book1_1_GT" xfId="33838"/>
    <cellStyle name="T_Book1_1_GT 2" xfId="33839"/>
    <cellStyle name="T_Book1_1_ha" xfId="33840"/>
    <cellStyle name="T_Book1_1_ha 2" xfId="33841"/>
    <cellStyle name="T_Book1_1_hl" xfId="33842"/>
    <cellStyle name="T_Book1_1_hl 2" xfId="33843"/>
    <cellStyle name="T_Book1_1_hq" xfId="33844"/>
    <cellStyle name="T_Book1_1_hq 2" xfId="33845"/>
    <cellStyle name="T_Book1_1_IFAT" xfId="33846"/>
    <cellStyle name="T_Book1_1_IFAT 2" xfId="33847"/>
    <cellStyle name="T_Book1_1_KH TPCP vung TNB (03-1-2012)" xfId="33848"/>
    <cellStyle name="T_Book1_1_KH TPCP vung TNB (03-1-2012) 2" xfId="33849"/>
    <cellStyle name="T_Book1_1_KH TPCP vung TNB (03-1-2012) 2 2" xfId="33850"/>
    <cellStyle name="T_Book1_1_KH TPCP vung TNB (03-1-2012) 3" xfId="33851"/>
    <cellStyle name="T_Book1_1_kien giang 2" xfId="33852"/>
    <cellStyle name="T_Book1_1_kien giang 2 2" xfId="33853"/>
    <cellStyle name="T_Book1_1_kien giang 2 2 2" xfId="33854"/>
    <cellStyle name="T_Book1_1_kien giang 2 3" xfId="33855"/>
    <cellStyle name="T_Book1_1_Luy ke von ung nam 2011 -Thoa gui ngay 12-8-2012" xfId="33856"/>
    <cellStyle name="T_Book1_1_Luy ke von ung nam 2011 -Thoa gui ngay 12-8-2012 2" xfId="33857"/>
    <cellStyle name="T_Book1_1_Luy ke von ung nam 2011 -Thoa gui ngay 12-8-2012 2 2" xfId="33858"/>
    <cellStyle name="T_Book1_1_Luy ke von ung nam 2011 -Thoa gui ngay 12-8-2012 3" xfId="33859"/>
    <cellStyle name="T_Book1_1_Luy ke von ung nam 2011 -Thoa gui ngay 12-8-2012_!1 1 bao cao giao KH ve HTCMT vung TNB   12-12-2011" xfId="33860"/>
    <cellStyle name="T_Book1_1_Luy ke von ung nam 2011 -Thoa gui ngay 12-8-2012_!1 1 bao cao giao KH ve HTCMT vung TNB   12-12-2011 2" xfId="33861"/>
    <cellStyle name="T_Book1_1_Luy ke von ung nam 2011 -Thoa gui ngay 12-8-2012_!1 1 bao cao giao KH ve HTCMT vung TNB   12-12-2011 2 2" xfId="33862"/>
    <cellStyle name="T_Book1_1_Luy ke von ung nam 2011 -Thoa gui ngay 12-8-2012_!1 1 bao cao giao KH ve HTCMT vung TNB   12-12-2011 3" xfId="33863"/>
    <cellStyle name="T_Book1_1_Luy ke von ung nam 2011 -Thoa gui ngay 12-8-2012_KH TPCP vung TNB (03-1-2012)" xfId="33864"/>
    <cellStyle name="T_Book1_1_Luy ke von ung nam 2011 -Thoa gui ngay 12-8-2012_KH TPCP vung TNB (03-1-2012) 2" xfId="33865"/>
    <cellStyle name="T_Book1_1_Luy ke von ung nam 2011 -Thoa gui ngay 12-8-2012_KH TPCP vung TNB (03-1-2012) 2 2" xfId="33866"/>
    <cellStyle name="T_Book1_1_Luy ke von ung nam 2011 -Thoa gui ngay 12-8-2012_KH TPCP vung TNB (03-1-2012) 3" xfId="33867"/>
    <cellStyle name="T_Book1_1_NN" xfId="33868"/>
    <cellStyle name="T_Book1_1_NN 2" xfId="33869"/>
    <cellStyle name="T_Book1_1_ph" xfId="33870"/>
    <cellStyle name="T_Book1_1_ph 2" xfId="33871"/>
    <cellStyle name="T_Book1_1_quản lý vốn " xfId="33872"/>
    <cellStyle name="T_Book1_1_quản lý vốn  2" xfId="33873"/>
    <cellStyle name="T_Book1_1_quản lý vốn _13.10.17-tổng hợp giao vốn cho các chủ đầu tư - xử lý 16.06.2014" xfId="33874"/>
    <cellStyle name="T_Book1_1_quản lý vốn _13.10.17-tổng hợp giao vốn cho các chủ đầu tư - xử lý 16.06.2014 2" xfId="33875"/>
    <cellStyle name="T_Book1_1_quản lý vốn _13.tk" xfId="33876"/>
    <cellStyle name="T_Book1_1_quản lý vốn _13.tk 2" xfId="33877"/>
    <cellStyle name="T_Book1_1_quản lý vốn _2.blc" xfId="33878"/>
    <cellStyle name="T_Book1_1_quản lý vốn _2.blc 2" xfId="33879"/>
    <cellStyle name="T_Book1_1_quản lý vốn _32.XNK" xfId="33880"/>
    <cellStyle name="T_Book1_1_quản lý vốn _32.XNK 2" xfId="33881"/>
    <cellStyle name="T_Book1_1_quản lý vốn _4.hl" xfId="33882"/>
    <cellStyle name="T_Book1_1_quản lý vốn _4.hl 2" xfId="33883"/>
    <cellStyle name="T_Book1_1_quản lý vốn _DS QĐ" xfId="33884"/>
    <cellStyle name="T_Book1_1_quản lý vốn _DS QĐ 2" xfId="33885"/>
    <cellStyle name="T_Book1_1_quản lý vốn _GD" xfId="33886"/>
    <cellStyle name="T_Book1_1_quản lý vốn _GD 2" xfId="33887"/>
    <cellStyle name="T_Book1_1_quản lý vốn _tp" xfId="33888"/>
    <cellStyle name="T_Book1_1_quản lý vốn _tp 2" xfId="33889"/>
    <cellStyle name="T_Book1_1_TH (2)" xfId="33890"/>
    <cellStyle name="T_Book1_1_TH (2) 2" xfId="33891"/>
    <cellStyle name="T_Book1_1_TH (2)_blm" xfId="33892"/>
    <cellStyle name="T_Book1_1_TH (2)_blm 2" xfId="33893"/>
    <cellStyle name="T_Book1_1_TH (2)_cấp nước" xfId="33894"/>
    <cellStyle name="T_Book1_1_TH (2)_cấp nước 2" xfId="33895"/>
    <cellStyle name="T_Book1_1_TH (2)_CT" xfId="33896"/>
    <cellStyle name="T_Book1_1_TH (2)_CT 2" xfId="33897"/>
    <cellStyle name="T_Book1_1_TH (2)_GT" xfId="33898"/>
    <cellStyle name="T_Book1_1_TH (2)_GT 2" xfId="33899"/>
    <cellStyle name="T_Book1_1_TH (2)_ha" xfId="33900"/>
    <cellStyle name="T_Book1_1_TH (2)_ha 2" xfId="33901"/>
    <cellStyle name="T_Book1_1_TH (2)_hl" xfId="33902"/>
    <cellStyle name="T_Book1_1_TH (2)_hl 2" xfId="33903"/>
    <cellStyle name="T_Book1_1_TH (2)_hq" xfId="33904"/>
    <cellStyle name="T_Book1_1_TH (2)_hq 2" xfId="33905"/>
    <cellStyle name="T_Book1_1_TH (2)_IFAT" xfId="33906"/>
    <cellStyle name="T_Book1_1_TH (2)_IFAT 2" xfId="33907"/>
    <cellStyle name="T_Book1_1_TH (2)_NN" xfId="33908"/>
    <cellStyle name="T_Book1_1_TH (2)_NN 2" xfId="33909"/>
    <cellStyle name="T_Book1_1_TH (2)_ph" xfId="33910"/>
    <cellStyle name="T_Book1_1_TH (2)_ph 2" xfId="33911"/>
    <cellStyle name="T_Book1_1_TH (2)_tl" xfId="33912"/>
    <cellStyle name="T_Book1_1_TH (2)_tl 2" xfId="33913"/>
    <cellStyle name="T_Book1_1_TH (2)_tp" xfId="33914"/>
    <cellStyle name="T_Book1_1_TH (2)_tp 2" xfId="33915"/>
    <cellStyle name="T_Book1_1_Thiet bi" xfId="33916"/>
    <cellStyle name="T_Book1_1_Thiet bi 2" xfId="33917"/>
    <cellStyle name="T_Book1_1_Thiet bi 2 2" xfId="33918"/>
    <cellStyle name="T_Book1_1_Thiet bi 3" xfId="33919"/>
    <cellStyle name="T_Book1_1_Thiet bi_!1 1 bao cao giao KH ve HTCMT vung TNB   12-12-2011" xfId="33920"/>
    <cellStyle name="T_Book1_1_Thiet bi_!1 1 bao cao giao KH ve HTCMT vung TNB   12-12-2011 2" xfId="33921"/>
    <cellStyle name="T_Book1_1_Thiet bi_!1 1 bao cao giao KH ve HTCMT vung TNB   12-12-2011 2 2" xfId="33922"/>
    <cellStyle name="T_Book1_1_Thiet bi_!1 1 bao cao giao KH ve HTCMT vung TNB   12-12-2011 3" xfId="33923"/>
    <cellStyle name="T_Book1_1_Thiet bi_Bieu4HTMT" xfId="33924"/>
    <cellStyle name="T_Book1_1_Thiet bi_Bieu4HTMT 2" xfId="33925"/>
    <cellStyle name="T_Book1_1_Thiet bi_Bieu4HTMT 2 2" xfId="33926"/>
    <cellStyle name="T_Book1_1_Thiet bi_Bieu4HTMT 3" xfId="33927"/>
    <cellStyle name="T_Book1_1_Thiet bi_Bieu4HTMT_!1 1 bao cao giao KH ve HTCMT vung TNB   12-12-2011" xfId="33928"/>
    <cellStyle name="T_Book1_1_Thiet bi_Bieu4HTMT_!1 1 bao cao giao KH ve HTCMT vung TNB   12-12-2011 2" xfId="33929"/>
    <cellStyle name="T_Book1_1_Thiet bi_Bieu4HTMT_!1 1 bao cao giao KH ve HTCMT vung TNB   12-12-2011 2 2" xfId="33930"/>
    <cellStyle name="T_Book1_1_Thiet bi_Bieu4HTMT_!1 1 bao cao giao KH ve HTCMT vung TNB   12-12-2011 3" xfId="33931"/>
    <cellStyle name="T_Book1_1_Thiet bi_Bieu4HTMT_KH TPCP vung TNB (03-1-2012)" xfId="33932"/>
    <cellStyle name="T_Book1_1_Thiet bi_Bieu4HTMT_KH TPCP vung TNB (03-1-2012) 2" xfId="33933"/>
    <cellStyle name="T_Book1_1_Thiet bi_Bieu4HTMT_KH TPCP vung TNB (03-1-2012) 2 2" xfId="33934"/>
    <cellStyle name="T_Book1_1_Thiet bi_Bieu4HTMT_KH TPCP vung TNB (03-1-2012) 3" xfId="33935"/>
    <cellStyle name="T_Book1_1_Thiet bi_KH TPCP vung TNB (03-1-2012)" xfId="33936"/>
    <cellStyle name="T_Book1_1_Thiet bi_KH TPCP vung TNB (03-1-2012) 2" xfId="33937"/>
    <cellStyle name="T_Book1_1_Thiet bi_KH TPCP vung TNB (03-1-2012) 2 2" xfId="33938"/>
    <cellStyle name="T_Book1_1_Thiet bi_KH TPCP vung TNB (03-1-2012) 3" xfId="33939"/>
    <cellStyle name="T_Book1_1_tl" xfId="33940"/>
    <cellStyle name="T_Book1_1_tl 2" xfId="33941"/>
    <cellStyle name="T_Book1_1_tp" xfId="33942"/>
    <cellStyle name="T_Book1_1_tp 2" xfId="33943"/>
    <cellStyle name="T_Book1_15_10_2013 BC nhu cau von doi ung ODA (2014-2016) ngay 15102013 Sua" xfId="33944"/>
    <cellStyle name="T_Book1_15_10_2013 BC nhu cau von doi ung ODA (2014-2016) ngay 15102013 Sua 2" xfId="33945"/>
    <cellStyle name="T_Book1_2" xfId="33946"/>
    <cellStyle name="T_Book1_2 2" xfId="33947"/>
    <cellStyle name="T_Book1_2_blm" xfId="33948"/>
    <cellStyle name="T_Book1_2_blm 2" xfId="33949"/>
    <cellStyle name="T_Book1_2_cấp nước" xfId="33950"/>
    <cellStyle name="T_Book1_2_cấp nước 2" xfId="33951"/>
    <cellStyle name="T_Book1_2_CT" xfId="33952"/>
    <cellStyle name="T_Book1_2_CT 2" xfId="33953"/>
    <cellStyle name="T_Book1_2_GT" xfId="33954"/>
    <cellStyle name="T_Book1_2_GT 2" xfId="33955"/>
    <cellStyle name="T_Book1_2_ha" xfId="33956"/>
    <cellStyle name="T_Book1_2_ha 2" xfId="33957"/>
    <cellStyle name="T_Book1_2_hl" xfId="33958"/>
    <cellStyle name="T_Book1_2_hl 2" xfId="33959"/>
    <cellStyle name="T_Book1_2_hq" xfId="33960"/>
    <cellStyle name="T_Book1_2_hq 2" xfId="33961"/>
    <cellStyle name="T_Book1_2_IFAT" xfId="33962"/>
    <cellStyle name="T_Book1_2_IFAT 2" xfId="33963"/>
    <cellStyle name="T_Book1_2_NN" xfId="33964"/>
    <cellStyle name="T_Book1_2_NN 2" xfId="33965"/>
    <cellStyle name="T_Book1_2_ph" xfId="33966"/>
    <cellStyle name="T_Book1_2_ph 2" xfId="33967"/>
    <cellStyle name="T_Book1_2_quản lý vốn " xfId="33968"/>
    <cellStyle name="T_Book1_2_quản lý vốn  2" xfId="33969"/>
    <cellStyle name="T_Book1_2_quản lý vốn _13.10.17-tổng hợp giao vốn cho các chủ đầu tư - xử lý 16.06.2014" xfId="33970"/>
    <cellStyle name="T_Book1_2_quản lý vốn _13.10.17-tổng hợp giao vốn cho các chủ đầu tư - xử lý 16.06.2014 2" xfId="33971"/>
    <cellStyle name="T_Book1_2_quản lý vốn _13.tk" xfId="33972"/>
    <cellStyle name="T_Book1_2_quản lý vốn _13.tk 2" xfId="33973"/>
    <cellStyle name="T_Book1_2_quản lý vốn _2.blc" xfId="33974"/>
    <cellStyle name="T_Book1_2_quản lý vốn _2.blc 2" xfId="33975"/>
    <cellStyle name="T_Book1_2_quản lý vốn _32.XNK" xfId="33976"/>
    <cellStyle name="T_Book1_2_quản lý vốn _32.XNK 2" xfId="33977"/>
    <cellStyle name="T_Book1_2_quản lý vốn _4.hl" xfId="33978"/>
    <cellStyle name="T_Book1_2_quản lý vốn _4.hl 2" xfId="33979"/>
    <cellStyle name="T_Book1_2_quản lý vốn _DS QĐ" xfId="33980"/>
    <cellStyle name="T_Book1_2_quản lý vốn _DS QĐ 2" xfId="33981"/>
    <cellStyle name="T_Book1_2_quản lý vốn _GD" xfId="33982"/>
    <cellStyle name="T_Book1_2_quản lý vốn _GD 2" xfId="33983"/>
    <cellStyle name="T_Book1_2_quản lý vốn _tp" xfId="33984"/>
    <cellStyle name="T_Book1_2_quản lý vốn _tp 2" xfId="33985"/>
    <cellStyle name="T_Book1_2_TH (2)" xfId="33986"/>
    <cellStyle name="T_Book1_2_TH (2) 2" xfId="33987"/>
    <cellStyle name="T_Book1_2_TH (2)_blm" xfId="33988"/>
    <cellStyle name="T_Book1_2_TH (2)_blm 2" xfId="33989"/>
    <cellStyle name="T_Book1_2_TH (2)_cấp nước" xfId="33990"/>
    <cellStyle name="T_Book1_2_TH (2)_cấp nước 2" xfId="33991"/>
    <cellStyle name="T_Book1_2_TH (2)_CT" xfId="33992"/>
    <cellStyle name="T_Book1_2_TH (2)_CT 2" xfId="33993"/>
    <cellStyle name="T_Book1_2_TH (2)_GT" xfId="33994"/>
    <cellStyle name="T_Book1_2_TH (2)_GT 2" xfId="33995"/>
    <cellStyle name="T_Book1_2_TH (2)_ha" xfId="33996"/>
    <cellStyle name="T_Book1_2_TH (2)_ha 2" xfId="33997"/>
    <cellStyle name="T_Book1_2_TH (2)_hl" xfId="33998"/>
    <cellStyle name="T_Book1_2_TH (2)_hl 2" xfId="33999"/>
    <cellStyle name="T_Book1_2_TH (2)_hq" xfId="34000"/>
    <cellStyle name="T_Book1_2_TH (2)_hq 2" xfId="34001"/>
    <cellStyle name="T_Book1_2_TH (2)_IFAT" xfId="34002"/>
    <cellStyle name="T_Book1_2_TH (2)_IFAT 2" xfId="34003"/>
    <cellStyle name="T_Book1_2_TH (2)_NN" xfId="34004"/>
    <cellStyle name="T_Book1_2_TH (2)_NN 2" xfId="34005"/>
    <cellStyle name="T_Book1_2_TH (2)_ph" xfId="34006"/>
    <cellStyle name="T_Book1_2_TH (2)_ph 2" xfId="34007"/>
    <cellStyle name="T_Book1_2_TH (2)_tl" xfId="34008"/>
    <cellStyle name="T_Book1_2_TH (2)_tl 2" xfId="34009"/>
    <cellStyle name="T_Book1_2_TH (2)_tp" xfId="34010"/>
    <cellStyle name="T_Book1_2_TH (2)_tp 2" xfId="34011"/>
    <cellStyle name="T_Book1_2_tl" xfId="34012"/>
    <cellStyle name="T_Book1_2_tl 2" xfId="34013"/>
    <cellStyle name="T_Book1_2_tp" xfId="34014"/>
    <cellStyle name="T_Book1_2_tp 2" xfId="34015"/>
    <cellStyle name="T_Book1_bao cao phan bo KHDT 2011(final)" xfId="34016"/>
    <cellStyle name="T_Book1_bao cao phan bo KHDT 2011(final) 2" xfId="34017"/>
    <cellStyle name="T_Book1_bao cao phan bo KHDT 2011(final)_BC nhu cau von doi ung ODA nganh NN (BKH)" xfId="34018"/>
    <cellStyle name="T_Book1_bao cao phan bo KHDT 2011(final)_BC nhu cau von doi ung ODA nganh NN (BKH) 2" xfId="34019"/>
    <cellStyle name="T_Book1_bao cao phan bo KHDT 2011(final)_BC Tai co cau (bieu TH)" xfId="34020"/>
    <cellStyle name="T_Book1_bao cao phan bo KHDT 2011(final)_BC Tai co cau (bieu TH) 2" xfId="34021"/>
    <cellStyle name="T_Book1_bao cao phan bo KHDT 2011(final)_DK 2014-2015 final" xfId="34022"/>
    <cellStyle name="T_Book1_bao cao phan bo KHDT 2011(final)_DK 2014-2015 final 2" xfId="34023"/>
    <cellStyle name="T_Book1_bao cao phan bo KHDT 2011(final)_DK 2014-2015 new" xfId="34024"/>
    <cellStyle name="T_Book1_bao cao phan bo KHDT 2011(final)_DK 2014-2015 new 2" xfId="34025"/>
    <cellStyle name="T_Book1_bao cao phan bo KHDT 2011(final)_DK KH CBDT 2014 11-11-2013" xfId="34026"/>
    <cellStyle name="T_Book1_bao cao phan bo KHDT 2011(final)_DK KH CBDT 2014 11-11-2013 2" xfId="34027"/>
    <cellStyle name="T_Book1_bao cao phan bo KHDT 2011(final)_DK KH CBDT 2014 11-11-2013(1)" xfId="34028"/>
    <cellStyle name="T_Book1_bao cao phan bo KHDT 2011(final)_DK KH CBDT 2014 11-11-2013(1) 2" xfId="34029"/>
    <cellStyle name="T_Book1_bao cao phan bo KHDT 2011(final)_KH 2011-2015" xfId="34030"/>
    <cellStyle name="T_Book1_bao cao phan bo KHDT 2011(final)_KH 2011-2015 2" xfId="34031"/>
    <cellStyle name="T_Book1_bao cao phan bo KHDT 2011(final)_tai co cau dau tu (tong hop)1" xfId="34032"/>
    <cellStyle name="T_Book1_bao cao phan bo KHDT 2011(final)_tai co cau dau tu (tong hop)1 2" xfId="34033"/>
    <cellStyle name="T_Book1_BC nhu cau von doi ung ODA nganh NN (BKH)" xfId="34034"/>
    <cellStyle name="T_Book1_BC nhu cau von doi ung ODA nganh NN (BKH) 2" xfId="34035"/>
    <cellStyle name="T_Book1_BC nhu cau von doi ung ODA nganh NN (BKH)_05-12  KH trung han 2016-2020 - Liem Thinh edited" xfId="34036"/>
    <cellStyle name="T_Book1_BC nhu cau von doi ung ODA nganh NN (BKH)_05-12  KH trung han 2016-2020 - Liem Thinh edited 2" xfId="34037"/>
    <cellStyle name="T_Book1_BC nhu cau von doi ung ODA nganh NN (BKH)_Copy of 05-12  KH trung han 2016-2020 - Liem Thinh edited (1)" xfId="34038"/>
    <cellStyle name="T_Book1_BC nhu cau von doi ung ODA nganh NN (BKH)_Copy of 05-12  KH trung han 2016-2020 - Liem Thinh edited (1) 2" xfId="34039"/>
    <cellStyle name="T_Book1_BC NQ11-CP - chinh sua lai" xfId="34040"/>
    <cellStyle name="T_Book1_BC NQ11-CP - chinh sua lai 2" xfId="34041"/>
    <cellStyle name="T_Book1_BC NQ11-CP - chinh sua lai 2 2" xfId="34042"/>
    <cellStyle name="T_Book1_BC NQ11-CP - chinh sua lai 3" xfId="34043"/>
    <cellStyle name="T_Book1_BC NQ11-CP-Quynh sau bieu so3" xfId="34044"/>
    <cellStyle name="T_Book1_BC NQ11-CP-Quynh sau bieu so3 2" xfId="34045"/>
    <cellStyle name="T_Book1_BC NQ11-CP-Quynh sau bieu so3 2 2" xfId="34046"/>
    <cellStyle name="T_Book1_BC NQ11-CP-Quynh sau bieu so3 3" xfId="34047"/>
    <cellStyle name="T_Book1_BC Tai co cau (bieu TH)" xfId="34048"/>
    <cellStyle name="T_Book1_BC Tai co cau (bieu TH) 2" xfId="34049"/>
    <cellStyle name="T_Book1_BC Tai co cau (bieu TH)_05-12  KH trung han 2016-2020 - Liem Thinh edited" xfId="34050"/>
    <cellStyle name="T_Book1_BC Tai co cau (bieu TH)_05-12  KH trung han 2016-2020 - Liem Thinh edited 2" xfId="34051"/>
    <cellStyle name="T_Book1_BC Tai co cau (bieu TH)_Copy of 05-12  KH trung han 2016-2020 - Liem Thinh edited (1)" xfId="34052"/>
    <cellStyle name="T_Book1_BC Tai co cau (bieu TH)_Copy of 05-12  KH trung han 2016-2020 - Liem Thinh edited (1) 2" xfId="34053"/>
    <cellStyle name="T_Book1_BC_NQ11-CP_-_Thao_sua_lai" xfId="34054"/>
    <cellStyle name="T_Book1_BC_NQ11-CP_-_Thao_sua_lai 2" xfId="34055"/>
    <cellStyle name="T_Book1_BC_NQ11-CP_-_Thao_sua_lai 2 2" xfId="34056"/>
    <cellStyle name="T_Book1_BC_NQ11-CP_-_Thao_sua_lai 3" xfId="34057"/>
    <cellStyle name="T_Book1_Bieu mau cong trinh khoi cong moi 3-4" xfId="34058"/>
    <cellStyle name="T_Book1_Bieu mau cong trinh khoi cong moi 3-4 2" xfId="34059"/>
    <cellStyle name="T_Book1_Bieu mau cong trinh khoi cong moi 3-4 2 2" xfId="34060"/>
    <cellStyle name="T_Book1_Bieu mau cong trinh khoi cong moi 3-4 3" xfId="34061"/>
    <cellStyle name="T_Book1_Bieu mau cong trinh khoi cong moi 3-4_!1 1 bao cao giao KH ve HTCMT vung TNB   12-12-2011" xfId="34062"/>
    <cellStyle name="T_Book1_Bieu mau cong trinh khoi cong moi 3-4_!1 1 bao cao giao KH ve HTCMT vung TNB   12-12-2011 2" xfId="34063"/>
    <cellStyle name="T_Book1_Bieu mau cong trinh khoi cong moi 3-4_!1 1 bao cao giao KH ve HTCMT vung TNB   12-12-2011 2 2" xfId="34064"/>
    <cellStyle name="T_Book1_Bieu mau cong trinh khoi cong moi 3-4_!1 1 bao cao giao KH ve HTCMT vung TNB   12-12-2011 3" xfId="34065"/>
    <cellStyle name="T_Book1_Bieu mau cong trinh khoi cong moi 3-4_KH TPCP vung TNB (03-1-2012)" xfId="34066"/>
    <cellStyle name="T_Book1_Bieu mau cong trinh khoi cong moi 3-4_KH TPCP vung TNB (03-1-2012) 2" xfId="34067"/>
    <cellStyle name="T_Book1_Bieu mau cong trinh khoi cong moi 3-4_KH TPCP vung TNB (03-1-2012) 2 2" xfId="34068"/>
    <cellStyle name="T_Book1_Bieu mau cong trinh khoi cong moi 3-4_KH TPCP vung TNB (03-1-2012) 3" xfId="34069"/>
    <cellStyle name="T_Book1_Bieu mau danh muc du an thuoc CTMTQG nam 2008" xfId="34070"/>
    <cellStyle name="T_Book1_Bieu mau danh muc du an thuoc CTMTQG nam 2008 2" xfId="34071"/>
    <cellStyle name="T_Book1_Bieu mau danh muc du an thuoc CTMTQG nam 2008 2 2" xfId="34072"/>
    <cellStyle name="T_Book1_Bieu mau danh muc du an thuoc CTMTQG nam 2008 3" xfId="34073"/>
    <cellStyle name="T_Book1_Bieu mau danh muc du an thuoc CTMTQG nam 2008_!1 1 bao cao giao KH ve HTCMT vung TNB   12-12-2011" xfId="34074"/>
    <cellStyle name="T_Book1_Bieu mau danh muc du an thuoc CTMTQG nam 2008_!1 1 bao cao giao KH ve HTCMT vung TNB   12-12-2011 2" xfId="34075"/>
    <cellStyle name="T_Book1_Bieu mau danh muc du an thuoc CTMTQG nam 2008_!1 1 bao cao giao KH ve HTCMT vung TNB   12-12-2011 2 2" xfId="34076"/>
    <cellStyle name="T_Book1_Bieu mau danh muc du an thuoc CTMTQG nam 2008_!1 1 bao cao giao KH ve HTCMT vung TNB   12-12-2011 3" xfId="34077"/>
    <cellStyle name="T_Book1_Bieu mau danh muc du an thuoc CTMTQG nam 2008_KH TPCP vung TNB (03-1-2012)" xfId="34078"/>
    <cellStyle name="T_Book1_Bieu mau danh muc du an thuoc CTMTQG nam 2008_KH TPCP vung TNB (03-1-2012) 2" xfId="34079"/>
    <cellStyle name="T_Book1_Bieu mau danh muc du an thuoc CTMTQG nam 2008_KH TPCP vung TNB (03-1-2012) 2 2" xfId="34080"/>
    <cellStyle name="T_Book1_Bieu mau danh muc du an thuoc CTMTQG nam 2008_KH TPCP vung TNB (03-1-2012) 3" xfId="34081"/>
    <cellStyle name="T_Book1_Bieu tong hop nhu cau ung 2011 da chon loc -Mien nui" xfId="34082"/>
    <cellStyle name="T_Book1_Bieu tong hop nhu cau ung 2011 da chon loc -Mien nui 2" xfId="34083"/>
    <cellStyle name="T_Book1_Bieu tong hop nhu cau ung 2011 da chon loc -Mien nui 2 2" xfId="34084"/>
    <cellStyle name="T_Book1_Bieu tong hop nhu cau ung 2011 da chon loc -Mien nui 3" xfId="34085"/>
    <cellStyle name="T_Book1_Bieu tong hop nhu cau ung 2011 da chon loc -Mien nui_!1 1 bao cao giao KH ve HTCMT vung TNB   12-12-2011" xfId="34086"/>
    <cellStyle name="T_Book1_Bieu tong hop nhu cau ung 2011 da chon loc -Mien nui_!1 1 bao cao giao KH ve HTCMT vung TNB   12-12-2011 2" xfId="34087"/>
    <cellStyle name="T_Book1_Bieu tong hop nhu cau ung 2011 da chon loc -Mien nui_!1 1 bao cao giao KH ve HTCMT vung TNB   12-12-2011 2 2" xfId="34088"/>
    <cellStyle name="T_Book1_Bieu tong hop nhu cau ung 2011 da chon loc -Mien nui_!1 1 bao cao giao KH ve HTCMT vung TNB   12-12-2011 3" xfId="34089"/>
    <cellStyle name="T_Book1_Bieu tong hop nhu cau ung 2011 da chon loc -Mien nui_KH TPCP vung TNB (03-1-2012)" xfId="34090"/>
    <cellStyle name="T_Book1_Bieu tong hop nhu cau ung 2011 da chon loc -Mien nui_KH TPCP vung TNB (03-1-2012) 2" xfId="34091"/>
    <cellStyle name="T_Book1_Bieu tong hop nhu cau ung 2011 da chon loc -Mien nui_KH TPCP vung TNB (03-1-2012) 2 2" xfId="34092"/>
    <cellStyle name="T_Book1_Bieu tong hop nhu cau ung 2011 da chon loc -Mien nui_KH TPCP vung TNB (03-1-2012) 3" xfId="34093"/>
    <cellStyle name="T_Book1_Bieu3ODA" xfId="34094"/>
    <cellStyle name="T_Book1_Bieu3ODA 2" xfId="34095"/>
    <cellStyle name="T_Book1_Bieu3ODA 2 2" xfId="34096"/>
    <cellStyle name="T_Book1_Bieu3ODA 3" xfId="34097"/>
    <cellStyle name="T_Book1_Bieu3ODA_!1 1 bao cao giao KH ve HTCMT vung TNB   12-12-2011" xfId="34098"/>
    <cellStyle name="T_Book1_Bieu3ODA_!1 1 bao cao giao KH ve HTCMT vung TNB   12-12-2011 2" xfId="34099"/>
    <cellStyle name="T_Book1_Bieu3ODA_!1 1 bao cao giao KH ve HTCMT vung TNB   12-12-2011 2 2" xfId="34100"/>
    <cellStyle name="T_Book1_Bieu3ODA_!1 1 bao cao giao KH ve HTCMT vung TNB   12-12-2011 3" xfId="34101"/>
    <cellStyle name="T_Book1_Bieu3ODA_1" xfId="34102"/>
    <cellStyle name="T_Book1_Bieu3ODA_1 2" xfId="34103"/>
    <cellStyle name="T_Book1_Bieu3ODA_1 2 2" xfId="34104"/>
    <cellStyle name="T_Book1_Bieu3ODA_1 3" xfId="34105"/>
    <cellStyle name="T_Book1_Bieu3ODA_1_!1 1 bao cao giao KH ve HTCMT vung TNB   12-12-2011" xfId="34106"/>
    <cellStyle name="T_Book1_Bieu3ODA_1_!1 1 bao cao giao KH ve HTCMT vung TNB   12-12-2011 2" xfId="34107"/>
    <cellStyle name="T_Book1_Bieu3ODA_1_!1 1 bao cao giao KH ve HTCMT vung TNB   12-12-2011 2 2" xfId="34108"/>
    <cellStyle name="T_Book1_Bieu3ODA_1_!1 1 bao cao giao KH ve HTCMT vung TNB   12-12-2011 3" xfId="34109"/>
    <cellStyle name="T_Book1_Bieu3ODA_1_KH TPCP vung TNB (03-1-2012)" xfId="34110"/>
    <cellStyle name="T_Book1_Bieu3ODA_1_KH TPCP vung TNB (03-1-2012) 2" xfId="34111"/>
    <cellStyle name="T_Book1_Bieu3ODA_1_KH TPCP vung TNB (03-1-2012) 2 2" xfId="34112"/>
    <cellStyle name="T_Book1_Bieu3ODA_1_KH TPCP vung TNB (03-1-2012) 3" xfId="34113"/>
    <cellStyle name="T_Book1_Bieu3ODA_KH TPCP vung TNB (03-1-2012)" xfId="34114"/>
    <cellStyle name="T_Book1_Bieu3ODA_KH TPCP vung TNB (03-1-2012) 2" xfId="34115"/>
    <cellStyle name="T_Book1_Bieu3ODA_KH TPCP vung TNB (03-1-2012) 2 2" xfId="34116"/>
    <cellStyle name="T_Book1_Bieu3ODA_KH TPCP vung TNB (03-1-2012) 3" xfId="34117"/>
    <cellStyle name="T_Book1_Bieu4HTMT" xfId="34118"/>
    <cellStyle name="T_Book1_Bieu4HTMT 2" xfId="34119"/>
    <cellStyle name="T_Book1_Bieu4HTMT 2 2" xfId="34120"/>
    <cellStyle name="T_Book1_Bieu4HTMT 3" xfId="34121"/>
    <cellStyle name="T_Book1_Bieu4HTMT_!1 1 bao cao giao KH ve HTCMT vung TNB   12-12-2011" xfId="34122"/>
    <cellStyle name="T_Book1_Bieu4HTMT_!1 1 bao cao giao KH ve HTCMT vung TNB   12-12-2011 2" xfId="34123"/>
    <cellStyle name="T_Book1_Bieu4HTMT_!1 1 bao cao giao KH ve HTCMT vung TNB   12-12-2011 2 2" xfId="34124"/>
    <cellStyle name="T_Book1_Bieu4HTMT_!1 1 bao cao giao KH ve HTCMT vung TNB   12-12-2011 3" xfId="34125"/>
    <cellStyle name="T_Book1_Bieu4HTMT_KH TPCP vung TNB (03-1-2012)" xfId="34126"/>
    <cellStyle name="T_Book1_Bieu4HTMT_KH TPCP vung TNB (03-1-2012) 2" xfId="34127"/>
    <cellStyle name="T_Book1_Bieu4HTMT_KH TPCP vung TNB (03-1-2012) 2 2" xfId="34128"/>
    <cellStyle name="T_Book1_Bieu4HTMT_KH TPCP vung TNB (03-1-2012) 3" xfId="34129"/>
    <cellStyle name="T_Book1_blm" xfId="34130"/>
    <cellStyle name="T_Book1_blm 2" xfId="34131"/>
    <cellStyle name="T_Book1_Book1" xfId="34132"/>
    <cellStyle name="T_Book1_Book1 2" xfId="34133"/>
    <cellStyle name="T_Book1_Book1 2 2" xfId="34134"/>
    <cellStyle name="T_Book1_Book1 3" xfId="34135"/>
    <cellStyle name="T_Book1_cấp nước" xfId="34136"/>
    <cellStyle name="T_Book1_cấp nước 2" xfId="34137"/>
    <cellStyle name="T_Book1_Chi tiet 3" xfId="34138"/>
    <cellStyle name="T_Book1_Chi tiet 3 2" xfId="34139"/>
    <cellStyle name="T_Book1_Chi tiet 3_blm" xfId="34140"/>
    <cellStyle name="T_Book1_Chi tiet 3_blm 2" xfId="34141"/>
    <cellStyle name="T_Book1_Chi tiet 3_cấp nước" xfId="34142"/>
    <cellStyle name="T_Book1_Chi tiet 3_cấp nước 2" xfId="34143"/>
    <cellStyle name="T_Book1_Chi tiet 3_CT" xfId="34144"/>
    <cellStyle name="T_Book1_Chi tiet 3_CT 2" xfId="34145"/>
    <cellStyle name="T_Book1_Chi tiet 3_GT" xfId="34146"/>
    <cellStyle name="T_Book1_Chi tiet 3_GT 2" xfId="34147"/>
    <cellStyle name="T_Book1_Chi tiet 3_ha" xfId="34148"/>
    <cellStyle name="T_Book1_Chi tiet 3_ha 2" xfId="34149"/>
    <cellStyle name="T_Book1_Chi tiet 3_hl" xfId="34150"/>
    <cellStyle name="T_Book1_Chi tiet 3_hl 2" xfId="34151"/>
    <cellStyle name="T_Book1_Chi tiet 3_hq" xfId="34152"/>
    <cellStyle name="T_Book1_Chi tiet 3_hq 2" xfId="34153"/>
    <cellStyle name="T_Book1_Chi tiet 3_IFAT" xfId="34154"/>
    <cellStyle name="T_Book1_Chi tiet 3_IFAT 2" xfId="34155"/>
    <cellStyle name="T_Book1_Chi tiet 3_NN" xfId="34156"/>
    <cellStyle name="T_Book1_Chi tiet 3_NN 2" xfId="34157"/>
    <cellStyle name="T_Book1_Chi tiet 3_ph" xfId="34158"/>
    <cellStyle name="T_Book1_Chi tiet 3_ph 2" xfId="34159"/>
    <cellStyle name="T_Book1_Chi tiet 3_quản lý vốn " xfId="34160"/>
    <cellStyle name="T_Book1_Chi tiet 3_quản lý vốn  2" xfId="34161"/>
    <cellStyle name="T_Book1_Chi tiet 3_quản lý vốn _13.10.17-tổng hợp giao vốn cho các chủ đầu tư - xử lý 16.06.2014" xfId="34162"/>
    <cellStyle name="T_Book1_Chi tiet 3_quản lý vốn _13.10.17-tổng hợp giao vốn cho các chủ đầu tư - xử lý 16.06.2014 2" xfId="34163"/>
    <cellStyle name="T_Book1_Chi tiet 3_quản lý vốn _13.tk" xfId="34164"/>
    <cellStyle name="T_Book1_Chi tiet 3_quản lý vốn _13.tk 2" xfId="34165"/>
    <cellStyle name="T_Book1_Chi tiet 3_quản lý vốn _2.blc" xfId="34166"/>
    <cellStyle name="T_Book1_Chi tiet 3_quản lý vốn _2.blc 2" xfId="34167"/>
    <cellStyle name="T_Book1_Chi tiet 3_quản lý vốn _32.XNK" xfId="34168"/>
    <cellStyle name="T_Book1_Chi tiet 3_quản lý vốn _32.XNK 2" xfId="34169"/>
    <cellStyle name="T_Book1_Chi tiet 3_quản lý vốn _4.hl" xfId="34170"/>
    <cellStyle name="T_Book1_Chi tiet 3_quản lý vốn _4.hl 2" xfId="34171"/>
    <cellStyle name="T_Book1_Chi tiet 3_quản lý vốn _DS QĐ" xfId="34172"/>
    <cellStyle name="T_Book1_Chi tiet 3_quản lý vốn _DS QĐ 2" xfId="34173"/>
    <cellStyle name="T_Book1_Chi tiet 3_quản lý vốn _GD" xfId="34174"/>
    <cellStyle name="T_Book1_Chi tiet 3_quản lý vốn _GD 2" xfId="34175"/>
    <cellStyle name="T_Book1_Chi tiet 3_quản lý vốn _tp" xfId="34176"/>
    <cellStyle name="T_Book1_Chi tiet 3_quản lý vốn _tp 2" xfId="34177"/>
    <cellStyle name="T_Book1_Chi tiet 3_TH (2)" xfId="34178"/>
    <cellStyle name="T_Book1_Chi tiet 3_TH (2) 2" xfId="34179"/>
    <cellStyle name="T_Book1_Chi tiet 3_TH (2)_blm" xfId="34180"/>
    <cellStyle name="T_Book1_Chi tiet 3_TH (2)_blm 2" xfId="34181"/>
    <cellStyle name="T_Book1_Chi tiet 3_TH (2)_cấp nước" xfId="34182"/>
    <cellStyle name="T_Book1_Chi tiet 3_TH (2)_cấp nước 2" xfId="34183"/>
    <cellStyle name="T_Book1_Chi tiet 3_TH (2)_CT" xfId="34184"/>
    <cellStyle name="T_Book1_Chi tiet 3_TH (2)_CT 2" xfId="34185"/>
    <cellStyle name="T_Book1_Chi tiet 3_TH (2)_GT" xfId="34186"/>
    <cellStyle name="T_Book1_Chi tiet 3_TH (2)_GT 2" xfId="34187"/>
    <cellStyle name="T_Book1_Chi tiet 3_TH (2)_ha" xfId="34188"/>
    <cellStyle name="T_Book1_Chi tiet 3_TH (2)_ha 2" xfId="34189"/>
    <cellStyle name="T_Book1_Chi tiet 3_TH (2)_hl" xfId="34190"/>
    <cellStyle name="T_Book1_Chi tiet 3_TH (2)_hl 2" xfId="34191"/>
    <cellStyle name="T_Book1_Chi tiet 3_TH (2)_hq" xfId="34192"/>
    <cellStyle name="T_Book1_Chi tiet 3_TH (2)_hq 2" xfId="34193"/>
    <cellStyle name="T_Book1_Chi tiet 3_TH (2)_IFAT" xfId="34194"/>
    <cellStyle name="T_Book1_Chi tiet 3_TH (2)_IFAT 2" xfId="34195"/>
    <cellStyle name="T_Book1_Chi tiet 3_TH (2)_NN" xfId="34196"/>
    <cellStyle name="T_Book1_Chi tiet 3_TH (2)_NN 2" xfId="34197"/>
    <cellStyle name="T_Book1_Chi tiet 3_TH (2)_ph" xfId="34198"/>
    <cellStyle name="T_Book1_Chi tiet 3_TH (2)_ph 2" xfId="34199"/>
    <cellStyle name="T_Book1_Chi tiet 3_TH (2)_tl" xfId="34200"/>
    <cellStyle name="T_Book1_Chi tiet 3_TH (2)_tl 2" xfId="34201"/>
    <cellStyle name="T_Book1_Chi tiet 3_TH (2)_tp" xfId="34202"/>
    <cellStyle name="T_Book1_Chi tiet 3_TH (2)_tp 2" xfId="34203"/>
    <cellStyle name="T_Book1_Chi tiet 3_tl" xfId="34204"/>
    <cellStyle name="T_Book1_Chi tiet 3_tl 2" xfId="34205"/>
    <cellStyle name="T_Book1_Chi tiet 3_tp" xfId="34206"/>
    <cellStyle name="T_Book1_Chi tiet 3_tp 2" xfId="34207"/>
    <cellStyle name="T_Book1_Cong trinh co y kien LD_Dang_NN_2011-Tay nguyen-9-10" xfId="34208"/>
    <cellStyle name="T_Book1_Cong trinh co y kien LD_Dang_NN_2011-Tay nguyen-9-10 2" xfId="34209"/>
    <cellStyle name="T_Book1_Cong trinh co y kien LD_Dang_NN_2011-Tay nguyen-9-10 2 2" xfId="34210"/>
    <cellStyle name="T_Book1_Cong trinh co y kien LD_Dang_NN_2011-Tay nguyen-9-10 3" xfId="34211"/>
    <cellStyle name="T_Book1_Cong trinh co y kien LD_Dang_NN_2011-Tay nguyen-9-10_!1 1 bao cao giao KH ve HTCMT vung TNB   12-12-2011" xfId="34212"/>
    <cellStyle name="T_Book1_Cong trinh co y kien LD_Dang_NN_2011-Tay nguyen-9-10_!1 1 bao cao giao KH ve HTCMT vung TNB   12-12-2011 2" xfId="34213"/>
    <cellStyle name="T_Book1_Cong trinh co y kien LD_Dang_NN_2011-Tay nguyen-9-10_!1 1 bao cao giao KH ve HTCMT vung TNB   12-12-2011 2 2" xfId="34214"/>
    <cellStyle name="T_Book1_Cong trinh co y kien LD_Dang_NN_2011-Tay nguyen-9-10_!1 1 bao cao giao KH ve HTCMT vung TNB   12-12-2011 3" xfId="34215"/>
    <cellStyle name="T_Book1_Cong trinh co y kien LD_Dang_NN_2011-Tay nguyen-9-10_Bieu4HTMT" xfId="34216"/>
    <cellStyle name="T_Book1_Cong trinh co y kien LD_Dang_NN_2011-Tay nguyen-9-10_Bieu4HTMT 2" xfId="34217"/>
    <cellStyle name="T_Book1_Cong trinh co y kien LD_Dang_NN_2011-Tay nguyen-9-10_Bieu4HTMT 2 2" xfId="34218"/>
    <cellStyle name="T_Book1_Cong trinh co y kien LD_Dang_NN_2011-Tay nguyen-9-10_Bieu4HTMT 3" xfId="34219"/>
    <cellStyle name="T_Book1_Cong trinh co y kien LD_Dang_NN_2011-Tay nguyen-9-10_KH TPCP vung TNB (03-1-2012)" xfId="34220"/>
    <cellStyle name="T_Book1_Cong trinh co y kien LD_Dang_NN_2011-Tay nguyen-9-10_KH TPCP vung TNB (03-1-2012) 2" xfId="34221"/>
    <cellStyle name="T_Book1_Cong trinh co y kien LD_Dang_NN_2011-Tay nguyen-9-10_KH TPCP vung TNB (03-1-2012) 2 2" xfId="34222"/>
    <cellStyle name="T_Book1_Cong trinh co y kien LD_Dang_NN_2011-Tay nguyen-9-10_KH TPCP vung TNB (03-1-2012) 3" xfId="34223"/>
    <cellStyle name="T_Book1_CPK" xfId="34224"/>
    <cellStyle name="T_Book1_CPK 2" xfId="34225"/>
    <cellStyle name="T_Book1_CPK 2 2" xfId="34226"/>
    <cellStyle name="T_Book1_CPK 3" xfId="34227"/>
    <cellStyle name="T_Book1_CT" xfId="34228"/>
    <cellStyle name="T_Book1_CT 2" xfId="34229"/>
    <cellStyle name="T_Book1_danh muc chuan bi dau tu 2011 ngay 07-6-2011" xfId="34230"/>
    <cellStyle name="T_Book1_danh muc chuan bi dau tu 2011 ngay 07-6-2011 2" xfId="34231"/>
    <cellStyle name="T_Book1_danh muc chuan bi dau tu 2011 ngay 07-6-2011 2 2" xfId="34232"/>
    <cellStyle name="T_Book1_danh muc chuan bi dau tu 2011 ngay 07-6-2011 3" xfId="34233"/>
    <cellStyle name="T_Book1_dieu chinh KH 2011 ngay 26-5-2011111" xfId="34234"/>
    <cellStyle name="T_Book1_dieu chinh KH 2011 ngay 26-5-2011111 2" xfId="34235"/>
    <cellStyle name="T_Book1_dieu chinh KH 2011 ngay 26-5-2011111 2 2" xfId="34236"/>
    <cellStyle name="T_Book1_dieu chinh KH 2011 ngay 26-5-2011111 3" xfId="34237"/>
    <cellStyle name="T_Book1_DK 2014-2015 final" xfId="34238"/>
    <cellStyle name="T_Book1_DK 2014-2015 final 2" xfId="34239"/>
    <cellStyle name="T_Book1_DK 2014-2015 final_05-12  KH trung han 2016-2020 - Liem Thinh edited" xfId="34240"/>
    <cellStyle name="T_Book1_DK 2014-2015 final_05-12  KH trung han 2016-2020 - Liem Thinh edited 2" xfId="34241"/>
    <cellStyle name="T_Book1_DK 2014-2015 final_Copy of 05-12  KH trung han 2016-2020 - Liem Thinh edited (1)" xfId="34242"/>
    <cellStyle name="T_Book1_DK 2014-2015 final_Copy of 05-12  KH trung han 2016-2020 - Liem Thinh edited (1) 2" xfId="34243"/>
    <cellStyle name="T_Book1_DK 2014-2015 new" xfId="34244"/>
    <cellStyle name="T_Book1_DK 2014-2015 new 2" xfId="34245"/>
    <cellStyle name="T_Book1_DK 2014-2015 new_05-12  KH trung han 2016-2020 - Liem Thinh edited" xfId="34246"/>
    <cellStyle name="T_Book1_DK 2014-2015 new_05-12  KH trung han 2016-2020 - Liem Thinh edited 2" xfId="34247"/>
    <cellStyle name="T_Book1_DK 2014-2015 new_Copy of 05-12  KH trung han 2016-2020 - Liem Thinh edited (1)" xfId="34248"/>
    <cellStyle name="T_Book1_DK 2014-2015 new_Copy of 05-12  KH trung han 2016-2020 - Liem Thinh edited (1) 2" xfId="34249"/>
    <cellStyle name="T_Book1_DK KH CBDT 2014 11-11-2013" xfId="34250"/>
    <cellStyle name="T_Book1_DK KH CBDT 2014 11-11-2013 2" xfId="34251"/>
    <cellStyle name="T_Book1_DK KH CBDT 2014 11-11-2013(1)" xfId="34252"/>
    <cellStyle name="T_Book1_DK KH CBDT 2014 11-11-2013(1) 2" xfId="34253"/>
    <cellStyle name="T_Book1_DK KH CBDT 2014 11-11-2013(1)_05-12  KH trung han 2016-2020 - Liem Thinh edited" xfId="34254"/>
    <cellStyle name="T_Book1_DK KH CBDT 2014 11-11-2013(1)_05-12  KH trung han 2016-2020 - Liem Thinh edited 2" xfId="34255"/>
    <cellStyle name="T_Book1_DK KH CBDT 2014 11-11-2013(1)_Copy of 05-12  KH trung han 2016-2020 - Liem Thinh edited (1)" xfId="34256"/>
    <cellStyle name="T_Book1_DK KH CBDT 2014 11-11-2013(1)_Copy of 05-12  KH trung han 2016-2020 - Liem Thinh edited (1) 2" xfId="34257"/>
    <cellStyle name="T_Book1_DK KH CBDT 2014 11-11-2013_05-12  KH trung han 2016-2020 - Liem Thinh edited" xfId="34258"/>
    <cellStyle name="T_Book1_DK KH CBDT 2014 11-11-2013_05-12  KH trung han 2016-2020 - Liem Thinh edited 2" xfId="34259"/>
    <cellStyle name="T_Book1_DK KH CBDT 2014 11-11-2013_Copy of 05-12  KH trung han 2016-2020 - Liem Thinh edited (1)" xfId="34260"/>
    <cellStyle name="T_Book1_DK KH CBDT 2014 11-11-2013_Copy of 05-12  KH trung han 2016-2020 - Liem Thinh edited (1) 2" xfId="34261"/>
    <cellStyle name="T_Book1_Du an khoi cong moi nam 2010" xfId="34262"/>
    <cellStyle name="T_Book1_Du an khoi cong moi nam 2010 2" xfId="34263"/>
    <cellStyle name="T_Book1_Du an khoi cong moi nam 2010 2 2" xfId="34264"/>
    <cellStyle name="T_Book1_Du an khoi cong moi nam 2010 3" xfId="34265"/>
    <cellStyle name="T_Book1_Du an khoi cong moi nam 2010_!1 1 bao cao giao KH ve HTCMT vung TNB   12-12-2011" xfId="34266"/>
    <cellStyle name="T_Book1_Du an khoi cong moi nam 2010_!1 1 bao cao giao KH ve HTCMT vung TNB   12-12-2011 2" xfId="34267"/>
    <cellStyle name="T_Book1_Du an khoi cong moi nam 2010_!1 1 bao cao giao KH ve HTCMT vung TNB   12-12-2011 2 2" xfId="34268"/>
    <cellStyle name="T_Book1_Du an khoi cong moi nam 2010_!1 1 bao cao giao KH ve HTCMT vung TNB   12-12-2011 3" xfId="34269"/>
    <cellStyle name="T_Book1_Du an khoi cong moi nam 2010_KH TPCP vung TNB (03-1-2012)" xfId="34270"/>
    <cellStyle name="T_Book1_Du an khoi cong moi nam 2010_KH TPCP vung TNB (03-1-2012) 2" xfId="34271"/>
    <cellStyle name="T_Book1_Du an khoi cong moi nam 2010_KH TPCP vung TNB (03-1-2012) 2 2" xfId="34272"/>
    <cellStyle name="T_Book1_Du an khoi cong moi nam 2010_KH TPCP vung TNB (03-1-2012) 3" xfId="34273"/>
    <cellStyle name="T_Book1_giao KH 2011 ngay 10-12-2010" xfId="34274"/>
    <cellStyle name="T_Book1_giao KH 2011 ngay 10-12-2010 2" xfId="34275"/>
    <cellStyle name="T_Book1_giao KH 2011 ngay 10-12-2010 2 2" xfId="34276"/>
    <cellStyle name="T_Book1_giao KH 2011 ngay 10-12-2010 3" xfId="34277"/>
    <cellStyle name="T_Book1_GT" xfId="34278"/>
    <cellStyle name="T_Book1_GT 2" xfId="34279"/>
    <cellStyle name="T_Book1_ha" xfId="34280"/>
    <cellStyle name="T_Book1_ha 2" xfId="34281"/>
    <cellStyle name="T_Book1_Hang Tom goi9 9-07(Cau 12 sua)" xfId="34282"/>
    <cellStyle name="T_Book1_Hang Tom goi9 9-07(Cau 12 sua) 2" xfId="34283"/>
    <cellStyle name="T_Book1_Hang Tom goi9 9-07(Cau 12 sua) 2 2" xfId="34284"/>
    <cellStyle name="T_Book1_Hang Tom goi9 9-07(Cau 12 sua) 3" xfId="34285"/>
    <cellStyle name="T_Book1_hl" xfId="34286"/>
    <cellStyle name="T_Book1_hl 2" xfId="34287"/>
    <cellStyle name="T_Book1_hq" xfId="34288"/>
    <cellStyle name="T_Book1_hq 2" xfId="34289"/>
    <cellStyle name="T_Book1_IFAT" xfId="34290"/>
    <cellStyle name="T_Book1_IFAT 2" xfId="34291"/>
    <cellStyle name="T_Book1_Ket qua phan bo von nam 2008" xfId="34292"/>
    <cellStyle name="T_Book1_Ket qua phan bo von nam 2008 2" xfId="34293"/>
    <cellStyle name="T_Book1_Ket qua phan bo von nam 2008 2 2" xfId="34294"/>
    <cellStyle name="T_Book1_Ket qua phan bo von nam 2008 3" xfId="34295"/>
    <cellStyle name="T_Book1_Ket qua phan bo von nam 2008_!1 1 bao cao giao KH ve HTCMT vung TNB   12-12-2011" xfId="34296"/>
    <cellStyle name="T_Book1_Ket qua phan bo von nam 2008_!1 1 bao cao giao KH ve HTCMT vung TNB   12-12-2011 2" xfId="34297"/>
    <cellStyle name="T_Book1_Ket qua phan bo von nam 2008_!1 1 bao cao giao KH ve HTCMT vung TNB   12-12-2011 2 2" xfId="34298"/>
    <cellStyle name="T_Book1_Ket qua phan bo von nam 2008_!1 1 bao cao giao KH ve HTCMT vung TNB   12-12-2011 3" xfId="34299"/>
    <cellStyle name="T_Book1_Ket qua phan bo von nam 2008_KH TPCP vung TNB (03-1-2012)" xfId="34300"/>
    <cellStyle name="T_Book1_Ket qua phan bo von nam 2008_KH TPCP vung TNB (03-1-2012) 2" xfId="34301"/>
    <cellStyle name="T_Book1_Ket qua phan bo von nam 2008_KH TPCP vung TNB (03-1-2012) 2 2" xfId="34302"/>
    <cellStyle name="T_Book1_Ket qua phan bo von nam 2008_KH TPCP vung TNB (03-1-2012) 3" xfId="34303"/>
    <cellStyle name="T_Book1_KH TPCP vung TNB (03-1-2012)" xfId="34304"/>
    <cellStyle name="T_Book1_KH TPCP vung TNB (03-1-2012) 2" xfId="34305"/>
    <cellStyle name="T_Book1_KH TPCP vung TNB (03-1-2012) 2 2" xfId="34306"/>
    <cellStyle name="T_Book1_KH TPCP vung TNB (03-1-2012) 3" xfId="34307"/>
    <cellStyle name="T_Book1_KH XDCB_2008 lan 2 sua ngay 10-11" xfId="34308"/>
    <cellStyle name="T_Book1_KH XDCB_2008 lan 2 sua ngay 10-11 2" xfId="34309"/>
    <cellStyle name="T_Book1_KH XDCB_2008 lan 2 sua ngay 10-11 2 2" xfId="34310"/>
    <cellStyle name="T_Book1_KH XDCB_2008 lan 2 sua ngay 10-11 3" xfId="34311"/>
    <cellStyle name="T_Book1_KH XDCB_2008 lan 2 sua ngay 10-11_!1 1 bao cao giao KH ve HTCMT vung TNB   12-12-2011" xfId="34312"/>
    <cellStyle name="T_Book1_KH XDCB_2008 lan 2 sua ngay 10-11_!1 1 bao cao giao KH ve HTCMT vung TNB   12-12-2011 2" xfId="34313"/>
    <cellStyle name="T_Book1_KH XDCB_2008 lan 2 sua ngay 10-11_!1 1 bao cao giao KH ve HTCMT vung TNB   12-12-2011 2 2" xfId="34314"/>
    <cellStyle name="T_Book1_KH XDCB_2008 lan 2 sua ngay 10-11_!1 1 bao cao giao KH ve HTCMT vung TNB   12-12-2011 3" xfId="34315"/>
    <cellStyle name="T_Book1_KH XDCB_2008 lan 2 sua ngay 10-11_KH TPCP vung TNB (03-1-2012)" xfId="34316"/>
    <cellStyle name="T_Book1_KH XDCB_2008 lan 2 sua ngay 10-11_KH TPCP vung TNB (03-1-2012) 2" xfId="34317"/>
    <cellStyle name="T_Book1_KH XDCB_2008 lan 2 sua ngay 10-11_KH TPCP vung TNB (03-1-2012) 2 2" xfId="34318"/>
    <cellStyle name="T_Book1_KH XDCB_2008 lan 2 sua ngay 10-11_KH TPCP vung TNB (03-1-2012) 3" xfId="34319"/>
    <cellStyle name="T_Book1_Khoi luong chinh Hang Tom" xfId="34320"/>
    <cellStyle name="T_Book1_Khoi luong chinh Hang Tom 2" xfId="34321"/>
    <cellStyle name="T_Book1_Khoi luong chinh Hang Tom 2 2" xfId="34322"/>
    <cellStyle name="T_Book1_Khoi luong chinh Hang Tom 3" xfId="34323"/>
    <cellStyle name="T_Book1_kien giang 2" xfId="34324"/>
    <cellStyle name="T_Book1_kien giang 2 2" xfId="34325"/>
    <cellStyle name="T_Book1_kien giang 2 2 2" xfId="34326"/>
    <cellStyle name="T_Book1_kien giang 2 3" xfId="34327"/>
    <cellStyle name="T_Book1_KLmoi thau-dt" xfId="34328"/>
    <cellStyle name="T_Book1_KLmoi thau-dt 2" xfId="34329"/>
    <cellStyle name="T_Book1_KLmoi thau-dt_blm" xfId="34330"/>
    <cellStyle name="T_Book1_KLmoi thau-dt_blm 2" xfId="34331"/>
    <cellStyle name="T_Book1_KLmoi thau-dt_cấp nước" xfId="34332"/>
    <cellStyle name="T_Book1_KLmoi thau-dt_cấp nước 2" xfId="34333"/>
    <cellStyle name="T_Book1_KLmoi thau-dt_CT" xfId="34334"/>
    <cellStyle name="T_Book1_KLmoi thau-dt_CT 2" xfId="34335"/>
    <cellStyle name="T_Book1_KLmoi thau-dt_GT" xfId="34336"/>
    <cellStyle name="T_Book1_KLmoi thau-dt_GT 2" xfId="34337"/>
    <cellStyle name="T_Book1_KLmoi thau-dt_ha" xfId="34338"/>
    <cellStyle name="T_Book1_KLmoi thau-dt_ha 2" xfId="34339"/>
    <cellStyle name="T_Book1_KLmoi thau-dt_hl" xfId="34340"/>
    <cellStyle name="T_Book1_KLmoi thau-dt_hl 2" xfId="34341"/>
    <cellStyle name="T_Book1_KLmoi thau-dt_hq" xfId="34342"/>
    <cellStyle name="T_Book1_KLmoi thau-dt_hq 2" xfId="34343"/>
    <cellStyle name="T_Book1_KLmoi thau-dt_IFAT" xfId="34344"/>
    <cellStyle name="T_Book1_KLmoi thau-dt_IFAT 2" xfId="34345"/>
    <cellStyle name="T_Book1_KLmoi thau-dt_NN" xfId="34346"/>
    <cellStyle name="T_Book1_KLmoi thau-dt_NN 2" xfId="34347"/>
    <cellStyle name="T_Book1_KLmoi thau-dt_ph" xfId="34348"/>
    <cellStyle name="T_Book1_KLmoi thau-dt_ph 2" xfId="34349"/>
    <cellStyle name="T_Book1_KLmoi thau-dt_quản lý vốn " xfId="34350"/>
    <cellStyle name="T_Book1_KLmoi thau-dt_quản lý vốn  2" xfId="34351"/>
    <cellStyle name="T_Book1_KLmoi thau-dt_quản lý vốn _13.10.17-tổng hợp giao vốn cho các chủ đầu tư - xử lý 16.06.2014" xfId="34352"/>
    <cellStyle name="T_Book1_KLmoi thau-dt_quản lý vốn _13.10.17-tổng hợp giao vốn cho các chủ đầu tư - xử lý 16.06.2014 2" xfId="34353"/>
    <cellStyle name="T_Book1_KLmoi thau-dt_quản lý vốn _13.tk" xfId="34354"/>
    <cellStyle name="T_Book1_KLmoi thau-dt_quản lý vốn _13.tk 2" xfId="34355"/>
    <cellStyle name="T_Book1_KLmoi thau-dt_quản lý vốn _2.blc" xfId="34356"/>
    <cellStyle name="T_Book1_KLmoi thau-dt_quản lý vốn _2.blc 2" xfId="34357"/>
    <cellStyle name="T_Book1_KLmoi thau-dt_quản lý vốn _32.XNK" xfId="34358"/>
    <cellStyle name="T_Book1_KLmoi thau-dt_quản lý vốn _32.XNK 2" xfId="34359"/>
    <cellStyle name="T_Book1_KLmoi thau-dt_quản lý vốn _4.hl" xfId="34360"/>
    <cellStyle name="T_Book1_KLmoi thau-dt_quản lý vốn _4.hl 2" xfId="34361"/>
    <cellStyle name="T_Book1_KLmoi thau-dt_quản lý vốn _DS QĐ" xfId="34362"/>
    <cellStyle name="T_Book1_KLmoi thau-dt_quản lý vốn _DS QĐ 2" xfId="34363"/>
    <cellStyle name="T_Book1_KLmoi thau-dt_quản lý vốn _GD" xfId="34364"/>
    <cellStyle name="T_Book1_KLmoi thau-dt_quản lý vốn _GD 2" xfId="34365"/>
    <cellStyle name="T_Book1_KLmoi thau-dt_quản lý vốn _tp" xfId="34366"/>
    <cellStyle name="T_Book1_KLmoi thau-dt_quản lý vốn _tp 2" xfId="34367"/>
    <cellStyle name="T_Book1_KLmoi thau-dt_TH (2)" xfId="34368"/>
    <cellStyle name="T_Book1_KLmoi thau-dt_TH (2) 2" xfId="34369"/>
    <cellStyle name="T_Book1_KLmoi thau-dt_TH (2)_blm" xfId="34370"/>
    <cellStyle name="T_Book1_KLmoi thau-dt_TH (2)_blm 2" xfId="34371"/>
    <cellStyle name="T_Book1_KLmoi thau-dt_TH (2)_cấp nước" xfId="34372"/>
    <cellStyle name="T_Book1_KLmoi thau-dt_TH (2)_cấp nước 2" xfId="34373"/>
    <cellStyle name="T_Book1_KLmoi thau-dt_TH (2)_CT" xfId="34374"/>
    <cellStyle name="T_Book1_KLmoi thau-dt_TH (2)_CT 2" xfId="34375"/>
    <cellStyle name="T_Book1_KLmoi thau-dt_TH (2)_GT" xfId="34376"/>
    <cellStyle name="T_Book1_KLmoi thau-dt_TH (2)_GT 2" xfId="34377"/>
    <cellStyle name="T_Book1_KLmoi thau-dt_TH (2)_ha" xfId="34378"/>
    <cellStyle name="T_Book1_KLmoi thau-dt_TH (2)_ha 2" xfId="34379"/>
    <cellStyle name="T_Book1_KLmoi thau-dt_TH (2)_hl" xfId="34380"/>
    <cellStyle name="T_Book1_KLmoi thau-dt_TH (2)_hl 2" xfId="34381"/>
    <cellStyle name="T_Book1_KLmoi thau-dt_TH (2)_hq" xfId="34382"/>
    <cellStyle name="T_Book1_KLmoi thau-dt_TH (2)_hq 2" xfId="34383"/>
    <cellStyle name="T_Book1_KLmoi thau-dt_TH (2)_IFAT" xfId="34384"/>
    <cellStyle name="T_Book1_KLmoi thau-dt_TH (2)_IFAT 2" xfId="34385"/>
    <cellStyle name="T_Book1_KLmoi thau-dt_TH (2)_NN" xfId="34386"/>
    <cellStyle name="T_Book1_KLmoi thau-dt_TH (2)_NN 2" xfId="34387"/>
    <cellStyle name="T_Book1_KLmoi thau-dt_TH (2)_ph" xfId="34388"/>
    <cellStyle name="T_Book1_KLmoi thau-dt_TH (2)_ph 2" xfId="34389"/>
    <cellStyle name="T_Book1_KLmoi thau-dt_TH (2)_tl" xfId="34390"/>
    <cellStyle name="T_Book1_KLmoi thau-dt_TH (2)_tl 2" xfId="34391"/>
    <cellStyle name="T_Book1_KLmoi thau-dt_TH (2)_tp" xfId="34392"/>
    <cellStyle name="T_Book1_KLmoi thau-dt_TH (2)_tp 2" xfId="34393"/>
    <cellStyle name="T_Book1_KLmoi thau-dt_tl" xfId="34394"/>
    <cellStyle name="T_Book1_KLmoi thau-dt_tl 2" xfId="34395"/>
    <cellStyle name="T_Book1_KLmoi thau-dt_tp" xfId="34396"/>
    <cellStyle name="T_Book1_KLmoi thau-dt_tp 2" xfId="34397"/>
    <cellStyle name="T_Book1_Luy ke von ung nam 2011 -Thoa gui ngay 12-8-2012" xfId="34398"/>
    <cellStyle name="T_Book1_Luy ke von ung nam 2011 -Thoa gui ngay 12-8-2012 2" xfId="34399"/>
    <cellStyle name="T_Book1_Luy ke von ung nam 2011 -Thoa gui ngay 12-8-2012 2 2" xfId="34400"/>
    <cellStyle name="T_Book1_Luy ke von ung nam 2011 -Thoa gui ngay 12-8-2012 3" xfId="34401"/>
    <cellStyle name="T_Book1_Luy ke von ung nam 2011 -Thoa gui ngay 12-8-2012_!1 1 bao cao giao KH ve HTCMT vung TNB   12-12-2011" xfId="34402"/>
    <cellStyle name="T_Book1_Luy ke von ung nam 2011 -Thoa gui ngay 12-8-2012_!1 1 bao cao giao KH ve HTCMT vung TNB   12-12-2011 2" xfId="34403"/>
    <cellStyle name="T_Book1_Luy ke von ung nam 2011 -Thoa gui ngay 12-8-2012_!1 1 bao cao giao KH ve HTCMT vung TNB   12-12-2011 2 2" xfId="34404"/>
    <cellStyle name="T_Book1_Luy ke von ung nam 2011 -Thoa gui ngay 12-8-2012_!1 1 bao cao giao KH ve HTCMT vung TNB   12-12-2011 3" xfId="34405"/>
    <cellStyle name="T_Book1_Luy ke von ung nam 2011 -Thoa gui ngay 12-8-2012_KH TPCP vung TNB (03-1-2012)" xfId="34406"/>
    <cellStyle name="T_Book1_Luy ke von ung nam 2011 -Thoa gui ngay 12-8-2012_KH TPCP vung TNB (03-1-2012) 2" xfId="34407"/>
    <cellStyle name="T_Book1_Luy ke von ung nam 2011 -Thoa gui ngay 12-8-2012_KH TPCP vung TNB (03-1-2012) 2 2" xfId="34408"/>
    <cellStyle name="T_Book1_Luy ke von ung nam 2011 -Thoa gui ngay 12-8-2012_KH TPCP vung TNB (03-1-2012) 3" xfId="34409"/>
    <cellStyle name="T_Book1_nha ve sinh (thu)" xfId="34410"/>
    <cellStyle name="T_Book1_nha ve sinh (thu) 2" xfId="34411"/>
    <cellStyle name="T_Book1_nha ve sinh (thu)_blm" xfId="34412"/>
    <cellStyle name="T_Book1_nha ve sinh (thu)_blm 2" xfId="34413"/>
    <cellStyle name="T_Book1_nha ve sinh (thu)_cấp nước" xfId="34414"/>
    <cellStyle name="T_Book1_nha ve sinh (thu)_cấp nước 2" xfId="34415"/>
    <cellStyle name="T_Book1_nha ve sinh (thu)_CT" xfId="34416"/>
    <cellStyle name="T_Book1_nha ve sinh (thu)_CT 2" xfId="34417"/>
    <cellStyle name="T_Book1_nha ve sinh (thu)_GT" xfId="34418"/>
    <cellStyle name="T_Book1_nha ve sinh (thu)_GT 2" xfId="34419"/>
    <cellStyle name="T_Book1_nha ve sinh (thu)_ha" xfId="34420"/>
    <cellStyle name="T_Book1_nha ve sinh (thu)_ha 2" xfId="34421"/>
    <cellStyle name="T_Book1_nha ve sinh (thu)_hl" xfId="34422"/>
    <cellStyle name="T_Book1_nha ve sinh (thu)_hl 2" xfId="34423"/>
    <cellStyle name="T_Book1_nha ve sinh (thu)_hq" xfId="34424"/>
    <cellStyle name="T_Book1_nha ve sinh (thu)_hq 2" xfId="34425"/>
    <cellStyle name="T_Book1_nha ve sinh (thu)_IFAT" xfId="34426"/>
    <cellStyle name="T_Book1_nha ve sinh (thu)_IFAT 2" xfId="34427"/>
    <cellStyle name="T_Book1_nha ve sinh (thu)_NN" xfId="34428"/>
    <cellStyle name="T_Book1_nha ve sinh (thu)_NN 2" xfId="34429"/>
    <cellStyle name="T_Book1_nha ve sinh (thu)_ph" xfId="34430"/>
    <cellStyle name="T_Book1_nha ve sinh (thu)_ph 2" xfId="34431"/>
    <cellStyle name="T_Book1_nha ve sinh (thu)_quản lý vốn " xfId="34432"/>
    <cellStyle name="T_Book1_nha ve sinh (thu)_quản lý vốn  2" xfId="34433"/>
    <cellStyle name="T_Book1_nha ve sinh (thu)_quản lý vốn _13.10.17-tổng hợp giao vốn cho các chủ đầu tư - xử lý 16.06.2014" xfId="34434"/>
    <cellStyle name="T_Book1_nha ve sinh (thu)_quản lý vốn _13.10.17-tổng hợp giao vốn cho các chủ đầu tư - xử lý 16.06.2014 2" xfId="34435"/>
    <cellStyle name="T_Book1_nha ve sinh (thu)_quản lý vốn _13.tk" xfId="34436"/>
    <cellStyle name="T_Book1_nha ve sinh (thu)_quản lý vốn _13.tk 2" xfId="34437"/>
    <cellStyle name="T_Book1_nha ve sinh (thu)_quản lý vốn _2.blc" xfId="34438"/>
    <cellStyle name="T_Book1_nha ve sinh (thu)_quản lý vốn _2.blc 2" xfId="34439"/>
    <cellStyle name="T_Book1_nha ve sinh (thu)_quản lý vốn _32.XNK" xfId="34440"/>
    <cellStyle name="T_Book1_nha ve sinh (thu)_quản lý vốn _32.XNK 2" xfId="34441"/>
    <cellStyle name="T_Book1_nha ve sinh (thu)_quản lý vốn _4.hl" xfId="34442"/>
    <cellStyle name="T_Book1_nha ve sinh (thu)_quản lý vốn _4.hl 2" xfId="34443"/>
    <cellStyle name="T_Book1_nha ve sinh (thu)_quản lý vốn _DS QĐ" xfId="34444"/>
    <cellStyle name="T_Book1_nha ve sinh (thu)_quản lý vốn _DS QĐ 2" xfId="34445"/>
    <cellStyle name="T_Book1_nha ve sinh (thu)_quản lý vốn _GD" xfId="34446"/>
    <cellStyle name="T_Book1_nha ve sinh (thu)_quản lý vốn _GD 2" xfId="34447"/>
    <cellStyle name="T_Book1_nha ve sinh (thu)_quản lý vốn _tp" xfId="34448"/>
    <cellStyle name="T_Book1_nha ve sinh (thu)_quản lý vốn _tp 2" xfId="34449"/>
    <cellStyle name="T_Book1_nha ve sinh (thu)_TH (2)" xfId="34450"/>
    <cellStyle name="T_Book1_nha ve sinh (thu)_TH (2) 2" xfId="34451"/>
    <cellStyle name="T_Book1_nha ve sinh (thu)_TH (2)_blm" xfId="34452"/>
    <cellStyle name="T_Book1_nha ve sinh (thu)_TH (2)_blm 2" xfId="34453"/>
    <cellStyle name="T_Book1_nha ve sinh (thu)_TH (2)_cấp nước" xfId="34454"/>
    <cellStyle name="T_Book1_nha ve sinh (thu)_TH (2)_cấp nước 2" xfId="34455"/>
    <cellStyle name="T_Book1_nha ve sinh (thu)_TH (2)_CT" xfId="34456"/>
    <cellStyle name="T_Book1_nha ve sinh (thu)_TH (2)_CT 2" xfId="34457"/>
    <cellStyle name="T_Book1_nha ve sinh (thu)_TH (2)_GT" xfId="34458"/>
    <cellStyle name="T_Book1_nha ve sinh (thu)_TH (2)_GT 2" xfId="34459"/>
    <cellStyle name="T_Book1_nha ve sinh (thu)_TH (2)_ha" xfId="34460"/>
    <cellStyle name="T_Book1_nha ve sinh (thu)_TH (2)_ha 2" xfId="34461"/>
    <cellStyle name="T_Book1_nha ve sinh (thu)_TH (2)_hl" xfId="34462"/>
    <cellStyle name="T_Book1_nha ve sinh (thu)_TH (2)_hl 2" xfId="34463"/>
    <cellStyle name="T_Book1_nha ve sinh (thu)_TH (2)_hq" xfId="34464"/>
    <cellStyle name="T_Book1_nha ve sinh (thu)_TH (2)_hq 2" xfId="34465"/>
    <cellStyle name="T_Book1_nha ve sinh (thu)_TH (2)_IFAT" xfId="34466"/>
    <cellStyle name="T_Book1_nha ve sinh (thu)_TH (2)_IFAT 2" xfId="34467"/>
    <cellStyle name="T_Book1_nha ve sinh (thu)_TH (2)_NN" xfId="34468"/>
    <cellStyle name="T_Book1_nha ve sinh (thu)_TH (2)_NN 2" xfId="34469"/>
    <cellStyle name="T_Book1_nha ve sinh (thu)_TH (2)_ph" xfId="34470"/>
    <cellStyle name="T_Book1_nha ve sinh (thu)_TH (2)_ph 2" xfId="34471"/>
    <cellStyle name="T_Book1_nha ve sinh (thu)_TH (2)_tl" xfId="34472"/>
    <cellStyle name="T_Book1_nha ve sinh (thu)_TH (2)_tl 2" xfId="34473"/>
    <cellStyle name="T_Book1_nha ve sinh (thu)_TH (2)_tp" xfId="34474"/>
    <cellStyle name="T_Book1_nha ve sinh (thu)_TH (2)_tp 2" xfId="34475"/>
    <cellStyle name="T_Book1_nha ve sinh (thu)_tl" xfId="34476"/>
    <cellStyle name="T_Book1_nha ve sinh (thu)_tl 2" xfId="34477"/>
    <cellStyle name="T_Book1_nha ve sinh (thu)_tp" xfId="34478"/>
    <cellStyle name="T_Book1_nha ve sinh (thu)_tp 2" xfId="34479"/>
    <cellStyle name="T_Book1_Nhu cau von ung truoc 2011 Tha h Hoa + Nge An gui TW" xfId="34480"/>
    <cellStyle name="T_Book1_Nhu cau von ung truoc 2011 Tha h Hoa + Nge An gui TW 2" xfId="34481"/>
    <cellStyle name="T_Book1_Nhu cau von ung truoc 2011 Tha h Hoa + Nge An gui TW 2 2" xfId="34482"/>
    <cellStyle name="T_Book1_Nhu cau von ung truoc 2011 Tha h Hoa + Nge An gui TW 3" xfId="34483"/>
    <cellStyle name="T_Book1_Nhu cau von ung truoc 2011 Tha h Hoa + Nge An gui TW_!1 1 bao cao giao KH ve HTCMT vung TNB   12-12-2011" xfId="34484"/>
    <cellStyle name="T_Book1_Nhu cau von ung truoc 2011 Tha h Hoa + Nge An gui TW_!1 1 bao cao giao KH ve HTCMT vung TNB   12-12-2011 2" xfId="34485"/>
    <cellStyle name="T_Book1_Nhu cau von ung truoc 2011 Tha h Hoa + Nge An gui TW_!1 1 bao cao giao KH ve HTCMT vung TNB   12-12-2011 2 2" xfId="34486"/>
    <cellStyle name="T_Book1_Nhu cau von ung truoc 2011 Tha h Hoa + Nge An gui TW_!1 1 bao cao giao KH ve HTCMT vung TNB   12-12-2011 3" xfId="34487"/>
    <cellStyle name="T_Book1_Nhu cau von ung truoc 2011 Tha h Hoa + Nge An gui TW_Bieu4HTMT" xfId="34488"/>
    <cellStyle name="T_Book1_Nhu cau von ung truoc 2011 Tha h Hoa + Nge An gui TW_Bieu4HTMT 2" xfId="34489"/>
    <cellStyle name="T_Book1_Nhu cau von ung truoc 2011 Tha h Hoa + Nge An gui TW_Bieu4HTMT 2 2" xfId="34490"/>
    <cellStyle name="T_Book1_Nhu cau von ung truoc 2011 Tha h Hoa + Nge An gui TW_Bieu4HTMT 3" xfId="34491"/>
    <cellStyle name="T_Book1_Nhu cau von ung truoc 2011 Tha h Hoa + Nge An gui TW_Bieu4HTMT_!1 1 bao cao giao KH ve HTCMT vung TNB   12-12-2011" xfId="34492"/>
    <cellStyle name="T_Book1_Nhu cau von ung truoc 2011 Tha h Hoa + Nge An gui TW_Bieu4HTMT_!1 1 bao cao giao KH ve HTCMT vung TNB   12-12-2011 2" xfId="34493"/>
    <cellStyle name="T_Book1_Nhu cau von ung truoc 2011 Tha h Hoa + Nge An gui TW_Bieu4HTMT_!1 1 bao cao giao KH ve HTCMT vung TNB   12-12-2011 2 2" xfId="34494"/>
    <cellStyle name="T_Book1_Nhu cau von ung truoc 2011 Tha h Hoa + Nge An gui TW_Bieu4HTMT_!1 1 bao cao giao KH ve HTCMT vung TNB   12-12-2011 3" xfId="34495"/>
    <cellStyle name="T_Book1_Nhu cau von ung truoc 2011 Tha h Hoa + Nge An gui TW_Bieu4HTMT_KH TPCP vung TNB (03-1-2012)" xfId="34496"/>
    <cellStyle name="T_Book1_Nhu cau von ung truoc 2011 Tha h Hoa + Nge An gui TW_Bieu4HTMT_KH TPCP vung TNB (03-1-2012) 2" xfId="34497"/>
    <cellStyle name="T_Book1_Nhu cau von ung truoc 2011 Tha h Hoa + Nge An gui TW_Bieu4HTMT_KH TPCP vung TNB (03-1-2012) 2 2" xfId="34498"/>
    <cellStyle name="T_Book1_Nhu cau von ung truoc 2011 Tha h Hoa + Nge An gui TW_Bieu4HTMT_KH TPCP vung TNB (03-1-2012) 3" xfId="34499"/>
    <cellStyle name="T_Book1_Nhu cau von ung truoc 2011 Tha h Hoa + Nge An gui TW_KH TPCP vung TNB (03-1-2012)" xfId="34500"/>
    <cellStyle name="T_Book1_Nhu cau von ung truoc 2011 Tha h Hoa + Nge An gui TW_KH TPCP vung TNB (03-1-2012) 2" xfId="34501"/>
    <cellStyle name="T_Book1_Nhu cau von ung truoc 2011 Tha h Hoa + Nge An gui TW_KH TPCP vung TNB (03-1-2012) 2 2" xfId="34502"/>
    <cellStyle name="T_Book1_Nhu cau von ung truoc 2011 Tha h Hoa + Nge An gui TW_KH TPCP vung TNB (03-1-2012) 3" xfId="34503"/>
    <cellStyle name="T_Book1_NN" xfId="34504"/>
    <cellStyle name="T_Book1_NN 2" xfId="34505"/>
    <cellStyle name="T_Book1_PBieu_2009" xfId="34506"/>
    <cellStyle name="T_Book1_PBieu_2009 2" xfId="34507"/>
    <cellStyle name="T_Book1_PBieu_2009_blm" xfId="34508"/>
    <cellStyle name="T_Book1_PBieu_2009_blm 2" xfId="34509"/>
    <cellStyle name="T_Book1_PBieu_2009_cấp nước" xfId="34510"/>
    <cellStyle name="T_Book1_PBieu_2009_cấp nước 2" xfId="34511"/>
    <cellStyle name="T_Book1_PBieu_2009_CT" xfId="34512"/>
    <cellStyle name="T_Book1_PBieu_2009_CT 2" xfId="34513"/>
    <cellStyle name="T_Book1_PBieu_2009_GT" xfId="34514"/>
    <cellStyle name="T_Book1_PBieu_2009_GT 2" xfId="34515"/>
    <cellStyle name="T_Book1_PBieu_2009_ha" xfId="34516"/>
    <cellStyle name="T_Book1_PBieu_2009_ha 2" xfId="34517"/>
    <cellStyle name="T_Book1_PBieu_2009_hl" xfId="34518"/>
    <cellStyle name="T_Book1_PBieu_2009_hl 2" xfId="34519"/>
    <cellStyle name="T_Book1_PBieu_2009_hq" xfId="34520"/>
    <cellStyle name="T_Book1_PBieu_2009_hq 2" xfId="34521"/>
    <cellStyle name="T_Book1_PBieu_2009_IFAT" xfId="34522"/>
    <cellStyle name="T_Book1_PBieu_2009_IFAT 2" xfId="34523"/>
    <cellStyle name="T_Book1_PBieu_2009_NN" xfId="34524"/>
    <cellStyle name="T_Book1_PBieu_2009_NN 2" xfId="34525"/>
    <cellStyle name="T_Book1_PBieu_2009_ph" xfId="34526"/>
    <cellStyle name="T_Book1_PBieu_2009_ph 2" xfId="34527"/>
    <cellStyle name="T_Book1_PBieu_2009_quản lý vốn " xfId="34528"/>
    <cellStyle name="T_Book1_PBieu_2009_quản lý vốn  2" xfId="34529"/>
    <cellStyle name="T_Book1_PBieu_2009_quản lý vốn _13.10.17-tổng hợp giao vốn cho các chủ đầu tư - xử lý 16.06.2014" xfId="34530"/>
    <cellStyle name="T_Book1_PBieu_2009_quản lý vốn _13.10.17-tổng hợp giao vốn cho các chủ đầu tư - xử lý 16.06.2014 2" xfId="34531"/>
    <cellStyle name="T_Book1_PBieu_2009_quản lý vốn _13.tk" xfId="34532"/>
    <cellStyle name="T_Book1_PBieu_2009_quản lý vốn _13.tk 2" xfId="34533"/>
    <cellStyle name="T_Book1_PBieu_2009_quản lý vốn _2.blc" xfId="34534"/>
    <cellStyle name="T_Book1_PBieu_2009_quản lý vốn _2.blc 2" xfId="34535"/>
    <cellStyle name="T_Book1_PBieu_2009_quản lý vốn _32.XNK" xfId="34536"/>
    <cellStyle name="T_Book1_PBieu_2009_quản lý vốn _32.XNK 2" xfId="34537"/>
    <cellStyle name="T_Book1_PBieu_2009_quản lý vốn _4.hl" xfId="34538"/>
    <cellStyle name="T_Book1_PBieu_2009_quản lý vốn _4.hl 2" xfId="34539"/>
    <cellStyle name="T_Book1_PBieu_2009_quản lý vốn _DS QĐ" xfId="34540"/>
    <cellStyle name="T_Book1_PBieu_2009_quản lý vốn _DS QĐ 2" xfId="34541"/>
    <cellStyle name="T_Book1_PBieu_2009_quản lý vốn _GD" xfId="34542"/>
    <cellStyle name="T_Book1_PBieu_2009_quản lý vốn _GD 2" xfId="34543"/>
    <cellStyle name="T_Book1_PBieu_2009_quản lý vốn _tp" xfId="34544"/>
    <cellStyle name="T_Book1_PBieu_2009_quản lý vốn _tp 2" xfId="34545"/>
    <cellStyle name="T_Book1_PBieu_2009_TH (2)" xfId="34546"/>
    <cellStyle name="T_Book1_PBieu_2009_TH (2) 2" xfId="34547"/>
    <cellStyle name="T_Book1_PBieu_2009_TH (2)_blm" xfId="34548"/>
    <cellStyle name="T_Book1_PBieu_2009_TH (2)_blm 2" xfId="34549"/>
    <cellStyle name="T_Book1_PBieu_2009_TH (2)_cấp nước" xfId="34550"/>
    <cellStyle name="T_Book1_PBieu_2009_TH (2)_cấp nước 2" xfId="34551"/>
    <cellStyle name="T_Book1_PBieu_2009_TH (2)_CT" xfId="34552"/>
    <cellStyle name="T_Book1_PBieu_2009_TH (2)_CT 2" xfId="34553"/>
    <cellStyle name="T_Book1_PBieu_2009_TH (2)_GT" xfId="34554"/>
    <cellStyle name="T_Book1_PBieu_2009_TH (2)_GT 2" xfId="34555"/>
    <cellStyle name="T_Book1_PBieu_2009_TH (2)_ha" xfId="34556"/>
    <cellStyle name="T_Book1_PBieu_2009_TH (2)_ha 2" xfId="34557"/>
    <cellStyle name="T_Book1_PBieu_2009_TH (2)_hl" xfId="34558"/>
    <cellStyle name="T_Book1_PBieu_2009_TH (2)_hl 2" xfId="34559"/>
    <cellStyle name="T_Book1_PBieu_2009_TH (2)_hq" xfId="34560"/>
    <cellStyle name="T_Book1_PBieu_2009_TH (2)_hq 2" xfId="34561"/>
    <cellStyle name="T_Book1_PBieu_2009_TH (2)_IFAT" xfId="34562"/>
    <cellStyle name="T_Book1_PBieu_2009_TH (2)_IFAT 2" xfId="34563"/>
    <cellStyle name="T_Book1_PBieu_2009_TH (2)_NN" xfId="34564"/>
    <cellStyle name="T_Book1_PBieu_2009_TH (2)_NN 2" xfId="34565"/>
    <cellStyle name="T_Book1_PBieu_2009_TH (2)_ph" xfId="34566"/>
    <cellStyle name="T_Book1_PBieu_2009_TH (2)_ph 2" xfId="34567"/>
    <cellStyle name="T_Book1_PBieu_2009_TH (2)_tl" xfId="34568"/>
    <cellStyle name="T_Book1_PBieu_2009_TH (2)_tl 2" xfId="34569"/>
    <cellStyle name="T_Book1_PBieu_2009_TH (2)_tp" xfId="34570"/>
    <cellStyle name="T_Book1_PBieu_2009_TH (2)_tp 2" xfId="34571"/>
    <cellStyle name="T_Book1_PBieu_2009_tl" xfId="34572"/>
    <cellStyle name="T_Book1_PBieu_2009_tl 2" xfId="34573"/>
    <cellStyle name="T_Book1_PBieu_2009_tp" xfId="34574"/>
    <cellStyle name="T_Book1_PBieu_2009_tp 2" xfId="34575"/>
    <cellStyle name="T_Book1_ph" xfId="34576"/>
    <cellStyle name="T_Book1_ph 2" xfId="34577"/>
    <cellStyle name="T_Book1_phu luc tong ket tinh hinh TH giai doan 03-10 (ngay 30)" xfId="34578"/>
    <cellStyle name="T_Book1_phu luc tong ket tinh hinh TH giai doan 03-10 (ngay 30) 2" xfId="34579"/>
    <cellStyle name="T_Book1_phu luc tong ket tinh hinh TH giai doan 03-10 (ngay 30) 2 2" xfId="34580"/>
    <cellStyle name="T_Book1_phu luc tong ket tinh hinh TH giai doan 03-10 (ngay 30) 3" xfId="34581"/>
    <cellStyle name="T_Book1_phu luc tong ket tinh hinh TH giai doan 03-10 (ngay 30)_!1 1 bao cao giao KH ve HTCMT vung TNB   12-12-2011" xfId="34582"/>
    <cellStyle name="T_Book1_phu luc tong ket tinh hinh TH giai doan 03-10 (ngay 30)_!1 1 bao cao giao KH ve HTCMT vung TNB   12-12-2011 2" xfId="34583"/>
    <cellStyle name="T_Book1_phu luc tong ket tinh hinh TH giai doan 03-10 (ngay 30)_!1 1 bao cao giao KH ve HTCMT vung TNB   12-12-2011 2 2" xfId="34584"/>
    <cellStyle name="T_Book1_phu luc tong ket tinh hinh TH giai doan 03-10 (ngay 30)_!1 1 bao cao giao KH ve HTCMT vung TNB   12-12-2011 3" xfId="34585"/>
    <cellStyle name="T_Book1_phu luc tong ket tinh hinh TH giai doan 03-10 (ngay 30)_KH TPCP vung TNB (03-1-2012)" xfId="34586"/>
    <cellStyle name="T_Book1_phu luc tong ket tinh hinh TH giai doan 03-10 (ngay 30)_KH TPCP vung TNB (03-1-2012) 2" xfId="34587"/>
    <cellStyle name="T_Book1_phu luc tong ket tinh hinh TH giai doan 03-10 (ngay 30)_KH TPCP vung TNB (03-1-2012) 2 2" xfId="34588"/>
    <cellStyle name="T_Book1_phu luc tong ket tinh hinh TH giai doan 03-10 (ngay 30)_KH TPCP vung TNB (03-1-2012) 3" xfId="34589"/>
    <cellStyle name="T_Book1_quản lý vốn " xfId="34590"/>
    <cellStyle name="T_Book1_quản lý vốn  2" xfId="34591"/>
    <cellStyle name="T_Book1_quản lý vốn _13.10.17-tổng hợp giao vốn cho các chủ đầu tư - xử lý 16.06.2014" xfId="34592"/>
    <cellStyle name="T_Book1_quản lý vốn _13.10.17-tổng hợp giao vốn cho các chủ đầu tư - xử lý 16.06.2014 2" xfId="34593"/>
    <cellStyle name="T_Book1_quản lý vốn _13.tk" xfId="34594"/>
    <cellStyle name="T_Book1_quản lý vốn _13.tk 2" xfId="34595"/>
    <cellStyle name="T_Book1_quản lý vốn _2.blc" xfId="34596"/>
    <cellStyle name="T_Book1_quản lý vốn _2.blc 2" xfId="34597"/>
    <cellStyle name="T_Book1_quản lý vốn _32.XNK" xfId="34598"/>
    <cellStyle name="T_Book1_quản lý vốn _32.XNK 2" xfId="34599"/>
    <cellStyle name="T_Book1_quản lý vốn _4.hl" xfId="34600"/>
    <cellStyle name="T_Book1_quản lý vốn _4.hl 2" xfId="34601"/>
    <cellStyle name="T_Book1_quản lý vốn _DS QĐ" xfId="34602"/>
    <cellStyle name="T_Book1_quản lý vốn _DS QĐ 2" xfId="34603"/>
    <cellStyle name="T_Book1_quản lý vốn _GD" xfId="34604"/>
    <cellStyle name="T_Book1_quản lý vốn _GD 2" xfId="34605"/>
    <cellStyle name="T_Book1_quản lý vốn _tp" xfId="34606"/>
    <cellStyle name="T_Book1_quản lý vốn _tp 2" xfId="34607"/>
    <cellStyle name="T_Book1_TH (2)" xfId="34608"/>
    <cellStyle name="T_Book1_TH (2) 2" xfId="34609"/>
    <cellStyle name="T_Book1_TH (2)_blm" xfId="34610"/>
    <cellStyle name="T_Book1_TH (2)_blm 2" xfId="34611"/>
    <cellStyle name="T_Book1_TH (2)_cấp nước" xfId="34612"/>
    <cellStyle name="T_Book1_TH (2)_cấp nước 2" xfId="34613"/>
    <cellStyle name="T_Book1_TH (2)_CT" xfId="34614"/>
    <cellStyle name="T_Book1_TH (2)_CT 2" xfId="34615"/>
    <cellStyle name="T_Book1_TH (2)_GT" xfId="34616"/>
    <cellStyle name="T_Book1_TH (2)_GT 2" xfId="34617"/>
    <cellStyle name="T_Book1_TH (2)_ha" xfId="34618"/>
    <cellStyle name="T_Book1_TH (2)_ha 2" xfId="34619"/>
    <cellStyle name="T_Book1_TH (2)_hl" xfId="34620"/>
    <cellStyle name="T_Book1_TH (2)_hl 2" xfId="34621"/>
    <cellStyle name="T_Book1_TH (2)_hq" xfId="34622"/>
    <cellStyle name="T_Book1_TH (2)_hq 2" xfId="34623"/>
    <cellStyle name="T_Book1_TH (2)_IFAT" xfId="34624"/>
    <cellStyle name="T_Book1_TH (2)_IFAT 2" xfId="34625"/>
    <cellStyle name="T_Book1_TH (2)_NN" xfId="34626"/>
    <cellStyle name="T_Book1_TH (2)_NN 2" xfId="34627"/>
    <cellStyle name="T_Book1_TH (2)_ph" xfId="34628"/>
    <cellStyle name="T_Book1_TH (2)_ph 2" xfId="34629"/>
    <cellStyle name="T_Book1_TH (2)_tl" xfId="34630"/>
    <cellStyle name="T_Book1_TH (2)_tl 2" xfId="34631"/>
    <cellStyle name="T_Book1_TH (2)_tp" xfId="34632"/>
    <cellStyle name="T_Book1_TH (2)_tp 2" xfId="34633"/>
    <cellStyle name="T_Book1_TH ung tren 70%-Ra soat phap ly-8-6 (dung de chuyen vao vu TH)" xfId="34634"/>
    <cellStyle name="T_Book1_TH ung tren 70%-Ra soat phap ly-8-6 (dung de chuyen vao vu TH) 2" xfId="34635"/>
    <cellStyle name="T_Book1_TH ung tren 70%-Ra soat phap ly-8-6 (dung de chuyen vao vu TH) 2 2" xfId="34636"/>
    <cellStyle name="T_Book1_TH ung tren 70%-Ra soat phap ly-8-6 (dung de chuyen vao vu TH) 3" xfId="34637"/>
    <cellStyle name="T_Book1_TH ung tren 70%-Ra soat phap ly-8-6 (dung de chuyen vao vu TH)_!1 1 bao cao giao KH ve HTCMT vung TNB   12-12-2011" xfId="34638"/>
    <cellStyle name="T_Book1_TH ung tren 70%-Ra soat phap ly-8-6 (dung de chuyen vao vu TH)_!1 1 bao cao giao KH ve HTCMT vung TNB   12-12-2011 2" xfId="34639"/>
    <cellStyle name="T_Book1_TH ung tren 70%-Ra soat phap ly-8-6 (dung de chuyen vao vu TH)_!1 1 bao cao giao KH ve HTCMT vung TNB   12-12-2011 2 2" xfId="34640"/>
    <cellStyle name="T_Book1_TH ung tren 70%-Ra soat phap ly-8-6 (dung de chuyen vao vu TH)_!1 1 bao cao giao KH ve HTCMT vung TNB   12-12-2011 3" xfId="34641"/>
    <cellStyle name="T_Book1_TH ung tren 70%-Ra soat phap ly-8-6 (dung de chuyen vao vu TH)_Bieu4HTMT" xfId="34642"/>
    <cellStyle name="T_Book1_TH ung tren 70%-Ra soat phap ly-8-6 (dung de chuyen vao vu TH)_Bieu4HTMT 2" xfId="34643"/>
    <cellStyle name="T_Book1_TH ung tren 70%-Ra soat phap ly-8-6 (dung de chuyen vao vu TH)_Bieu4HTMT 2 2" xfId="34644"/>
    <cellStyle name="T_Book1_TH ung tren 70%-Ra soat phap ly-8-6 (dung de chuyen vao vu TH)_Bieu4HTMT 3" xfId="34645"/>
    <cellStyle name="T_Book1_TH ung tren 70%-Ra soat phap ly-8-6 (dung de chuyen vao vu TH)_KH TPCP vung TNB (03-1-2012)" xfId="34646"/>
    <cellStyle name="T_Book1_TH ung tren 70%-Ra soat phap ly-8-6 (dung de chuyen vao vu TH)_KH TPCP vung TNB (03-1-2012) 2" xfId="34647"/>
    <cellStyle name="T_Book1_TH ung tren 70%-Ra soat phap ly-8-6 (dung de chuyen vao vu TH)_KH TPCP vung TNB (03-1-2012) 2 2" xfId="34648"/>
    <cellStyle name="T_Book1_TH ung tren 70%-Ra soat phap ly-8-6 (dung de chuyen vao vu TH)_KH TPCP vung TNB (03-1-2012) 3" xfId="34649"/>
    <cellStyle name="T_Book1_TH y kien LD_KH 2010 Ca Nuoc 22-9-2011-Gui ca Vu" xfId="34650"/>
    <cellStyle name="T_Book1_TH y kien LD_KH 2010 Ca Nuoc 22-9-2011-Gui ca Vu 2" xfId="34651"/>
    <cellStyle name="T_Book1_TH y kien LD_KH 2010 Ca Nuoc 22-9-2011-Gui ca Vu 2 2" xfId="34652"/>
    <cellStyle name="T_Book1_TH y kien LD_KH 2010 Ca Nuoc 22-9-2011-Gui ca Vu 3" xfId="34653"/>
    <cellStyle name="T_Book1_TH y kien LD_KH 2010 Ca Nuoc 22-9-2011-Gui ca Vu_!1 1 bao cao giao KH ve HTCMT vung TNB   12-12-2011" xfId="34654"/>
    <cellStyle name="T_Book1_TH y kien LD_KH 2010 Ca Nuoc 22-9-2011-Gui ca Vu_!1 1 bao cao giao KH ve HTCMT vung TNB   12-12-2011 2" xfId="34655"/>
    <cellStyle name="T_Book1_TH y kien LD_KH 2010 Ca Nuoc 22-9-2011-Gui ca Vu_!1 1 bao cao giao KH ve HTCMT vung TNB   12-12-2011 2 2" xfId="34656"/>
    <cellStyle name="T_Book1_TH y kien LD_KH 2010 Ca Nuoc 22-9-2011-Gui ca Vu_!1 1 bao cao giao KH ve HTCMT vung TNB   12-12-2011 3" xfId="34657"/>
    <cellStyle name="T_Book1_TH y kien LD_KH 2010 Ca Nuoc 22-9-2011-Gui ca Vu_Bieu4HTMT" xfId="34658"/>
    <cellStyle name="T_Book1_TH y kien LD_KH 2010 Ca Nuoc 22-9-2011-Gui ca Vu_Bieu4HTMT 2" xfId="34659"/>
    <cellStyle name="T_Book1_TH y kien LD_KH 2010 Ca Nuoc 22-9-2011-Gui ca Vu_Bieu4HTMT 2 2" xfId="34660"/>
    <cellStyle name="T_Book1_TH y kien LD_KH 2010 Ca Nuoc 22-9-2011-Gui ca Vu_Bieu4HTMT 3" xfId="34661"/>
    <cellStyle name="T_Book1_TH y kien LD_KH 2010 Ca Nuoc 22-9-2011-Gui ca Vu_KH TPCP vung TNB (03-1-2012)" xfId="34662"/>
    <cellStyle name="T_Book1_TH y kien LD_KH 2010 Ca Nuoc 22-9-2011-Gui ca Vu_KH TPCP vung TNB (03-1-2012) 2" xfId="34663"/>
    <cellStyle name="T_Book1_TH y kien LD_KH 2010 Ca Nuoc 22-9-2011-Gui ca Vu_KH TPCP vung TNB (03-1-2012) 2 2" xfId="34664"/>
    <cellStyle name="T_Book1_TH y kien LD_KH 2010 Ca Nuoc 22-9-2011-Gui ca Vu_KH TPCP vung TNB (03-1-2012) 3" xfId="34665"/>
    <cellStyle name="T_Book1_Thiet bi" xfId="34666"/>
    <cellStyle name="T_Book1_Thiet bi 2" xfId="34667"/>
    <cellStyle name="T_Book1_Thiet bi 2 2" xfId="34668"/>
    <cellStyle name="T_Book1_Thiet bi 3" xfId="34669"/>
    <cellStyle name="T_Book1_Tien luong" xfId="34670"/>
    <cellStyle name="T_Book1_Tien luong 2" xfId="34671"/>
    <cellStyle name="T_Book1_Tien luong_13.10.17-tổng hợp giao vốn cho các chủ đầu tư - xử lý 16.06.2014" xfId="34672"/>
    <cellStyle name="T_Book1_Tien luong_13.10.17-tổng hợp giao vốn cho các chủ đầu tư - xử lý 16.06.2014 2" xfId="34673"/>
    <cellStyle name="T_Book1_Tien luong_13.10.17-tổng hợp giao vốn cho các chủ đầu tư - xử lý 17.10.13" xfId="34674"/>
    <cellStyle name="T_Book1_Tien luong_13.10.17-tổng hợp giao vốn cho các chủ đầu tư - xử lý 17.10.13 2" xfId="34675"/>
    <cellStyle name="T_Book1_Tien luong_DS QĐ" xfId="34676"/>
    <cellStyle name="T_Book1_Tien luong_DS QĐ 2" xfId="34677"/>
    <cellStyle name="T_Book1_Tien luong_quản lý vốn " xfId="34678"/>
    <cellStyle name="T_Book1_Tien luong_quản lý vốn  2" xfId="34679"/>
    <cellStyle name="T_Book1_Tien luong_quản lý vốn _13.10.17-tổng hợp giao vốn cho các chủ đầu tư - xử lý 16.06.2014" xfId="34680"/>
    <cellStyle name="T_Book1_Tien luong_quản lý vốn _13.10.17-tổng hợp giao vốn cho các chủ đầu tư - xử lý 16.06.2014 2" xfId="34681"/>
    <cellStyle name="T_Book1_Tien luong_quản lý vốn _13.tk" xfId="34682"/>
    <cellStyle name="T_Book1_Tien luong_quản lý vốn _13.tk 2" xfId="34683"/>
    <cellStyle name="T_Book1_Tien luong_quản lý vốn _2.blc" xfId="34684"/>
    <cellStyle name="T_Book1_Tien luong_quản lý vốn _2.blc 2" xfId="34685"/>
    <cellStyle name="T_Book1_Tien luong_quản lý vốn _32.XNK" xfId="34686"/>
    <cellStyle name="T_Book1_Tien luong_quản lý vốn _32.XNK 2" xfId="34687"/>
    <cellStyle name="T_Book1_Tien luong_quản lý vốn _4.hl" xfId="34688"/>
    <cellStyle name="T_Book1_Tien luong_quản lý vốn _4.hl 2" xfId="34689"/>
    <cellStyle name="T_Book1_Tien luong_quản lý vốn _blm" xfId="34690"/>
    <cellStyle name="T_Book1_Tien luong_quản lý vốn _blm 2" xfId="34691"/>
    <cellStyle name="T_Book1_Tien luong_quản lý vốn _cấp nước" xfId="34692"/>
    <cellStyle name="T_Book1_Tien luong_quản lý vốn _cấp nước 2" xfId="34693"/>
    <cellStyle name="T_Book1_Tien luong_quản lý vốn _CT" xfId="34694"/>
    <cellStyle name="T_Book1_Tien luong_quản lý vốn _CT 2" xfId="34695"/>
    <cellStyle name="T_Book1_Tien luong_quản lý vốn _DS QĐ" xfId="34696"/>
    <cellStyle name="T_Book1_Tien luong_quản lý vốn _DS QĐ 2" xfId="34697"/>
    <cellStyle name="T_Book1_Tien luong_quản lý vốn _GD" xfId="34698"/>
    <cellStyle name="T_Book1_Tien luong_quản lý vốn _GD 2" xfId="34699"/>
    <cellStyle name="T_Book1_Tien luong_quản lý vốn _GT" xfId="34700"/>
    <cellStyle name="T_Book1_Tien luong_quản lý vốn _GT 2" xfId="34701"/>
    <cellStyle name="T_Book1_Tien luong_quản lý vốn _ha" xfId="34702"/>
    <cellStyle name="T_Book1_Tien luong_quản lý vốn _ha 2" xfId="34703"/>
    <cellStyle name="T_Book1_Tien luong_quản lý vốn _hl" xfId="34704"/>
    <cellStyle name="T_Book1_Tien luong_quản lý vốn _hl 2" xfId="34705"/>
    <cellStyle name="T_Book1_Tien luong_quản lý vốn _hq" xfId="34706"/>
    <cellStyle name="T_Book1_Tien luong_quản lý vốn _hq 2" xfId="34707"/>
    <cellStyle name="T_Book1_Tien luong_quản lý vốn _IFAT" xfId="34708"/>
    <cellStyle name="T_Book1_Tien luong_quản lý vốn _IFAT 2" xfId="34709"/>
    <cellStyle name="T_Book1_Tien luong_quản lý vốn _NN" xfId="34710"/>
    <cellStyle name="T_Book1_Tien luong_quản lý vốn _NN 2" xfId="34711"/>
    <cellStyle name="T_Book1_Tien luong_quản lý vốn _ph" xfId="34712"/>
    <cellStyle name="T_Book1_Tien luong_quản lý vốn _ph 2" xfId="34713"/>
    <cellStyle name="T_Book1_Tien luong_quản lý vốn _tl" xfId="34714"/>
    <cellStyle name="T_Book1_Tien luong_quản lý vốn _tl 2" xfId="34715"/>
    <cellStyle name="T_Book1_Tien luong_quản lý vốn _tp" xfId="34716"/>
    <cellStyle name="T_Book1_Tien luong_quản lý vốn _tp 2" xfId="34717"/>
    <cellStyle name="T_Book1_Tien luong_TH (2)" xfId="34718"/>
    <cellStyle name="T_Book1_Tien luong_TH (2) 2" xfId="34719"/>
    <cellStyle name="T_Book1_tienluong" xfId="34720"/>
    <cellStyle name="T_Book1_tienluong 2" xfId="34721"/>
    <cellStyle name="T_Book1_tienluong_blm" xfId="34722"/>
    <cellStyle name="T_Book1_tienluong_blm 2" xfId="34723"/>
    <cellStyle name="T_Book1_tienluong_cấp nước" xfId="34724"/>
    <cellStyle name="T_Book1_tienluong_cấp nước 2" xfId="34725"/>
    <cellStyle name="T_Book1_tienluong_CT" xfId="34726"/>
    <cellStyle name="T_Book1_tienluong_CT 2" xfId="34727"/>
    <cellStyle name="T_Book1_tienluong_GT" xfId="34728"/>
    <cellStyle name="T_Book1_tienluong_GT 2" xfId="34729"/>
    <cellStyle name="T_Book1_tienluong_ha" xfId="34730"/>
    <cellStyle name="T_Book1_tienluong_ha 2" xfId="34731"/>
    <cellStyle name="T_Book1_tienluong_hl" xfId="34732"/>
    <cellStyle name="T_Book1_tienluong_hl 2" xfId="34733"/>
    <cellStyle name="T_Book1_tienluong_hq" xfId="34734"/>
    <cellStyle name="T_Book1_tienluong_hq 2" xfId="34735"/>
    <cellStyle name="T_Book1_tienluong_IFAT" xfId="34736"/>
    <cellStyle name="T_Book1_tienluong_IFAT 2" xfId="34737"/>
    <cellStyle name="T_Book1_tienluong_NN" xfId="34738"/>
    <cellStyle name="T_Book1_tienluong_NN 2" xfId="34739"/>
    <cellStyle name="T_Book1_tienluong_ph" xfId="34740"/>
    <cellStyle name="T_Book1_tienluong_ph 2" xfId="34741"/>
    <cellStyle name="T_Book1_tienluong_quản lý vốn " xfId="34742"/>
    <cellStyle name="T_Book1_tienluong_quản lý vốn  2" xfId="34743"/>
    <cellStyle name="T_Book1_tienluong_quản lý vốn _13.10.17-tổng hợp giao vốn cho các chủ đầu tư - xử lý 16.06.2014" xfId="34744"/>
    <cellStyle name="T_Book1_tienluong_quản lý vốn _13.10.17-tổng hợp giao vốn cho các chủ đầu tư - xử lý 16.06.2014 2" xfId="34745"/>
    <cellStyle name="T_Book1_tienluong_quản lý vốn _13.tk" xfId="34746"/>
    <cellStyle name="T_Book1_tienluong_quản lý vốn _13.tk 2" xfId="34747"/>
    <cellStyle name="T_Book1_tienluong_quản lý vốn _2.blc" xfId="34748"/>
    <cellStyle name="T_Book1_tienluong_quản lý vốn _2.blc 2" xfId="34749"/>
    <cellStyle name="T_Book1_tienluong_quản lý vốn _32.XNK" xfId="34750"/>
    <cellStyle name="T_Book1_tienluong_quản lý vốn _32.XNK 2" xfId="34751"/>
    <cellStyle name="T_Book1_tienluong_quản lý vốn _4.hl" xfId="34752"/>
    <cellStyle name="T_Book1_tienluong_quản lý vốn _4.hl 2" xfId="34753"/>
    <cellStyle name="T_Book1_tienluong_quản lý vốn _DS QĐ" xfId="34754"/>
    <cellStyle name="T_Book1_tienluong_quản lý vốn _DS QĐ 2" xfId="34755"/>
    <cellStyle name="T_Book1_tienluong_quản lý vốn _GD" xfId="34756"/>
    <cellStyle name="T_Book1_tienluong_quản lý vốn _GD 2" xfId="34757"/>
    <cellStyle name="T_Book1_tienluong_quản lý vốn _tp" xfId="34758"/>
    <cellStyle name="T_Book1_tienluong_quản lý vốn _tp 2" xfId="34759"/>
    <cellStyle name="T_Book1_tienluong_TH (2)" xfId="34760"/>
    <cellStyle name="T_Book1_tienluong_TH (2) 2" xfId="34761"/>
    <cellStyle name="T_Book1_tienluong_TH (2)_blm" xfId="34762"/>
    <cellStyle name="T_Book1_tienluong_TH (2)_blm 2" xfId="34763"/>
    <cellStyle name="T_Book1_tienluong_TH (2)_cấp nước" xfId="34764"/>
    <cellStyle name="T_Book1_tienluong_TH (2)_cấp nước 2" xfId="34765"/>
    <cellStyle name="T_Book1_tienluong_TH (2)_CT" xfId="34766"/>
    <cellStyle name="T_Book1_tienluong_TH (2)_CT 2" xfId="34767"/>
    <cellStyle name="T_Book1_tienluong_TH (2)_GT" xfId="34768"/>
    <cellStyle name="T_Book1_tienluong_TH (2)_GT 2" xfId="34769"/>
    <cellStyle name="T_Book1_tienluong_TH (2)_ha" xfId="34770"/>
    <cellStyle name="T_Book1_tienluong_TH (2)_ha 2" xfId="34771"/>
    <cellStyle name="T_Book1_tienluong_TH (2)_hl" xfId="34772"/>
    <cellStyle name="T_Book1_tienluong_TH (2)_hl 2" xfId="34773"/>
    <cellStyle name="T_Book1_tienluong_TH (2)_hq" xfId="34774"/>
    <cellStyle name="T_Book1_tienluong_TH (2)_hq 2" xfId="34775"/>
    <cellStyle name="T_Book1_tienluong_TH (2)_IFAT" xfId="34776"/>
    <cellStyle name="T_Book1_tienluong_TH (2)_IFAT 2" xfId="34777"/>
    <cellStyle name="T_Book1_tienluong_TH (2)_NN" xfId="34778"/>
    <cellStyle name="T_Book1_tienluong_TH (2)_NN 2" xfId="34779"/>
    <cellStyle name="T_Book1_tienluong_TH (2)_ph" xfId="34780"/>
    <cellStyle name="T_Book1_tienluong_TH (2)_ph 2" xfId="34781"/>
    <cellStyle name="T_Book1_tienluong_TH (2)_tl" xfId="34782"/>
    <cellStyle name="T_Book1_tienluong_TH (2)_tl 2" xfId="34783"/>
    <cellStyle name="T_Book1_tienluong_TH (2)_tp" xfId="34784"/>
    <cellStyle name="T_Book1_tienluong_TH (2)_tp 2" xfId="34785"/>
    <cellStyle name="T_Book1_tienluong_tl" xfId="34786"/>
    <cellStyle name="T_Book1_tienluong_tl 2" xfId="34787"/>
    <cellStyle name="T_Book1_tienluong_tp" xfId="34788"/>
    <cellStyle name="T_Book1_tienluong_tp 2" xfId="34789"/>
    <cellStyle name="T_Book1_tl" xfId="34790"/>
    <cellStyle name="T_Book1_tl 2" xfId="34791"/>
    <cellStyle name="T_Book1_TN - Ho tro khac 2011" xfId="34792"/>
    <cellStyle name="T_Book1_TN - Ho tro khac 2011 2" xfId="34793"/>
    <cellStyle name="T_Book1_TN - Ho tro khac 2011 2 2" xfId="34794"/>
    <cellStyle name="T_Book1_TN - Ho tro khac 2011 3" xfId="34795"/>
    <cellStyle name="T_Book1_TN - Ho tro khac 2011_!1 1 bao cao giao KH ve HTCMT vung TNB   12-12-2011" xfId="34796"/>
    <cellStyle name="T_Book1_TN - Ho tro khac 2011_!1 1 bao cao giao KH ve HTCMT vung TNB   12-12-2011 2" xfId="34797"/>
    <cellStyle name="T_Book1_TN - Ho tro khac 2011_!1 1 bao cao giao KH ve HTCMT vung TNB   12-12-2011 2 2" xfId="34798"/>
    <cellStyle name="T_Book1_TN - Ho tro khac 2011_!1 1 bao cao giao KH ve HTCMT vung TNB   12-12-2011 3" xfId="34799"/>
    <cellStyle name="T_Book1_TN - Ho tro khac 2011_Bieu4HTMT" xfId="34800"/>
    <cellStyle name="T_Book1_TN - Ho tro khac 2011_Bieu4HTMT 2" xfId="34801"/>
    <cellStyle name="T_Book1_TN - Ho tro khac 2011_Bieu4HTMT 2 2" xfId="34802"/>
    <cellStyle name="T_Book1_TN - Ho tro khac 2011_Bieu4HTMT 3" xfId="34803"/>
    <cellStyle name="T_Book1_TN - Ho tro khac 2011_KH TPCP vung TNB (03-1-2012)" xfId="34804"/>
    <cellStyle name="T_Book1_TN - Ho tro khac 2011_KH TPCP vung TNB (03-1-2012) 2" xfId="34805"/>
    <cellStyle name="T_Book1_TN - Ho tro khac 2011_KH TPCP vung TNB (03-1-2012) 2 2" xfId="34806"/>
    <cellStyle name="T_Book1_TN - Ho tro khac 2011_KH TPCP vung TNB (03-1-2012) 3" xfId="34807"/>
    <cellStyle name="T_Book1_tp" xfId="34808"/>
    <cellStyle name="T_Book1_tp 2" xfId="34809"/>
    <cellStyle name="T_Book1_ung truoc 2011 NSTW Thanh Hoa + Nge An gui Thu 12-5" xfId="34810"/>
    <cellStyle name="T_Book1_ung truoc 2011 NSTW Thanh Hoa + Nge An gui Thu 12-5 2" xfId="34811"/>
    <cellStyle name="T_Book1_ung truoc 2011 NSTW Thanh Hoa + Nge An gui Thu 12-5 2 2" xfId="34812"/>
    <cellStyle name="T_Book1_ung truoc 2011 NSTW Thanh Hoa + Nge An gui Thu 12-5 3" xfId="34813"/>
    <cellStyle name="T_Book1_ung truoc 2011 NSTW Thanh Hoa + Nge An gui Thu 12-5_!1 1 bao cao giao KH ve HTCMT vung TNB   12-12-2011" xfId="34814"/>
    <cellStyle name="T_Book1_ung truoc 2011 NSTW Thanh Hoa + Nge An gui Thu 12-5_!1 1 bao cao giao KH ve HTCMT vung TNB   12-12-2011 2" xfId="34815"/>
    <cellStyle name="T_Book1_ung truoc 2011 NSTW Thanh Hoa + Nge An gui Thu 12-5_!1 1 bao cao giao KH ve HTCMT vung TNB   12-12-2011 2 2" xfId="34816"/>
    <cellStyle name="T_Book1_ung truoc 2011 NSTW Thanh Hoa + Nge An gui Thu 12-5_!1 1 bao cao giao KH ve HTCMT vung TNB   12-12-2011 3" xfId="34817"/>
    <cellStyle name="T_Book1_ung truoc 2011 NSTW Thanh Hoa + Nge An gui Thu 12-5_Bieu4HTMT" xfId="34818"/>
    <cellStyle name="T_Book1_ung truoc 2011 NSTW Thanh Hoa + Nge An gui Thu 12-5_Bieu4HTMT 2" xfId="34819"/>
    <cellStyle name="T_Book1_ung truoc 2011 NSTW Thanh Hoa + Nge An gui Thu 12-5_Bieu4HTMT 2 2" xfId="34820"/>
    <cellStyle name="T_Book1_ung truoc 2011 NSTW Thanh Hoa + Nge An gui Thu 12-5_Bieu4HTMT 3" xfId="34821"/>
    <cellStyle name="T_Book1_ung truoc 2011 NSTW Thanh Hoa + Nge An gui Thu 12-5_Bieu4HTMT_!1 1 bao cao giao KH ve HTCMT vung TNB   12-12-2011" xfId="34822"/>
    <cellStyle name="T_Book1_ung truoc 2011 NSTW Thanh Hoa + Nge An gui Thu 12-5_Bieu4HTMT_!1 1 bao cao giao KH ve HTCMT vung TNB   12-12-2011 2" xfId="34823"/>
    <cellStyle name="T_Book1_ung truoc 2011 NSTW Thanh Hoa + Nge An gui Thu 12-5_Bieu4HTMT_!1 1 bao cao giao KH ve HTCMT vung TNB   12-12-2011 2 2" xfId="34824"/>
    <cellStyle name="T_Book1_ung truoc 2011 NSTW Thanh Hoa + Nge An gui Thu 12-5_Bieu4HTMT_!1 1 bao cao giao KH ve HTCMT vung TNB   12-12-2011 3" xfId="34825"/>
    <cellStyle name="T_Book1_ung truoc 2011 NSTW Thanh Hoa + Nge An gui Thu 12-5_Bieu4HTMT_KH TPCP vung TNB (03-1-2012)" xfId="34826"/>
    <cellStyle name="T_Book1_ung truoc 2011 NSTW Thanh Hoa + Nge An gui Thu 12-5_Bieu4HTMT_KH TPCP vung TNB (03-1-2012) 2" xfId="34827"/>
    <cellStyle name="T_Book1_ung truoc 2011 NSTW Thanh Hoa + Nge An gui Thu 12-5_Bieu4HTMT_KH TPCP vung TNB (03-1-2012) 2 2" xfId="34828"/>
    <cellStyle name="T_Book1_ung truoc 2011 NSTW Thanh Hoa + Nge An gui Thu 12-5_Bieu4HTMT_KH TPCP vung TNB (03-1-2012) 3" xfId="34829"/>
    <cellStyle name="T_Book1_ung truoc 2011 NSTW Thanh Hoa + Nge An gui Thu 12-5_KH TPCP vung TNB (03-1-2012)" xfId="34830"/>
    <cellStyle name="T_Book1_ung truoc 2011 NSTW Thanh Hoa + Nge An gui Thu 12-5_KH TPCP vung TNB (03-1-2012) 2" xfId="34831"/>
    <cellStyle name="T_Book1_ung truoc 2011 NSTW Thanh Hoa + Nge An gui Thu 12-5_KH TPCP vung TNB (03-1-2012) 2 2" xfId="34832"/>
    <cellStyle name="T_Book1_ung truoc 2011 NSTW Thanh Hoa + Nge An gui Thu 12-5_KH TPCP vung TNB (03-1-2012) 3" xfId="34833"/>
    <cellStyle name="T_Book1_ÿÿÿÿÿ" xfId="34834"/>
    <cellStyle name="T_Book1_ÿÿÿÿÿ 2" xfId="34835"/>
    <cellStyle name="T_Book1_ÿÿÿÿÿ 2 2" xfId="34836"/>
    <cellStyle name="T_Book1_ÿÿÿÿÿ 3" xfId="34837"/>
    <cellStyle name="T_Chi tiet 3" xfId="34838"/>
    <cellStyle name="T_Chi tiet 3 2" xfId="34839"/>
    <cellStyle name="T_Chi tiet 3_blm" xfId="34840"/>
    <cellStyle name="T_Chi tiet 3_blm 2" xfId="34841"/>
    <cellStyle name="T_Chi tiet 3_cấp nước" xfId="34842"/>
    <cellStyle name="T_Chi tiet 3_cấp nước 2" xfId="34843"/>
    <cellStyle name="T_Chi tiet 3_CT" xfId="34844"/>
    <cellStyle name="T_Chi tiet 3_CT 2" xfId="34845"/>
    <cellStyle name="T_Chi tiet 3_GT" xfId="34846"/>
    <cellStyle name="T_Chi tiet 3_GT 2" xfId="34847"/>
    <cellStyle name="T_Chi tiet 3_ha" xfId="34848"/>
    <cellStyle name="T_Chi tiet 3_ha 2" xfId="34849"/>
    <cellStyle name="T_Chi tiet 3_hl" xfId="34850"/>
    <cellStyle name="T_Chi tiet 3_hl 2" xfId="34851"/>
    <cellStyle name="T_Chi tiet 3_hq" xfId="34852"/>
    <cellStyle name="T_Chi tiet 3_hq 2" xfId="34853"/>
    <cellStyle name="T_Chi tiet 3_IFAT" xfId="34854"/>
    <cellStyle name="T_Chi tiet 3_IFAT 2" xfId="34855"/>
    <cellStyle name="T_Chi tiet 3_NN" xfId="34856"/>
    <cellStyle name="T_Chi tiet 3_NN 2" xfId="34857"/>
    <cellStyle name="T_Chi tiet 3_ph" xfId="34858"/>
    <cellStyle name="T_Chi tiet 3_ph 2" xfId="34859"/>
    <cellStyle name="T_Chi tiet 3_quản lý vốn " xfId="34860"/>
    <cellStyle name="T_Chi tiet 3_quản lý vốn  2" xfId="34861"/>
    <cellStyle name="T_Chi tiet 3_quản lý vốn _13.10.17-tổng hợp giao vốn cho các chủ đầu tư - xử lý 16.06.2014" xfId="34862"/>
    <cellStyle name="T_Chi tiet 3_quản lý vốn _13.10.17-tổng hợp giao vốn cho các chủ đầu tư - xử lý 16.06.2014 2" xfId="34863"/>
    <cellStyle name="T_Chi tiet 3_quản lý vốn _13.tk" xfId="34864"/>
    <cellStyle name="T_Chi tiet 3_quản lý vốn _13.tk 2" xfId="34865"/>
    <cellStyle name="T_Chi tiet 3_quản lý vốn _2.blc" xfId="34866"/>
    <cellStyle name="T_Chi tiet 3_quản lý vốn _2.blc 2" xfId="34867"/>
    <cellStyle name="T_Chi tiet 3_quản lý vốn _32.XNK" xfId="34868"/>
    <cellStyle name="T_Chi tiet 3_quản lý vốn _32.XNK 2" xfId="34869"/>
    <cellStyle name="T_Chi tiet 3_quản lý vốn _4.hl" xfId="34870"/>
    <cellStyle name="T_Chi tiet 3_quản lý vốn _4.hl 2" xfId="34871"/>
    <cellStyle name="T_Chi tiet 3_quản lý vốn _DS QĐ" xfId="34872"/>
    <cellStyle name="T_Chi tiet 3_quản lý vốn _DS QĐ 2" xfId="34873"/>
    <cellStyle name="T_Chi tiet 3_quản lý vốn _GD" xfId="34874"/>
    <cellStyle name="T_Chi tiet 3_quản lý vốn _GD 2" xfId="34875"/>
    <cellStyle name="T_Chi tiet 3_quản lý vốn _tp" xfId="34876"/>
    <cellStyle name="T_Chi tiet 3_quản lý vốn _tp 2" xfId="34877"/>
    <cellStyle name="T_Chi tiet 3_TH (2)" xfId="34878"/>
    <cellStyle name="T_Chi tiet 3_TH (2) 2" xfId="34879"/>
    <cellStyle name="T_Chi tiet 3_TH (2)_blm" xfId="34880"/>
    <cellStyle name="T_Chi tiet 3_TH (2)_blm 2" xfId="34881"/>
    <cellStyle name="T_Chi tiet 3_TH (2)_cấp nước" xfId="34882"/>
    <cellStyle name="T_Chi tiet 3_TH (2)_cấp nước 2" xfId="34883"/>
    <cellStyle name="T_Chi tiet 3_TH (2)_CT" xfId="34884"/>
    <cellStyle name="T_Chi tiet 3_TH (2)_CT 2" xfId="34885"/>
    <cellStyle name="T_Chi tiet 3_TH (2)_GT" xfId="34886"/>
    <cellStyle name="T_Chi tiet 3_TH (2)_GT 2" xfId="34887"/>
    <cellStyle name="T_Chi tiet 3_TH (2)_ha" xfId="34888"/>
    <cellStyle name="T_Chi tiet 3_TH (2)_ha 2" xfId="34889"/>
    <cellStyle name="T_Chi tiet 3_TH (2)_hl" xfId="34890"/>
    <cellStyle name="T_Chi tiet 3_TH (2)_hl 2" xfId="34891"/>
    <cellStyle name="T_Chi tiet 3_TH (2)_hq" xfId="34892"/>
    <cellStyle name="T_Chi tiet 3_TH (2)_hq 2" xfId="34893"/>
    <cellStyle name="T_Chi tiet 3_TH (2)_IFAT" xfId="34894"/>
    <cellStyle name="T_Chi tiet 3_TH (2)_IFAT 2" xfId="34895"/>
    <cellStyle name="T_Chi tiet 3_TH (2)_NN" xfId="34896"/>
    <cellStyle name="T_Chi tiet 3_TH (2)_NN 2" xfId="34897"/>
    <cellStyle name="T_Chi tiet 3_TH (2)_ph" xfId="34898"/>
    <cellStyle name="T_Chi tiet 3_TH (2)_ph 2" xfId="34899"/>
    <cellStyle name="T_Chi tiet 3_TH (2)_tl" xfId="34900"/>
    <cellStyle name="T_Chi tiet 3_TH (2)_tl 2" xfId="34901"/>
    <cellStyle name="T_Chi tiet 3_TH (2)_tp" xfId="34902"/>
    <cellStyle name="T_Chi tiet 3_TH (2)_tp 2" xfId="34903"/>
    <cellStyle name="T_Chi tiet 3_tl" xfId="34904"/>
    <cellStyle name="T_Chi tiet 3_tl 2" xfId="34905"/>
    <cellStyle name="T_Chi tiet 3_tp" xfId="34906"/>
    <cellStyle name="T_Chi tiet 3_tp 2" xfId="34907"/>
    <cellStyle name="T_CHU THANH" xfId="34908"/>
    <cellStyle name="T_CHU THANH 2" xfId="34909"/>
    <cellStyle name="T_CHU THANH_13.10.17-tổng hợp giao vốn cho các chủ đầu tư - xử lý 16.06.2014" xfId="34910"/>
    <cellStyle name="T_CHU THANH_13.10.17-tổng hợp giao vốn cho các chủ đầu tư - xử lý 16.06.2014 2" xfId="34911"/>
    <cellStyle name="T_CHU THANH_13.10.17-tổng hợp giao vốn cho các chủ đầu tư - xử lý 17.10.13" xfId="34912"/>
    <cellStyle name="T_CHU THANH_13.10.17-tổng hợp giao vốn cho các chủ đầu tư - xử lý 17.10.13 2" xfId="34913"/>
    <cellStyle name="T_CHU THANH_DS QĐ" xfId="34914"/>
    <cellStyle name="T_CHU THANH_DS QĐ 2" xfId="34915"/>
    <cellStyle name="T_CHU THANH_quản lý vốn " xfId="34916"/>
    <cellStyle name="T_CHU THANH_quản lý vốn  2" xfId="34917"/>
    <cellStyle name="T_CHU THANH_quản lý vốn _13.10.17-tổng hợp giao vốn cho các chủ đầu tư - xử lý 16.06.2014" xfId="34918"/>
    <cellStyle name="T_CHU THANH_quản lý vốn _13.10.17-tổng hợp giao vốn cho các chủ đầu tư - xử lý 16.06.2014 2" xfId="34919"/>
    <cellStyle name="T_CHU THANH_quản lý vốn _13.tk" xfId="34920"/>
    <cellStyle name="T_CHU THANH_quản lý vốn _13.tk 2" xfId="34921"/>
    <cellStyle name="T_CHU THANH_quản lý vốn _2.blc" xfId="34922"/>
    <cellStyle name="T_CHU THANH_quản lý vốn _2.blc 2" xfId="34923"/>
    <cellStyle name="T_CHU THANH_quản lý vốn _32.XNK" xfId="34924"/>
    <cellStyle name="T_CHU THANH_quản lý vốn _32.XNK 2" xfId="34925"/>
    <cellStyle name="T_CHU THANH_quản lý vốn _4.hl" xfId="34926"/>
    <cellStyle name="T_CHU THANH_quản lý vốn _4.hl 2" xfId="34927"/>
    <cellStyle name="T_CHU THANH_quản lý vốn _blm" xfId="34928"/>
    <cellStyle name="T_CHU THANH_quản lý vốn _blm 2" xfId="34929"/>
    <cellStyle name="T_CHU THANH_quản lý vốn _cấp nước" xfId="34930"/>
    <cellStyle name="T_CHU THANH_quản lý vốn _cấp nước 2" xfId="34931"/>
    <cellStyle name="T_CHU THANH_quản lý vốn _CT" xfId="34932"/>
    <cellStyle name="T_CHU THANH_quản lý vốn _CT 2" xfId="34933"/>
    <cellStyle name="T_CHU THANH_quản lý vốn _DS QĐ" xfId="34934"/>
    <cellStyle name="T_CHU THANH_quản lý vốn _DS QĐ 2" xfId="34935"/>
    <cellStyle name="T_CHU THANH_quản lý vốn _GD" xfId="34936"/>
    <cellStyle name="T_CHU THANH_quản lý vốn _GD 2" xfId="34937"/>
    <cellStyle name="T_CHU THANH_quản lý vốn _GT" xfId="34938"/>
    <cellStyle name="T_CHU THANH_quản lý vốn _GT 2" xfId="34939"/>
    <cellStyle name="T_CHU THANH_quản lý vốn _ha" xfId="34940"/>
    <cellStyle name="T_CHU THANH_quản lý vốn _ha 2" xfId="34941"/>
    <cellStyle name="T_CHU THANH_quản lý vốn _hl" xfId="34942"/>
    <cellStyle name="T_CHU THANH_quản lý vốn _hl 2" xfId="34943"/>
    <cellStyle name="T_CHU THANH_quản lý vốn _hq" xfId="34944"/>
    <cellStyle name="T_CHU THANH_quản lý vốn _hq 2" xfId="34945"/>
    <cellStyle name="T_CHU THANH_quản lý vốn _IFAT" xfId="34946"/>
    <cellStyle name="T_CHU THANH_quản lý vốn _IFAT 2" xfId="34947"/>
    <cellStyle name="T_CHU THANH_quản lý vốn _NN" xfId="34948"/>
    <cellStyle name="T_CHU THANH_quản lý vốn _NN 2" xfId="34949"/>
    <cellStyle name="T_CHU THANH_quản lý vốn _ph" xfId="34950"/>
    <cellStyle name="T_CHU THANH_quản lý vốn _ph 2" xfId="34951"/>
    <cellStyle name="T_CHU THANH_quản lý vốn _tl" xfId="34952"/>
    <cellStyle name="T_CHU THANH_quản lý vốn _tl 2" xfId="34953"/>
    <cellStyle name="T_CHU THANH_quản lý vốn _tp" xfId="34954"/>
    <cellStyle name="T_CHU THANH_quản lý vốn _tp 2" xfId="34955"/>
    <cellStyle name="T_CHU THANH_TH (2)" xfId="34956"/>
    <cellStyle name="T_CHU THANH_TH (2) 2" xfId="34957"/>
    <cellStyle name="T_Chuan bi dau tu nam 2008" xfId="34958"/>
    <cellStyle name="T_Chuan bi dau tu nam 2008 2" xfId="34959"/>
    <cellStyle name="T_Chuan bi dau tu nam 2008 2 2" xfId="34960"/>
    <cellStyle name="T_Chuan bi dau tu nam 2008 3" xfId="34961"/>
    <cellStyle name="T_Chuan bi dau tu nam 2008_!1 1 bao cao giao KH ve HTCMT vung TNB   12-12-2011" xfId="34962"/>
    <cellStyle name="T_Chuan bi dau tu nam 2008_!1 1 bao cao giao KH ve HTCMT vung TNB   12-12-2011 2" xfId="34963"/>
    <cellStyle name="T_Chuan bi dau tu nam 2008_!1 1 bao cao giao KH ve HTCMT vung TNB   12-12-2011 2 2" xfId="34964"/>
    <cellStyle name="T_Chuan bi dau tu nam 2008_!1 1 bao cao giao KH ve HTCMT vung TNB   12-12-2011 3" xfId="34965"/>
    <cellStyle name="T_Chuan bi dau tu nam 2008_KH TPCP vung TNB (03-1-2012)" xfId="34966"/>
    <cellStyle name="T_Chuan bi dau tu nam 2008_KH TPCP vung TNB (03-1-2012) 2" xfId="34967"/>
    <cellStyle name="T_Chuan bi dau tu nam 2008_KH TPCP vung TNB (03-1-2012) 2 2" xfId="34968"/>
    <cellStyle name="T_Chuan bi dau tu nam 2008_KH TPCP vung TNB (03-1-2012) 3" xfId="34969"/>
    <cellStyle name="T_Copy of Bao cao  XDCB 7 thang nam 2008_So KH&amp;DT SUA" xfId="34970"/>
    <cellStyle name="T_Copy of Bao cao  XDCB 7 thang nam 2008_So KH&amp;DT SUA 2" xfId="34971"/>
    <cellStyle name="T_Copy of Bao cao  XDCB 7 thang nam 2008_So KH&amp;DT SUA 2 2" xfId="34972"/>
    <cellStyle name="T_Copy of Bao cao  XDCB 7 thang nam 2008_So KH&amp;DT SUA 3" xfId="34973"/>
    <cellStyle name="T_Copy of Bao cao  XDCB 7 thang nam 2008_So KH&amp;DT SUA_!1 1 bao cao giao KH ve HTCMT vung TNB   12-12-2011" xfId="34974"/>
    <cellStyle name="T_Copy of Bao cao  XDCB 7 thang nam 2008_So KH&amp;DT SUA_!1 1 bao cao giao KH ve HTCMT vung TNB   12-12-2011 2" xfId="34975"/>
    <cellStyle name="T_Copy of Bao cao  XDCB 7 thang nam 2008_So KH&amp;DT SUA_!1 1 bao cao giao KH ve HTCMT vung TNB   12-12-2011 2 2" xfId="34976"/>
    <cellStyle name="T_Copy of Bao cao  XDCB 7 thang nam 2008_So KH&amp;DT SUA_!1 1 bao cao giao KH ve HTCMT vung TNB   12-12-2011 3" xfId="34977"/>
    <cellStyle name="T_Copy of Bao cao  XDCB 7 thang nam 2008_So KH&amp;DT SUA_KH TPCP vung TNB (03-1-2012)" xfId="34978"/>
    <cellStyle name="T_Copy of Bao cao  XDCB 7 thang nam 2008_So KH&amp;DT SUA_KH TPCP vung TNB (03-1-2012) 2" xfId="34979"/>
    <cellStyle name="T_Copy of Bao cao  XDCB 7 thang nam 2008_So KH&amp;DT SUA_KH TPCP vung TNB (03-1-2012) 2 2" xfId="34980"/>
    <cellStyle name="T_Copy of Bao cao  XDCB 7 thang nam 2008_So KH&amp;DT SUA_KH TPCP vung TNB (03-1-2012) 3" xfId="34981"/>
    <cellStyle name="T_CPK" xfId="34982"/>
    <cellStyle name="T_CPK 2" xfId="34983"/>
    <cellStyle name="T_CPK 2 2" xfId="34984"/>
    <cellStyle name="T_CPK 3" xfId="34985"/>
    <cellStyle name="T_CPK_!1 1 bao cao giao KH ve HTCMT vung TNB   12-12-2011" xfId="34986"/>
    <cellStyle name="T_CPK_!1 1 bao cao giao KH ve HTCMT vung TNB   12-12-2011 2" xfId="34987"/>
    <cellStyle name="T_CPK_!1 1 bao cao giao KH ve HTCMT vung TNB   12-12-2011 2 2" xfId="34988"/>
    <cellStyle name="T_CPK_!1 1 bao cao giao KH ve HTCMT vung TNB   12-12-2011 3" xfId="34989"/>
    <cellStyle name="T_CPK_Bieu4HTMT" xfId="34990"/>
    <cellStyle name="T_CPK_Bieu4HTMT 2" xfId="34991"/>
    <cellStyle name="T_CPK_Bieu4HTMT 2 2" xfId="34992"/>
    <cellStyle name="T_CPK_Bieu4HTMT 3" xfId="34993"/>
    <cellStyle name="T_CPK_Bieu4HTMT_!1 1 bao cao giao KH ve HTCMT vung TNB   12-12-2011" xfId="34994"/>
    <cellStyle name="T_CPK_Bieu4HTMT_!1 1 bao cao giao KH ve HTCMT vung TNB   12-12-2011 2" xfId="34995"/>
    <cellStyle name="T_CPK_Bieu4HTMT_!1 1 bao cao giao KH ve HTCMT vung TNB   12-12-2011 2 2" xfId="34996"/>
    <cellStyle name="T_CPK_Bieu4HTMT_!1 1 bao cao giao KH ve HTCMT vung TNB   12-12-2011 3" xfId="34997"/>
    <cellStyle name="T_CPK_Bieu4HTMT_KH TPCP vung TNB (03-1-2012)" xfId="34998"/>
    <cellStyle name="T_CPK_Bieu4HTMT_KH TPCP vung TNB (03-1-2012) 2" xfId="34999"/>
    <cellStyle name="T_CPK_Bieu4HTMT_KH TPCP vung TNB (03-1-2012) 2 2" xfId="35000"/>
    <cellStyle name="T_CPK_Bieu4HTMT_KH TPCP vung TNB (03-1-2012) 3" xfId="35001"/>
    <cellStyle name="T_CPK_KH TPCP vung TNB (03-1-2012)" xfId="35002"/>
    <cellStyle name="T_CPK_KH TPCP vung TNB (03-1-2012) 2" xfId="35003"/>
    <cellStyle name="T_CPK_KH TPCP vung TNB (03-1-2012) 2 2" xfId="35004"/>
    <cellStyle name="T_CPK_KH TPCP vung TNB (03-1-2012) 3" xfId="35005"/>
    <cellStyle name="T_CTMTQG 2008" xfId="35006"/>
    <cellStyle name="T_CTMTQG 2008 2" xfId="35007"/>
    <cellStyle name="T_CTMTQG 2008 2 2" xfId="35008"/>
    <cellStyle name="T_CTMTQG 2008 3" xfId="35009"/>
    <cellStyle name="T_CTMTQG 2008_!1 1 bao cao giao KH ve HTCMT vung TNB   12-12-2011" xfId="35010"/>
    <cellStyle name="T_CTMTQG 2008_!1 1 bao cao giao KH ve HTCMT vung TNB   12-12-2011 2" xfId="35011"/>
    <cellStyle name="T_CTMTQG 2008_!1 1 bao cao giao KH ve HTCMT vung TNB   12-12-2011 2 2" xfId="35012"/>
    <cellStyle name="T_CTMTQG 2008_!1 1 bao cao giao KH ve HTCMT vung TNB   12-12-2011 3" xfId="35013"/>
    <cellStyle name="T_CTMTQG 2008_Bieu mau danh muc du an thuoc CTMTQG nam 2008" xfId="35014"/>
    <cellStyle name="T_CTMTQG 2008_Bieu mau danh muc du an thuoc CTMTQG nam 2008 2" xfId="35015"/>
    <cellStyle name="T_CTMTQG 2008_Bieu mau danh muc du an thuoc CTMTQG nam 2008 2 2" xfId="35016"/>
    <cellStyle name="T_CTMTQG 2008_Bieu mau danh muc du an thuoc CTMTQG nam 2008 3" xfId="35017"/>
    <cellStyle name="T_CTMTQG 2008_Bieu mau danh muc du an thuoc CTMTQG nam 2008_!1 1 bao cao giao KH ve HTCMT vung TNB   12-12-2011" xfId="35018"/>
    <cellStyle name="T_CTMTQG 2008_Bieu mau danh muc du an thuoc CTMTQG nam 2008_!1 1 bao cao giao KH ve HTCMT vung TNB   12-12-2011 2" xfId="35019"/>
    <cellStyle name="T_CTMTQG 2008_Bieu mau danh muc du an thuoc CTMTQG nam 2008_!1 1 bao cao giao KH ve HTCMT vung TNB   12-12-2011 2 2" xfId="35020"/>
    <cellStyle name="T_CTMTQG 2008_Bieu mau danh muc du an thuoc CTMTQG nam 2008_!1 1 bao cao giao KH ve HTCMT vung TNB   12-12-2011 3" xfId="35021"/>
    <cellStyle name="T_CTMTQG 2008_Bieu mau danh muc du an thuoc CTMTQG nam 2008_KH TPCP vung TNB (03-1-2012)" xfId="35022"/>
    <cellStyle name="T_CTMTQG 2008_Bieu mau danh muc du an thuoc CTMTQG nam 2008_KH TPCP vung TNB (03-1-2012) 2" xfId="35023"/>
    <cellStyle name="T_CTMTQG 2008_Bieu mau danh muc du an thuoc CTMTQG nam 2008_KH TPCP vung TNB (03-1-2012) 2 2" xfId="35024"/>
    <cellStyle name="T_CTMTQG 2008_Bieu mau danh muc du an thuoc CTMTQG nam 2008_KH TPCP vung TNB (03-1-2012) 3" xfId="35025"/>
    <cellStyle name="T_CTMTQG 2008_Hi-Tong hop KQ phan bo KH nam 08- LD fong giao 15-11-08" xfId="35026"/>
    <cellStyle name="T_CTMTQG 2008_Hi-Tong hop KQ phan bo KH nam 08- LD fong giao 15-11-08 2" xfId="35027"/>
    <cellStyle name="T_CTMTQG 2008_Hi-Tong hop KQ phan bo KH nam 08- LD fong giao 15-11-08 2 2" xfId="35028"/>
    <cellStyle name="T_CTMTQG 2008_Hi-Tong hop KQ phan bo KH nam 08- LD fong giao 15-11-08 3" xfId="35029"/>
    <cellStyle name="T_CTMTQG 2008_Hi-Tong hop KQ phan bo KH nam 08- LD fong giao 15-11-08_!1 1 bao cao giao KH ve HTCMT vung TNB   12-12-2011" xfId="35030"/>
    <cellStyle name="T_CTMTQG 2008_Hi-Tong hop KQ phan bo KH nam 08- LD fong giao 15-11-08_!1 1 bao cao giao KH ve HTCMT vung TNB   12-12-2011 2" xfId="35031"/>
    <cellStyle name="T_CTMTQG 2008_Hi-Tong hop KQ phan bo KH nam 08- LD fong giao 15-11-08_!1 1 bao cao giao KH ve HTCMT vung TNB   12-12-2011 2 2" xfId="35032"/>
    <cellStyle name="T_CTMTQG 2008_Hi-Tong hop KQ phan bo KH nam 08- LD fong giao 15-11-08_!1 1 bao cao giao KH ve HTCMT vung TNB   12-12-2011 3" xfId="35033"/>
    <cellStyle name="T_CTMTQG 2008_Hi-Tong hop KQ phan bo KH nam 08- LD fong giao 15-11-08_KH TPCP vung TNB (03-1-2012)" xfId="35034"/>
    <cellStyle name="T_CTMTQG 2008_Hi-Tong hop KQ phan bo KH nam 08- LD fong giao 15-11-08_KH TPCP vung TNB (03-1-2012) 2" xfId="35035"/>
    <cellStyle name="T_CTMTQG 2008_Hi-Tong hop KQ phan bo KH nam 08- LD fong giao 15-11-08_KH TPCP vung TNB (03-1-2012) 2 2" xfId="35036"/>
    <cellStyle name="T_CTMTQG 2008_Hi-Tong hop KQ phan bo KH nam 08- LD fong giao 15-11-08_KH TPCP vung TNB (03-1-2012) 3" xfId="35037"/>
    <cellStyle name="T_CTMTQG 2008_Ket qua thuc hien nam 2008" xfId="35038"/>
    <cellStyle name="T_CTMTQG 2008_Ket qua thuc hien nam 2008 2" xfId="35039"/>
    <cellStyle name="T_CTMTQG 2008_Ket qua thuc hien nam 2008 2 2" xfId="35040"/>
    <cellStyle name="T_CTMTQG 2008_Ket qua thuc hien nam 2008 3" xfId="35041"/>
    <cellStyle name="T_CTMTQG 2008_Ket qua thuc hien nam 2008_!1 1 bao cao giao KH ve HTCMT vung TNB   12-12-2011" xfId="35042"/>
    <cellStyle name="T_CTMTQG 2008_Ket qua thuc hien nam 2008_!1 1 bao cao giao KH ve HTCMT vung TNB   12-12-2011 2" xfId="35043"/>
    <cellStyle name="T_CTMTQG 2008_Ket qua thuc hien nam 2008_!1 1 bao cao giao KH ve HTCMT vung TNB   12-12-2011 2 2" xfId="35044"/>
    <cellStyle name="T_CTMTQG 2008_Ket qua thuc hien nam 2008_!1 1 bao cao giao KH ve HTCMT vung TNB   12-12-2011 3" xfId="35045"/>
    <cellStyle name="T_CTMTQG 2008_Ket qua thuc hien nam 2008_KH TPCP vung TNB (03-1-2012)" xfId="35046"/>
    <cellStyle name="T_CTMTQG 2008_Ket qua thuc hien nam 2008_KH TPCP vung TNB (03-1-2012) 2" xfId="35047"/>
    <cellStyle name="T_CTMTQG 2008_Ket qua thuc hien nam 2008_KH TPCP vung TNB (03-1-2012) 2 2" xfId="35048"/>
    <cellStyle name="T_CTMTQG 2008_Ket qua thuc hien nam 2008_KH TPCP vung TNB (03-1-2012) 3" xfId="35049"/>
    <cellStyle name="T_CTMTQG 2008_KH TPCP vung TNB (03-1-2012)" xfId="35050"/>
    <cellStyle name="T_CTMTQG 2008_KH TPCP vung TNB (03-1-2012) 2" xfId="35051"/>
    <cellStyle name="T_CTMTQG 2008_KH TPCP vung TNB (03-1-2012) 2 2" xfId="35052"/>
    <cellStyle name="T_CTMTQG 2008_KH TPCP vung TNB (03-1-2012) 3" xfId="35053"/>
    <cellStyle name="T_CTMTQG 2008_KH XDCB_2008 lan 1" xfId="35054"/>
    <cellStyle name="T_CTMTQG 2008_KH XDCB_2008 lan 1 2" xfId="35055"/>
    <cellStyle name="T_CTMTQG 2008_KH XDCB_2008 lan 1 2 2" xfId="35056"/>
    <cellStyle name="T_CTMTQG 2008_KH XDCB_2008 lan 1 3" xfId="35057"/>
    <cellStyle name="T_CTMTQG 2008_KH XDCB_2008 lan 1 sua ngay 27-10" xfId="35058"/>
    <cellStyle name="T_CTMTQG 2008_KH XDCB_2008 lan 1 sua ngay 27-10 2" xfId="35059"/>
    <cellStyle name="T_CTMTQG 2008_KH XDCB_2008 lan 1 sua ngay 27-10 2 2" xfId="35060"/>
    <cellStyle name="T_CTMTQG 2008_KH XDCB_2008 lan 1 sua ngay 27-10 3" xfId="35061"/>
    <cellStyle name="T_CTMTQG 2008_KH XDCB_2008 lan 1 sua ngay 27-10_!1 1 bao cao giao KH ve HTCMT vung TNB   12-12-2011" xfId="35062"/>
    <cellStyle name="T_CTMTQG 2008_KH XDCB_2008 lan 1 sua ngay 27-10_!1 1 bao cao giao KH ve HTCMT vung TNB   12-12-2011 2" xfId="35063"/>
    <cellStyle name="T_CTMTQG 2008_KH XDCB_2008 lan 1 sua ngay 27-10_!1 1 bao cao giao KH ve HTCMT vung TNB   12-12-2011 2 2" xfId="35064"/>
    <cellStyle name="T_CTMTQG 2008_KH XDCB_2008 lan 1 sua ngay 27-10_!1 1 bao cao giao KH ve HTCMT vung TNB   12-12-2011 3" xfId="35065"/>
    <cellStyle name="T_CTMTQG 2008_KH XDCB_2008 lan 1 sua ngay 27-10_KH TPCP vung TNB (03-1-2012)" xfId="35066"/>
    <cellStyle name="T_CTMTQG 2008_KH XDCB_2008 lan 1 sua ngay 27-10_KH TPCP vung TNB (03-1-2012) 2" xfId="35067"/>
    <cellStyle name="T_CTMTQG 2008_KH XDCB_2008 lan 1 sua ngay 27-10_KH TPCP vung TNB (03-1-2012) 2 2" xfId="35068"/>
    <cellStyle name="T_CTMTQG 2008_KH XDCB_2008 lan 1 sua ngay 27-10_KH TPCP vung TNB (03-1-2012) 3" xfId="35069"/>
    <cellStyle name="T_CTMTQG 2008_KH XDCB_2008 lan 1_!1 1 bao cao giao KH ve HTCMT vung TNB   12-12-2011" xfId="35070"/>
    <cellStyle name="T_CTMTQG 2008_KH XDCB_2008 lan 1_!1 1 bao cao giao KH ve HTCMT vung TNB   12-12-2011 2" xfId="35071"/>
    <cellStyle name="T_CTMTQG 2008_KH XDCB_2008 lan 1_!1 1 bao cao giao KH ve HTCMT vung TNB   12-12-2011 2 2" xfId="35072"/>
    <cellStyle name="T_CTMTQG 2008_KH XDCB_2008 lan 1_!1 1 bao cao giao KH ve HTCMT vung TNB   12-12-2011 3" xfId="35073"/>
    <cellStyle name="T_CTMTQG 2008_KH XDCB_2008 lan 1_KH TPCP vung TNB (03-1-2012)" xfId="35074"/>
    <cellStyle name="T_CTMTQG 2008_KH XDCB_2008 lan 1_KH TPCP vung TNB (03-1-2012) 2" xfId="35075"/>
    <cellStyle name="T_CTMTQG 2008_KH XDCB_2008 lan 1_KH TPCP vung TNB (03-1-2012) 2 2" xfId="35076"/>
    <cellStyle name="T_CTMTQG 2008_KH XDCB_2008 lan 1_KH TPCP vung TNB (03-1-2012) 3" xfId="35077"/>
    <cellStyle name="T_CTMTQG 2008_KH XDCB_2008 lan 2 sua ngay 10-11" xfId="35078"/>
    <cellStyle name="T_CTMTQG 2008_KH XDCB_2008 lan 2 sua ngay 10-11 2" xfId="35079"/>
    <cellStyle name="T_CTMTQG 2008_KH XDCB_2008 lan 2 sua ngay 10-11 2 2" xfId="35080"/>
    <cellStyle name="T_CTMTQG 2008_KH XDCB_2008 lan 2 sua ngay 10-11 3" xfId="35081"/>
    <cellStyle name="T_CTMTQG 2008_KH XDCB_2008 lan 2 sua ngay 10-11_!1 1 bao cao giao KH ve HTCMT vung TNB   12-12-2011" xfId="35082"/>
    <cellStyle name="T_CTMTQG 2008_KH XDCB_2008 lan 2 sua ngay 10-11_!1 1 bao cao giao KH ve HTCMT vung TNB   12-12-2011 2" xfId="35083"/>
    <cellStyle name="T_CTMTQG 2008_KH XDCB_2008 lan 2 sua ngay 10-11_!1 1 bao cao giao KH ve HTCMT vung TNB   12-12-2011 2 2" xfId="35084"/>
    <cellStyle name="T_CTMTQG 2008_KH XDCB_2008 lan 2 sua ngay 10-11_!1 1 bao cao giao KH ve HTCMT vung TNB   12-12-2011 3" xfId="35085"/>
    <cellStyle name="T_CTMTQG 2008_KH XDCB_2008 lan 2 sua ngay 10-11_KH TPCP vung TNB (03-1-2012)" xfId="35086"/>
    <cellStyle name="T_CTMTQG 2008_KH XDCB_2008 lan 2 sua ngay 10-11_KH TPCP vung TNB (03-1-2012) 2" xfId="35087"/>
    <cellStyle name="T_CTMTQG 2008_KH XDCB_2008 lan 2 sua ngay 10-11_KH TPCP vung TNB (03-1-2012) 2 2" xfId="35088"/>
    <cellStyle name="T_CTMTQG 2008_KH XDCB_2008 lan 2 sua ngay 10-11_KH TPCP vung TNB (03-1-2012) 3" xfId="35089"/>
    <cellStyle name="T_D toan BS 07 (29-12-2006)" xfId="35090"/>
    <cellStyle name="T_D toan BS 07 (29-12-2006) 2" xfId="35091"/>
    <cellStyle name="T_danh muc chuan bi dau tu 2011 ngay 07-6-2011" xfId="35092"/>
    <cellStyle name="T_danh muc chuan bi dau tu 2011 ngay 07-6-2011 2" xfId="35093"/>
    <cellStyle name="T_danh muc chuan bi dau tu 2011 ngay 07-6-2011 2 2" xfId="35094"/>
    <cellStyle name="T_danh muc chuan bi dau tu 2011 ngay 07-6-2011 3" xfId="35095"/>
    <cellStyle name="T_danh muc chuan bi dau tu 2011 ngay 07-6-2011_!1 1 bao cao giao KH ve HTCMT vung TNB   12-12-2011" xfId="35096"/>
    <cellStyle name="T_danh muc chuan bi dau tu 2011 ngay 07-6-2011_!1 1 bao cao giao KH ve HTCMT vung TNB   12-12-2011 2" xfId="35097"/>
    <cellStyle name="T_danh muc chuan bi dau tu 2011 ngay 07-6-2011_!1 1 bao cao giao KH ve HTCMT vung TNB   12-12-2011 2 2" xfId="35098"/>
    <cellStyle name="T_danh muc chuan bi dau tu 2011 ngay 07-6-2011_!1 1 bao cao giao KH ve HTCMT vung TNB   12-12-2011 3" xfId="35099"/>
    <cellStyle name="T_danh muc chuan bi dau tu 2011 ngay 07-6-2011_KH TPCP vung TNB (03-1-2012)" xfId="35100"/>
    <cellStyle name="T_danh muc chuan bi dau tu 2011 ngay 07-6-2011_KH TPCP vung TNB (03-1-2012) 2" xfId="35101"/>
    <cellStyle name="T_danh muc chuan bi dau tu 2011 ngay 07-6-2011_KH TPCP vung TNB (03-1-2012) 2 2" xfId="35102"/>
    <cellStyle name="T_danh muc chuan bi dau tu 2011 ngay 07-6-2011_KH TPCP vung TNB (03-1-2012) 3" xfId="35103"/>
    <cellStyle name="T_Danh muc pbo nguon von XSKT, XDCB nam 2009 chuyen qua nam 2010" xfId="35104"/>
    <cellStyle name="T_Danh muc pbo nguon von XSKT, XDCB nam 2009 chuyen qua nam 2010 2" xfId="35105"/>
    <cellStyle name="T_Danh muc pbo nguon von XSKT, XDCB nam 2009 chuyen qua nam 2010 2 2" xfId="35106"/>
    <cellStyle name="T_Danh muc pbo nguon von XSKT, XDCB nam 2009 chuyen qua nam 2010 3" xfId="35107"/>
    <cellStyle name="T_Danh muc pbo nguon von XSKT, XDCB nam 2009 chuyen qua nam 2010_!1 1 bao cao giao KH ve HTCMT vung TNB   12-12-2011" xfId="35108"/>
    <cellStyle name="T_Danh muc pbo nguon von XSKT, XDCB nam 2009 chuyen qua nam 2010_!1 1 bao cao giao KH ve HTCMT vung TNB   12-12-2011 2" xfId="35109"/>
    <cellStyle name="T_Danh muc pbo nguon von XSKT, XDCB nam 2009 chuyen qua nam 2010_!1 1 bao cao giao KH ve HTCMT vung TNB   12-12-2011 2 2" xfId="35110"/>
    <cellStyle name="T_Danh muc pbo nguon von XSKT, XDCB nam 2009 chuyen qua nam 2010_!1 1 bao cao giao KH ve HTCMT vung TNB   12-12-2011 3" xfId="35111"/>
    <cellStyle name="T_Danh muc pbo nguon von XSKT, XDCB nam 2009 chuyen qua nam 2010_KH TPCP vung TNB (03-1-2012)" xfId="35112"/>
    <cellStyle name="T_Danh muc pbo nguon von XSKT, XDCB nam 2009 chuyen qua nam 2010_KH TPCP vung TNB (03-1-2012) 2" xfId="35113"/>
    <cellStyle name="T_Danh muc pbo nguon von XSKT, XDCB nam 2009 chuyen qua nam 2010_KH TPCP vung TNB (03-1-2012) 2 2" xfId="35114"/>
    <cellStyle name="T_Danh muc pbo nguon von XSKT, XDCB nam 2009 chuyen qua nam 2010_KH TPCP vung TNB (03-1-2012) 3" xfId="35115"/>
    <cellStyle name="T_dieu chinh KH 2011 ngay 26-5-2011111" xfId="35116"/>
    <cellStyle name="T_dieu chinh KH 2011 ngay 26-5-2011111 2" xfId="35117"/>
    <cellStyle name="T_dieu chinh KH 2011 ngay 26-5-2011111 2 2" xfId="35118"/>
    <cellStyle name="T_dieu chinh KH 2011 ngay 26-5-2011111 3" xfId="35119"/>
    <cellStyle name="T_dieu chinh KH 2011 ngay 26-5-2011111_!1 1 bao cao giao KH ve HTCMT vung TNB   12-12-2011" xfId="35120"/>
    <cellStyle name="T_dieu chinh KH 2011 ngay 26-5-2011111_!1 1 bao cao giao KH ve HTCMT vung TNB   12-12-2011 2" xfId="35121"/>
    <cellStyle name="T_dieu chinh KH 2011 ngay 26-5-2011111_!1 1 bao cao giao KH ve HTCMT vung TNB   12-12-2011 2 2" xfId="35122"/>
    <cellStyle name="T_dieu chinh KH 2011 ngay 26-5-2011111_!1 1 bao cao giao KH ve HTCMT vung TNB   12-12-2011 3" xfId="35123"/>
    <cellStyle name="T_dieu chinh KH 2011 ngay 26-5-2011111_KH TPCP vung TNB (03-1-2012)" xfId="35124"/>
    <cellStyle name="T_dieu chinh KH 2011 ngay 26-5-2011111_KH TPCP vung TNB (03-1-2012) 2" xfId="35125"/>
    <cellStyle name="T_dieu chinh KH 2011 ngay 26-5-2011111_KH TPCP vung TNB (03-1-2012) 2 2" xfId="35126"/>
    <cellStyle name="T_dieu chinh KH 2011 ngay 26-5-2011111_KH TPCP vung TNB (03-1-2012) 3" xfId="35127"/>
    <cellStyle name="T_DK 2014-2015 final" xfId="35128"/>
    <cellStyle name="T_DK 2014-2015 final 2" xfId="35129"/>
    <cellStyle name="T_DK 2014-2015 final_05-12  KH trung han 2016-2020 - Liem Thinh edited" xfId="35130"/>
    <cellStyle name="T_DK 2014-2015 final_05-12  KH trung han 2016-2020 - Liem Thinh edited 2" xfId="35131"/>
    <cellStyle name="T_DK 2014-2015 final_Copy of 05-12  KH trung han 2016-2020 - Liem Thinh edited (1)" xfId="35132"/>
    <cellStyle name="T_DK 2014-2015 final_Copy of 05-12  KH trung han 2016-2020 - Liem Thinh edited (1) 2" xfId="35133"/>
    <cellStyle name="T_DK 2014-2015 new" xfId="35134"/>
    <cellStyle name="T_DK 2014-2015 new 2" xfId="35135"/>
    <cellStyle name="T_DK 2014-2015 new_05-12  KH trung han 2016-2020 - Liem Thinh edited" xfId="35136"/>
    <cellStyle name="T_DK 2014-2015 new_05-12  KH trung han 2016-2020 - Liem Thinh edited 2" xfId="35137"/>
    <cellStyle name="T_DK 2014-2015 new_Copy of 05-12  KH trung han 2016-2020 - Liem Thinh edited (1)" xfId="35138"/>
    <cellStyle name="T_DK 2014-2015 new_Copy of 05-12  KH trung han 2016-2020 - Liem Thinh edited (1) 2" xfId="35139"/>
    <cellStyle name="T_DK KH CBDT 2014 11-11-2013" xfId="35140"/>
    <cellStyle name="T_DK KH CBDT 2014 11-11-2013 2" xfId="35141"/>
    <cellStyle name="T_DK KH CBDT 2014 11-11-2013(1)" xfId="35142"/>
    <cellStyle name="T_DK KH CBDT 2014 11-11-2013(1) 2" xfId="35143"/>
    <cellStyle name="T_DK KH CBDT 2014 11-11-2013(1)_05-12  KH trung han 2016-2020 - Liem Thinh edited" xfId="35144"/>
    <cellStyle name="T_DK KH CBDT 2014 11-11-2013(1)_05-12  KH trung han 2016-2020 - Liem Thinh edited 2" xfId="35145"/>
    <cellStyle name="T_DK KH CBDT 2014 11-11-2013(1)_Copy of 05-12  KH trung han 2016-2020 - Liem Thinh edited (1)" xfId="35146"/>
    <cellStyle name="T_DK KH CBDT 2014 11-11-2013(1)_Copy of 05-12  KH trung han 2016-2020 - Liem Thinh edited (1) 2" xfId="35147"/>
    <cellStyle name="T_DK KH CBDT 2014 11-11-2013_05-12  KH trung han 2016-2020 - Liem Thinh edited" xfId="35148"/>
    <cellStyle name="T_DK KH CBDT 2014 11-11-2013_05-12  KH trung han 2016-2020 - Liem Thinh edited 2" xfId="35149"/>
    <cellStyle name="T_DK KH CBDT 2014 11-11-2013_Copy of 05-12  KH trung han 2016-2020 - Liem Thinh edited (1)" xfId="35150"/>
    <cellStyle name="T_DK KH CBDT 2014 11-11-2013_Copy of 05-12  KH trung han 2016-2020 - Liem Thinh edited (1) 2" xfId="35151"/>
    <cellStyle name="T_Don co" xfId="35152"/>
    <cellStyle name="T_Don co 2" xfId="35153"/>
    <cellStyle name="T_DS KCH PHAN BO VON NSDP NAM 2010" xfId="35154"/>
    <cellStyle name="T_DS KCH PHAN BO VON NSDP NAM 2010 2" xfId="35155"/>
    <cellStyle name="T_DS KCH PHAN BO VON NSDP NAM 2010 2 2" xfId="35156"/>
    <cellStyle name="T_DS KCH PHAN BO VON NSDP NAM 2010 3" xfId="35157"/>
    <cellStyle name="T_DS KCH PHAN BO VON NSDP NAM 2010_!1 1 bao cao giao KH ve HTCMT vung TNB   12-12-2011" xfId="35158"/>
    <cellStyle name="T_DS KCH PHAN BO VON NSDP NAM 2010_!1 1 bao cao giao KH ve HTCMT vung TNB   12-12-2011 2" xfId="35159"/>
    <cellStyle name="T_DS KCH PHAN BO VON NSDP NAM 2010_!1 1 bao cao giao KH ve HTCMT vung TNB   12-12-2011 2 2" xfId="35160"/>
    <cellStyle name="T_DS KCH PHAN BO VON NSDP NAM 2010_!1 1 bao cao giao KH ve HTCMT vung TNB   12-12-2011 3" xfId="35161"/>
    <cellStyle name="T_DS KCH PHAN BO VON NSDP NAM 2010_KH TPCP vung TNB (03-1-2012)" xfId="35162"/>
    <cellStyle name="T_DS KCH PHAN BO VON NSDP NAM 2010_KH TPCP vung TNB (03-1-2012) 2" xfId="35163"/>
    <cellStyle name="T_DS KCH PHAN BO VON NSDP NAM 2010_KH TPCP vung TNB (03-1-2012) 2 2" xfId="35164"/>
    <cellStyle name="T_DS KCH PHAN BO VON NSDP NAM 2010_KH TPCP vung TNB (03-1-2012) 3" xfId="35165"/>
    <cellStyle name="T_DS QĐ" xfId="35166"/>
    <cellStyle name="T_DS QĐ 2" xfId="35167"/>
    <cellStyle name="T_DTWB31" xfId="35168"/>
    <cellStyle name="T_DTWB31 2" xfId="35169"/>
    <cellStyle name="T_DTWB31_blm" xfId="35170"/>
    <cellStyle name="T_DTWB31_blm 2" xfId="35171"/>
    <cellStyle name="T_DTWB31_cấp nước" xfId="35172"/>
    <cellStyle name="T_DTWB31_cấp nước 2" xfId="35173"/>
    <cellStyle name="T_DTWB31_CT" xfId="35174"/>
    <cellStyle name="T_DTWB31_CT 2" xfId="35175"/>
    <cellStyle name="T_DTWB31_GT" xfId="35176"/>
    <cellStyle name="T_DTWB31_GT 2" xfId="35177"/>
    <cellStyle name="T_DTWB31_ha" xfId="35178"/>
    <cellStyle name="T_DTWB31_ha 2" xfId="35179"/>
    <cellStyle name="T_DTWB31_hl" xfId="35180"/>
    <cellStyle name="T_DTWB31_hl 2" xfId="35181"/>
    <cellStyle name="T_DTWB31_hq" xfId="35182"/>
    <cellStyle name="T_DTWB31_hq 2" xfId="35183"/>
    <cellStyle name="T_DTWB31_IFAT" xfId="35184"/>
    <cellStyle name="T_DTWB31_IFAT 2" xfId="35185"/>
    <cellStyle name="T_DTWB31_NN" xfId="35186"/>
    <cellStyle name="T_DTWB31_NN 2" xfId="35187"/>
    <cellStyle name="T_DTWB31_ph" xfId="35188"/>
    <cellStyle name="T_DTWB31_ph 2" xfId="35189"/>
    <cellStyle name="T_DTWB31_quản lý vốn " xfId="35190"/>
    <cellStyle name="T_DTWB31_quản lý vốn  2" xfId="35191"/>
    <cellStyle name="T_DTWB31_quản lý vốn _13.10.17-tổng hợp giao vốn cho các chủ đầu tư - xử lý 16.06.2014" xfId="35192"/>
    <cellStyle name="T_DTWB31_quản lý vốn _13.10.17-tổng hợp giao vốn cho các chủ đầu tư - xử lý 16.06.2014 2" xfId="35193"/>
    <cellStyle name="T_DTWB31_quản lý vốn _13.tk" xfId="35194"/>
    <cellStyle name="T_DTWB31_quản lý vốn _13.tk 2" xfId="35195"/>
    <cellStyle name="T_DTWB31_quản lý vốn _2.blc" xfId="35196"/>
    <cellStyle name="T_DTWB31_quản lý vốn _2.blc 2" xfId="35197"/>
    <cellStyle name="T_DTWB31_quản lý vốn _32.XNK" xfId="35198"/>
    <cellStyle name="T_DTWB31_quản lý vốn _32.XNK 2" xfId="35199"/>
    <cellStyle name="T_DTWB31_quản lý vốn _4.hl" xfId="35200"/>
    <cellStyle name="T_DTWB31_quản lý vốn _4.hl 2" xfId="35201"/>
    <cellStyle name="T_DTWB31_quản lý vốn _DS QĐ" xfId="35202"/>
    <cellStyle name="T_DTWB31_quản lý vốn _DS QĐ 2" xfId="35203"/>
    <cellStyle name="T_DTWB31_quản lý vốn _GD" xfId="35204"/>
    <cellStyle name="T_DTWB31_quản lý vốn _GD 2" xfId="35205"/>
    <cellStyle name="T_DTWB31_quản lý vốn _tp" xfId="35206"/>
    <cellStyle name="T_DTWB31_quản lý vốn _tp 2" xfId="35207"/>
    <cellStyle name="T_DTWB31_TH (2)" xfId="35208"/>
    <cellStyle name="T_DTWB31_TH (2) 2" xfId="35209"/>
    <cellStyle name="T_DTWB31_TH (2)_blm" xfId="35210"/>
    <cellStyle name="T_DTWB31_TH (2)_blm 2" xfId="35211"/>
    <cellStyle name="T_DTWB31_TH (2)_cấp nước" xfId="35212"/>
    <cellStyle name="T_DTWB31_TH (2)_cấp nước 2" xfId="35213"/>
    <cellStyle name="T_DTWB31_TH (2)_CT" xfId="35214"/>
    <cellStyle name="T_DTWB31_TH (2)_CT 2" xfId="35215"/>
    <cellStyle name="T_DTWB31_TH (2)_GT" xfId="35216"/>
    <cellStyle name="T_DTWB31_TH (2)_GT 2" xfId="35217"/>
    <cellStyle name="T_DTWB31_TH (2)_ha" xfId="35218"/>
    <cellStyle name="T_DTWB31_TH (2)_ha 2" xfId="35219"/>
    <cellStyle name="T_DTWB31_TH (2)_hl" xfId="35220"/>
    <cellStyle name="T_DTWB31_TH (2)_hl 2" xfId="35221"/>
    <cellStyle name="T_DTWB31_TH (2)_hq" xfId="35222"/>
    <cellStyle name="T_DTWB31_TH (2)_hq 2" xfId="35223"/>
    <cellStyle name="T_DTWB31_TH (2)_IFAT" xfId="35224"/>
    <cellStyle name="T_DTWB31_TH (2)_IFAT 2" xfId="35225"/>
    <cellStyle name="T_DTWB31_TH (2)_NN" xfId="35226"/>
    <cellStyle name="T_DTWB31_TH (2)_NN 2" xfId="35227"/>
    <cellStyle name="T_DTWB31_TH (2)_ph" xfId="35228"/>
    <cellStyle name="T_DTWB31_TH (2)_ph 2" xfId="35229"/>
    <cellStyle name="T_DTWB31_TH (2)_tl" xfId="35230"/>
    <cellStyle name="T_DTWB31_TH (2)_tl 2" xfId="35231"/>
    <cellStyle name="T_DTWB31_TH (2)_tp" xfId="35232"/>
    <cellStyle name="T_DTWB31_TH (2)_tp 2" xfId="35233"/>
    <cellStyle name="T_DTWB31_tl" xfId="35234"/>
    <cellStyle name="T_DTWB31_tl 2" xfId="35235"/>
    <cellStyle name="T_DTWB31_tp" xfId="35236"/>
    <cellStyle name="T_DTWB31_tp 2" xfId="35237"/>
    <cellStyle name="T_Du an khoi cong moi nam 2010" xfId="35238"/>
    <cellStyle name="T_Du an khoi cong moi nam 2010 2" xfId="35239"/>
    <cellStyle name="T_Du an khoi cong moi nam 2010 2 2" xfId="35240"/>
    <cellStyle name="T_Du an khoi cong moi nam 2010 3" xfId="35241"/>
    <cellStyle name="T_Du an khoi cong moi nam 2010_!1 1 bao cao giao KH ve HTCMT vung TNB   12-12-2011" xfId="35242"/>
    <cellStyle name="T_Du an khoi cong moi nam 2010_!1 1 bao cao giao KH ve HTCMT vung TNB   12-12-2011 2" xfId="35243"/>
    <cellStyle name="T_Du an khoi cong moi nam 2010_!1 1 bao cao giao KH ve HTCMT vung TNB   12-12-2011 2 2" xfId="35244"/>
    <cellStyle name="T_Du an khoi cong moi nam 2010_!1 1 bao cao giao KH ve HTCMT vung TNB   12-12-2011 3" xfId="35245"/>
    <cellStyle name="T_Du an khoi cong moi nam 2010_KH TPCP vung TNB (03-1-2012)" xfId="35246"/>
    <cellStyle name="T_Du an khoi cong moi nam 2010_KH TPCP vung TNB (03-1-2012) 2" xfId="35247"/>
    <cellStyle name="T_Du an khoi cong moi nam 2010_KH TPCP vung TNB (03-1-2012) 2 2" xfId="35248"/>
    <cellStyle name="T_Du an khoi cong moi nam 2010_KH TPCP vung TNB (03-1-2012) 3" xfId="35249"/>
    <cellStyle name="T_DU AN TKQH VA CHUAN BI DAU TU NAM 2007 sua ngay 9-11" xfId="35250"/>
    <cellStyle name="T_DU AN TKQH VA CHUAN BI DAU TU NAM 2007 sua ngay 9-11 2" xfId="35251"/>
    <cellStyle name="T_DU AN TKQH VA CHUAN BI DAU TU NAM 2007 sua ngay 9-11 2 2" xfId="35252"/>
    <cellStyle name="T_DU AN TKQH VA CHUAN BI DAU TU NAM 2007 sua ngay 9-11 3" xfId="35253"/>
    <cellStyle name="T_DU AN TKQH VA CHUAN BI DAU TU NAM 2007 sua ngay 9-11_!1 1 bao cao giao KH ve HTCMT vung TNB   12-12-2011" xfId="35254"/>
    <cellStyle name="T_DU AN TKQH VA CHUAN BI DAU TU NAM 2007 sua ngay 9-11_!1 1 bao cao giao KH ve HTCMT vung TNB   12-12-2011 2" xfId="35255"/>
    <cellStyle name="T_DU AN TKQH VA CHUAN BI DAU TU NAM 2007 sua ngay 9-11_!1 1 bao cao giao KH ve HTCMT vung TNB   12-12-2011 2 2" xfId="35256"/>
    <cellStyle name="T_DU AN TKQH VA CHUAN BI DAU TU NAM 2007 sua ngay 9-11_!1 1 bao cao giao KH ve HTCMT vung TNB   12-12-2011 3" xfId="35257"/>
    <cellStyle name="T_DU AN TKQH VA CHUAN BI DAU TU NAM 2007 sua ngay 9-11_Bieu mau danh muc du an thuoc CTMTQG nam 2008" xfId="35258"/>
    <cellStyle name="T_DU AN TKQH VA CHUAN BI DAU TU NAM 2007 sua ngay 9-11_Bieu mau danh muc du an thuoc CTMTQG nam 2008 2" xfId="35259"/>
    <cellStyle name="T_DU AN TKQH VA CHUAN BI DAU TU NAM 2007 sua ngay 9-11_Bieu mau danh muc du an thuoc CTMTQG nam 2008 2 2" xfId="35260"/>
    <cellStyle name="T_DU AN TKQH VA CHUAN BI DAU TU NAM 2007 sua ngay 9-11_Bieu mau danh muc du an thuoc CTMTQG nam 2008 3" xfId="35261"/>
    <cellStyle name="T_DU AN TKQH VA CHUAN BI DAU TU NAM 2007 sua ngay 9-11_Bieu mau danh muc du an thuoc CTMTQG nam 2008_!1 1 bao cao giao KH ve HTCMT vung TNB   12-12-2011" xfId="35262"/>
    <cellStyle name="T_DU AN TKQH VA CHUAN BI DAU TU NAM 2007 sua ngay 9-11_Bieu mau danh muc du an thuoc CTMTQG nam 2008_!1 1 bao cao giao KH ve HTCMT vung TNB   12-12-2011 2" xfId="35263"/>
    <cellStyle name="T_DU AN TKQH VA CHUAN BI DAU TU NAM 2007 sua ngay 9-11_Bieu mau danh muc du an thuoc CTMTQG nam 2008_!1 1 bao cao giao KH ve HTCMT vung TNB   12-12-2011 2 2" xfId="35264"/>
    <cellStyle name="T_DU AN TKQH VA CHUAN BI DAU TU NAM 2007 sua ngay 9-11_Bieu mau danh muc du an thuoc CTMTQG nam 2008_!1 1 bao cao giao KH ve HTCMT vung TNB   12-12-2011 3" xfId="35265"/>
    <cellStyle name="T_DU AN TKQH VA CHUAN BI DAU TU NAM 2007 sua ngay 9-11_Bieu mau danh muc du an thuoc CTMTQG nam 2008_KH TPCP vung TNB (03-1-2012)" xfId="35266"/>
    <cellStyle name="T_DU AN TKQH VA CHUAN BI DAU TU NAM 2007 sua ngay 9-11_Bieu mau danh muc du an thuoc CTMTQG nam 2008_KH TPCP vung TNB (03-1-2012) 2" xfId="35267"/>
    <cellStyle name="T_DU AN TKQH VA CHUAN BI DAU TU NAM 2007 sua ngay 9-11_Bieu mau danh muc du an thuoc CTMTQG nam 2008_KH TPCP vung TNB (03-1-2012) 2 2" xfId="35268"/>
    <cellStyle name="T_DU AN TKQH VA CHUAN BI DAU TU NAM 2007 sua ngay 9-11_Bieu mau danh muc du an thuoc CTMTQG nam 2008_KH TPCP vung TNB (03-1-2012) 3" xfId="35269"/>
    <cellStyle name="T_DU AN TKQH VA CHUAN BI DAU TU NAM 2007 sua ngay 9-11_Du an khoi cong moi nam 2010" xfId="35270"/>
    <cellStyle name="T_DU AN TKQH VA CHUAN BI DAU TU NAM 2007 sua ngay 9-11_Du an khoi cong moi nam 2010 2" xfId="35271"/>
    <cellStyle name="T_DU AN TKQH VA CHUAN BI DAU TU NAM 2007 sua ngay 9-11_Du an khoi cong moi nam 2010 2 2" xfId="35272"/>
    <cellStyle name="T_DU AN TKQH VA CHUAN BI DAU TU NAM 2007 sua ngay 9-11_Du an khoi cong moi nam 2010 3" xfId="35273"/>
    <cellStyle name="T_DU AN TKQH VA CHUAN BI DAU TU NAM 2007 sua ngay 9-11_Du an khoi cong moi nam 2010_!1 1 bao cao giao KH ve HTCMT vung TNB   12-12-2011" xfId="35274"/>
    <cellStyle name="T_DU AN TKQH VA CHUAN BI DAU TU NAM 2007 sua ngay 9-11_Du an khoi cong moi nam 2010_!1 1 bao cao giao KH ve HTCMT vung TNB   12-12-2011 2" xfId="35275"/>
    <cellStyle name="T_DU AN TKQH VA CHUAN BI DAU TU NAM 2007 sua ngay 9-11_Du an khoi cong moi nam 2010_!1 1 bao cao giao KH ve HTCMT vung TNB   12-12-2011 2 2" xfId="35276"/>
    <cellStyle name="T_DU AN TKQH VA CHUAN BI DAU TU NAM 2007 sua ngay 9-11_Du an khoi cong moi nam 2010_!1 1 bao cao giao KH ve HTCMT vung TNB   12-12-2011 3" xfId="35277"/>
    <cellStyle name="T_DU AN TKQH VA CHUAN BI DAU TU NAM 2007 sua ngay 9-11_Du an khoi cong moi nam 2010_KH TPCP vung TNB (03-1-2012)" xfId="35278"/>
    <cellStyle name="T_DU AN TKQH VA CHUAN BI DAU TU NAM 2007 sua ngay 9-11_Du an khoi cong moi nam 2010_KH TPCP vung TNB (03-1-2012) 2" xfId="35279"/>
    <cellStyle name="T_DU AN TKQH VA CHUAN BI DAU TU NAM 2007 sua ngay 9-11_Du an khoi cong moi nam 2010_KH TPCP vung TNB (03-1-2012) 2 2" xfId="35280"/>
    <cellStyle name="T_DU AN TKQH VA CHUAN BI DAU TU NAM 2007 sua ngay 9-11_Du an khoi cong moi nam 2010_KH TPCP vung TNB (03-1-2012) 3" xfId="35281"/>
    <cellStyle name="T_DU AN TKQH VA CHUAN BI DAU TU NAM 2007 sua ngay 9-11_Ket qua phan bo von nam 2008" xfId="35282"/>
    <cellStyle name="T_DU AN TKQH VA CHUAN BI DAU TU NAM 2007 sua ngay 9-11_Ket qua phan bo von nam 2008 2" xfId="35283"/>
    <cellStyle name="T_DU AN TKQH VA CHUAN BI DAU TU NAM 2007 sua ngay 9-11_Ket qua phan bo von nam 2008 2 2" xfId="35284"/>
    <cellStyle name="T_DU AN TKQH VA CHUAN BI DAU TU NAM 2007 sua ngay 9-11_Ket qua phan bo von nam 2008 3" xfId="35285"/>
    <cellStyle name="T_DU AN TKQH VA CHUAN BI DAU TU NAM 2007 sua ngay 9-11_Ket qua phan bo von nam 2008_!1 1 bao cao giao KH ve HTCMT vung TNB   12-12-2011" xfId="35286"/>
    <cellStyle name="T_DU AN TKQH VA CHUAN BI DAU TU NAM 2007 sua ngay 9-11_Ket qua phan bo von nam 2008_!1 1 bao cao giao KH ve HTCMT vung TNB   12-12-2011 2" xfId="35287"/>
    <cellStyle name="T_DU AN TKQH VA CHUAN BI DAU TU NAM 2007 sua ngay 9-11_Ket qua phan bo von nam 2008_!1 1 bao cao giao KH ve HTCMT vung TNB   12-12-2011 2 2" xfId="35288"/>
    <cellStyle name="T_DU AN TKQH VA CHUAN BI DAU TU NAM 2007 sua ngay 9-11_Ket qua phan bo von nam 2008_!1 1 bao cao giao KH ve HTCMT vung TNB   12-12-2011 3" xfId="35289"/>
    <cellStyle name="T_DU AN TKQH VA CHUAN BI DAU TU NAM 2007 sua ngay 9-11_Ket qua phan bo von nam 2008_KH TPCP vung TNB (03-1-2012)" xfId="35290"/>
    <cellStyle name="T_DU AN TKQH VA CHUAN BI DAU TU NAM 2007 sua ngay 9-11_Ket qua phan bo von nam 2008_KH TPCP vung TNB (03-1-2012) 2" xfId="35291"/>
    <cellStyle name="T_DU AN TKQH VA CHUAN BI DAU TU NAM 2007 sua ngay 9-11_Ket qua phan bo von nam 2008_KH TPCP vung TNB (03-1-2012) 2 2" xfId="35292"/>
    <cellStyle name="T_DU AN TKQH VA CHUAN BI DAU TU NAM 2007 sua ngay 9-11_Ket qua phan bo von nam 2008_KH TPCP vung TNB (03-1-2012) 3" xfId="35293"/>
    <cellStyle name="T_DU AN TKQH VA CHUAN BI DAU TU NAM 2007 sua ngay 9-11_KH TPCP vung TNB (03-1-2012)" xfId="35294"/>
    <cellStyle name="T_DU AN TKQH VA CHUAN BI DAU TU NAM 2007 sua ngay 9-11_KH TPCP vung TNB (03-1-2012) 2" xfId="35295"/>
    <cellStyle name="T_DU AN TKQH VA CHUAN BI DAU TU NAM 2007 sua ngay 9-11_KH TPCP vung TNB (03-1-2012) 2 2" xfId="35296"/>
    <cellStyle name="T_DU AN TKQH VA CHUAN BI DAU TU NAM 2007 sua ngay 9-11_KH TPCP vung TNB (03-1-2012) 3" xfId="35297"/>
    <cellStyle name="T_DU AN TKQH VA CHUAN BI DAU TU NAM 2007 sua ngay 9-11_KH XDCB_2008 lan 2 sua ngay 10-11" xfId="35298"/>
    <cellStyle name="T_DU AN TKQH VA CHUAN BI DAU TU NAM 2007 sua ngay 9-11_KH XDCB_2008 lan 2 sua ngay 10-11 2" xfId="35299"/>
    <cellStyle name="T_DU AN TKQH VA CHUAN BI DAU TU NAM 2007 sua ngay 9-11_KH XDCB_2008 lan 2 sua ngay 10-11 2 2" xfId="35300"/>
    <cellStyle name="T_DU AN TKQH VA CHUAN BI DAU TU NAM 2007 sua ngay 9-11_KH XDCB_2008 lan 2 sua ngay 10-11 3" xfId="35301"/>
    <cellStyle name="T_DU AN TKQH VA CHUAN BI DAU TU NAM 2007 sua ngay 9-11_KH XDCB_2008 lan 2 sua ngay 10-11_!1 1 bao cao giao KH ve HTCMT vung TNB   12-12-2011" xfId="35302"/>
    <cellStyle name="T_DU AN TKQH VA CHUAN BI DAU TU NAM 2007 sua ngay 9-11_KH XDCB_2008 lan 2 sua ngay 10-11_!1 1 bao cao giao KH ve HTCMT vung TNB   12-12-2011 2" xfId="35303"/>
    <cellStyle name="T_DU AN TKQH VA CHUAN BI DAU TU NAM 2007 sua ngay 9-11_KH XDCB_2008 lan 2 sua ngay 10-11_!1 1 bao cao giao KH ve HTCMT vung TNB   12-12-2011 2 2" xfId="35304"/>
    <cellStyle name="T_DU AN TKQH VA CHUAN BI DAU TU NAM 2007 sua ngay 9-11_KH XDCB_2008 lan 2 sua ngay 10-11_!1 1 bao cao giao KH ve HTCMT vung TNB   12-12-2011 3" xfId="35305"/>
    <cellStyle name="T_DU AN TKQH VA CHUAN BI DAU TU NAM 2007 sua ngay 9-11_KH XDCB_2008 lan 2 sua ngay 10-11_KH TPCP vung TNB (03-1-2012)" xfId="35306"/>
    <cellStyle name="T_DU AN TKQH VA CHUAN BI DAU TU NAM 2007 sua ngay 9-11_KH XDCB_2008 lan 2 sua ngay 10-11_KH TPCP vung TNB (03-1-2012) 2" xfId="35307"/>
    <cellStyle name="T_DU AN TKQH VA CHUAN BI DAU TU NAM 2007 sua ngay 9-11_KH XDCB_2008 lan 2 sua ngay 10-11_KH TPCP vung TNB (03-1-2012) 2 2" xfId="35308"/>
    <cellStyle name="T_DU AN TKQH VA CHUAN BI DAU TU NAM 2007 sua ngay 9-11_KH XDCB_2008 lan 2 sua ngay 10-11_KH TPCP vung TNB (03-1-2012) 3" xfId="35309"/>
    <cellStyle name="T_du toan dieu chinh  20-8-2006" xfId="35310"/>
    <cellStyle name="T_du toan dieu chinh  20-8-2006 2" xfId="35311"/>
    <cellStyle name="T_du toan dieu chinh  20-8-2006 2 2" xfId="35312"/>
    <cellStyle name="T_du toan dieu chinh  20-8-2006 3" xfId="35313"/>
    <cellStyle name="T_du toan dieu chinh  20-8-2006_!1 1 bao cao giao KH ve HTCMT vung TNB   12-12-2011" xfId="35314"/>
    <cellStyle name="T_du toan dieu chinh  20-8-2006_!1 1 bao cao giao KH ve HTCMT vung TNB   12-12-2011 2" xfId="35315"/>
    <cellStyle name="T_du toan dieu chinh  20-8-2006_!1 1 bao cao giao KH ve HTCMT vung TNB   12-12-2011 2 2" xfId="35316"/>
    <cellStyle name="T_du toan dieu chinh  20-8-2006_!1 1 bao cao giao KH ve HTCMT vung TNB   12-12-2011 3" xfId="35317"/>
    <cellStyle name="T_du toan dieu chinh  20-8-2006_Bieu4HTMT" xfId="35318"/>
    <cellStyle name="T_du toan dieu chinh  20-8-2006_Bieu4HTMT 2" xfId="35319"/>
    <cellStyle name="T_du toan dieu chinh  20-8-2006_Bieu4HTMT 2 2" xfId="35320"/>
    <cellStyle name="T_du toan dieu chinh  20-8-2006_Bieu4HTMT 3" xfId="35321"/>
    <cellStyle name="T_du toan dieu chinh  20-8-2006_Bieu4HTMT_!1 1 bao cao giao KH ve HTCMT vung TNB   12-12-2011" xfId="35322"/>
    <cellStyle name="T_du toan dieu chinh  20-8-2006_Bieu4HTMT_!1 1 bao cao giao KH ve HTCMT vung TNB   12-12-2011 2" xfId="35323"/>
    <cellStyle name="T_du toan dieu chinh  20-8-2006_Bieu4HTMT_!1 1 bao cao giao KH ve HTCMT vung TNB   12-12-2011 2 2" xfId="35324"/>
    <cellStyle name="T_du toan dieu chinh  20-8-2006_Bieu4HTMT_!1 1 bao cao giao KH ve HTCMT vung TNB   12-12-2011 3" xfId="35325"/>
    <cellStyle name="T_du toan dieu chinh  20-8-2006_Bieu4HTMT_KH TPCP vung TNB (03-1-2012)" xfId="35326"/>
    <cellStyle name="T_du toan dieu chinh  20-8-2006_Bieu4HTMT_KH TPCP vung TNB (03-1-2012) 2" xfId="35327"/>
    <cellStyle name="T_du toan dieu chinh  20-8-2006_Bieu4HTMT_KH TPCP vung TNB (03-1-2012) 2 2" xfId="35328"/>
    <cellStyle name="T_du toan dieu chinh  20-8-2006_Bieu4HTMT_KH TPCP vung TNB (03-1-2012) 3" xfId="35329"/>
    <cellStyle name="T_du toan dieu chinh  20-8-2006_KH TPCP vung TNB (03-1-2012)" xfId="35330"/>
    <cellStyle name="T_du toan dieu chinh  20-8-2006_KH TPCP vung TNB (03-1-2012) 2" xfId="35331"/>
    <cellStyle name="T_du toan dieu chinh  20-8-2006_KH TPCP vung TNB (03-1-2012) 2 2" xfId="35332"/>
    <cellStyle name="T_du toan dieu chinh  20-8-2006_KH TPCP vung TNB (03-1-2012) 3" xfId="35333"/>
    <cellStyle name="T_Duong TT xa Nam Khanh" xfId="35334"/>
    <cellStyle name="T_Duong TT xa Nam Khanh 2" xfId="35335"/>
    <cellStyle name="T_Duong TT xa Nam Khanh_blm" xfId="35336"/>
    <cellStyle name="T_Duong TT xa Nam Khanh_blm 2" xfId="35337"/>
    <cellStyle name="T_Duong TT xa Nam Khanh_cấp nước" xfId="35338"/>
    <cellStyle name="T_Duong TT xa Nam Khanh_cấp nước 2" xfId="35339"/>
    <cellStyle name="T_Duong TT xa Nam Khanh_CT" xfId="35340"/>
    <cellStyle name="T_Duong TT xa Nam Khanh_CT 2" xfId="35341"/>
    <cellStyle name="T_Duong TT xa Nam Khanh_GT" xfId="35342"/>
    <cellStyle name="T_Duong TT xa Nam Khanh_GT 2" xfId="35343"/>
    <cellStyle name="T_Duong TT xa Nam Khanh_ha" xfId="35344"/>
    <cellStyle name="T_Duong TT xa Nam Khanh_ha 2" xfId="35345"/>
    <cellStyle name="T_Duong TT xa Nam Khanh_hl" xfId="35346"/>
    <cellStyle name="T_Duong TT xa Nam Khanh_hl 2" xfId="35347"/>
    <cellStyle name="T_Duong TT xa Nam Khanh_hq" xfId="35348"/>
    <cellStyle name="T_Duong TT xa Nam Khanh_hq 2" xfId="35349"/>
    <cellStyle name="T_Duong TT xa Nam Khanh_IFAT" xfId="35350"/>
    <cellStyle name="T_Duong TT xa Nam Khanh_IFAT 2" xfId="35351"/>
    <cellStyle name="T_Duong TT xa Nam Khanh_NN" xfId="35352"/>
    <cellStyle name="T_Duong TT xa Nam Khanh_NN 2" xfId="35353"/>
    <cellStyle name="T_Duong TT xa Nam Khanh_ph" xfId="35354"/>
    <cellStyle name="T_Duong TT xa Nam Khanh_ph 2" xfId="35355"/>
    <cellStyle name="T_Duong TT xa Nam Khanh_quản lý vốn " xfId="35356"/>
    <cellStyle name="T_Duong TT xa Nam Khanh_quản lý vốn  2" xfId="35357"/>
    <cellStyle name="T_Duong TT xa Nam Khanh_quản lý vốn _13.10.17-tổng hợp giao vốn cho các chủ đầu tư - xử lý 16.06.2014" xfId="35358"/>
    <cellStyle name="T_Duong TT xa Nam Khanh_quản lý vốn _13.10.17-tổng hợp giao vốn cho các chủ đầu tư - xử lý 16.06.2014 2" xfId="35359"/>
    <cellStyle name="T_Duong TT xa Nam Khanh_quản lý vốn _13.tk" xfId="35360"/>
    <cellStyle name="T_Duong TT xa Nam Khanh_quản lý vốn _13.tk 2" xfId="35361"/>
    <cellStyle name="T_Duong TT xa Nam Khanh_quản lý vốn _2.blc" xfId="35362"/>
    <cellStyle name="T_Duong TT xa Nam Khanh_quản lý vốn _2.blc 2" xfId="35363"/>
    <cellStyle name="T_Duong TT xa Nam Khanh_quản lý vốn _32.XNK" xfId="35364"/>
    <cellStyle name="T_Duong TT xa Nam Khanh_quản lý vốn _32.XNK 2" xfId="35365"/>
    <cellStyle name="T_Duong TT xa Nam Khanh_quản lý vốn _4.hl" xfId="35366"/>
    <cellStyle name="T_Duong TT xa Nam Khanh_quản lý vốn _4.hl 2" xfId="35367"/>
    <cellStyle name="T_Duong TT xa Nam Khanh_quản lý vốn _GD" xfId="35368"/>
    <cellStyle name="T_Duong TT xa Nam Khanh_quản lý vốn _GD 2" xfId="35369"/>
    <cellStyle name="T_Duong TT xa Nam Khanh_quản lý vốn _tp" xfId="35370"/>
    <cellStyle name="T_Duong TT xa Nam Khanh_quản lý vốn _tp 2" xfId="35371"/>
    <cellStyle name="T_Duong TT xa Nam Khanh_TH (2)" xfId="35372"/>
    <cellStyle name="T_Duong TT xa Nam Khanh_TH (2) 2" xfId="35373"/>
    <cellStyle name="T_Duong TT xa Nam Khanh_TH (2)_blm" xfId="35374"/>
    <cellStyle name="T_Duong TT xa Nam Khanh_TH (2)_blm 2" xfId="35375"/>
    <cellStyle name="T_Duong TT xa Nam Khanh_TH (2)_cấp nước" xfId="35376"/>
    <cellStyle name="T_Duong TT xa Nam Khanh_TH (2)_cấp nước 2" xfId="35377"/>
    <cellStyle name="T_Duong TT xa Nam Khanh_TH (2)_CT" xfId="35378"/>
    <cellStyle name="T_Duong TT xa Nam Khanh_TH (2)_CT 2" xfId="35379"/>
    <cellStyle name="T_Duong TT xa Nam Khanh_TH (2)_GT" xfId="35380"/>
    <cellStyle name="T_Duong TT xa Nam Khanh_TH (2)_GT 2" xfId="35381"/>
    <cellStyle name="T_Duong TT xa Nam Khanh_TH (2)_ha" xfId="35382"/>
    <cellStyle name="T_Duong TT xa Nam Khanh_TH (2)_ha 2" xfId="35383"/>
    <cellStyle name="T_Duong TT xa Nam Khanh_TH (2)_hl" xfId="35384"/>
    <cellStyle name="T_Duong TT xa Nam Khanh_TH (2)_hl 2" xfId="35385"/>
    <cellStyle name="T_Duong TT xa Nam Khanh_TH (2)_hq" xfId="35386"/>
    <cellStyle name="T_Duong TT xa Nam Khanh_TH (2)_hq 2" xfId="35387"/>
    <cellStyle name="T_Duong TT xa Nam Khanh_TH (2)_IFAT" xfId="35388"/>
    <cellStyle name="T_Duong TT xa Nam Khanh_TH (2)_IFAT 2" xfId="35389"/>
    <cellStyle name="T_Duong TT xa Nam Khanh_TH (2)_NN" xfId="35390"/>
    <cellStyle name="T_Duong TT xa Nam Khanh_TH (2)_NN 2" xfId="35391"/>
    <cellStyle name="T_Duong TT xa Nam Khanh_TH (2)_ph" xfId="35392"/>
    <cellStyle name="T_Duong TT xa Nam Khanh_TH (2)_ph 2" xfId="35393"/>
    <cellStyle name="T_Duong TT xa Nam Khanh_TH (2)_tl" xfId="35394"/>
    <cellStyle name="T_Duong TT xa Nam Khanh_TH (2)_tl 2" xfId="35395"/>
    <cellStyle name="T_Duong TT xa Nam Khanh_TH (2)_tp" xfId="35396"/>
    <cellStyle name="T_Duong TT xa Nam Khanh_TH (2)_tp 2" xfId="35397"/>
    <cellStyle name="T_Duong TT xa Nam Khanh_tl" xfId="35398"/>
    <cellStyle name="T_Duong TT xa Nam Khanh_tl 2" xfId="35399"/>
    <cellStyle name="T_Duong TT xa Nam Khanh_tp" xfId="35400"/>
    <cellStyle name="T_Duong TT xa Nam Khanh_tp 2" xfId="35401"/>
    <cellStyle name="T_DUTOAN THUY LOI LUNG PAN PAC TINH LUNG QUYN" xfId="35402"/>
    <cellStyle name="T_DUTOAN THUY LOI LUNG PAN PAC TINH LUNG QUYN 2" xfId="35403"/>
    <cellStyle name="T_DUTOAN THUY LOI LUNG PAN PAC TINH LUNG QUYN_13.10.17-tổng hợp giao vốn cho các chủ đầu tư - xử lý 16.06.2014" xfId="35404"/>
    <cellStyle name="T_DUTOAN THUY LOI LUNG PAN PAC TINH LUNG QUYN_13.10.17-tổng hợp giao vốn cho các chủ đầu tư - xử lý 16.06.2014 2" xfId="35405"/>
    <cellStyle name="T_DUTOAN THUY LOI LUNG PAN PAC TINH LUNG QUYN_13.10.17-tổng hợp giao vốn cho các chủ đầu tư - xử lý 17.10.13" xfId="35406"/>
    <cellStyle name="T_DUTOAN THUY LOI LUNG PAN PAC TINH LUNG QUYN_13.10.17-tổng hợp giao vốn cho các chủ đầu tư - xử lý 17.10.13 2" xfId="35407"/>
    <cellStyle name="T_DUTOAN THUY LOI LUNG PAN PAC TINH LUNG QUYN_13.10.17-tổng hợp giao vốn cho các chủ đầu tư - xử lý 17.10.13_blm" xfId="35408"/>
    <cellStyle name="T_DUTOAN THUY LOI LUNG PAN PAC TINH LUNG QUYN_13.10.17-tổng hợp giao vốn cho các chủ đầu tư - xử lý 17.10.13_blm 2" xfId="35409"/>
    <cellStyle name="T_DUTOAN THUY LOI LUNG PAN PAC TINH LUNG QUYN_13.10.17-tổng hợp giao vốn cho các chủ đầu tư - xử lý 17.10.13_cấp nước" xfId="35410"/>
    <cellStyle name="T_DUTOAN THUY LOI LUNG PAN PAC TINH LUNG QUYN_13.10.17-tổng hợp giao vốn cho các chủ đầu tư - xử lý 17.10.13_cấp nước 2" xfId="35411"/>
    <cellStyle name="T_DUTOAN THUY LOI LUNG PAN PAC TINH LUNG QUYN_13.10.17-tổng hợp giao vốn cho các chủ đầu tư - xử lý 17.10.13_CT" xfId="35412"/>
    <cellStyle name="T_DUTOAN THUY LOI LUNG PAN PAC TINH LUNG QUYN_13.10.17-tổng hợp giao vốn cho các chủ đầu tư - xử lý 17.10.13_CT 2" xfId="35413"/>
    <cellStyle name="T_DUTOAN THUY LOI LUNG PAN PAC TINH LUNG QUYN_13.10.17-tổng hợp giao vốn cho các chủ đầu tư - xử lý 17.10.13_GT" xfId="35414"/>
    <cellStyle name="T_DUTOAN THUY LOI LUNG PAN PAC TINH LUNG QUYN_13.10.17-tổng hợp giao vốn cho các chủ đầu tư - xử lý 17.10.13_GT 2" xfId="35415"/>
    <cellStyle name="T_DUTOAN THUY LOI LUNG PAN PAC TINH LUNG QUYN_13.10.17-tổng hợp giao vốn cho các chủ đầu tư - xử lý 17.10.13_ha" xfId="35416"/>
    <cellStyle name="T_DUTOAN THUY LOI LUNG PAN PAC TINH LUNG QUYN_13.10.17-tổng hợp giao vốn cho các chủ đầu tư - xử lý 17.10.13_ha 2" xfId="35417"/>
    <cellStyle name="T_DUTOAN THUY LOI LUNG PAN PAC TINH LUNG QUYN_13.10.17-tổng hợp giao vốn cho các chủ đầu tư - xử lý 17.10.13_hl" xfId="35418"/>
    <cellStyle name="T_DUTOAN THUY LOI LUNG PAN PAC TINH LUNG QUYN_13.10.17-tổng hợp giao vốn cho các chủ đầu tư - xử lý 17.10.13_hl 2" xfId="35419"/>
    <cellStyle name="T_DUTOAN THUY LOI LUNG PAN PAC TINH LUNG QUYN_13.10.17-tổng hợp giao vốn cho các chủ đầu tư - xử lý 17.10.13_hq" xfId="35420"/>
    <cellStyle name="T_DUTOAN THUY LOI LUNG PAN PAC TINH LUNG QUYN_13.10.17-tổng hợp giao vốn cho các chủ đầu tư - xử lý 17.10.13_hq 2" xfId="35421"/>
    <cellStyle name="T_DUTOAN THUY LOI LUNG PAN PAC TINH LUNG QUYN_13.10.17-tổng hợp giao vốn cho các chủ đầu tư - xử lý 17.10.13_IFAT" xfId="35422"/>
    <cellStyle name="T_DUTOAN THUY LOI LUNG PAN PAC TINH LUNG QUYN_13.10.17-tổng hợp giao vốn cho các chủ đầu tư - xử lý 17.10.13_IFAT 2" xfId="35423"/>
    <cellStyle name="T_DUTOAN THUY LOI LUNG PAN PAC TINH LUNG QUYN_13.10.17-tổng hợp giao vốn cho các chủ đầu tư - xử lý 17.10.13_NN" xfId="35424"/>
    <cellStyle name="T_DUTOAN THUY LOI LUNG PAN PAC TINH LUNG QUYN_13.10.17-tổng hợp giao vốn cho các chủ đầu tư - xử lý 17.10.13_NN 2" xfId="35425"/>
    <cellStyle name="T_DUTOAN THUY LOI LUNG PAN PAC TINH LUNG QUYN_13.10.17-tổng hợp giao vốn cho các chủ đầu tư - xử lý 17.10.13_ph" xfId="35426"/>
    <cellStyle name="T_DUTOAN THUY LOI LUNG PAN PAC TINH LUNG QUYN_13.10.17-tổng hợp giao vốn cho các chủ đầu tư - xử lý 17.10.13_ph 2" xfId="35427"/>
    <cellStyle name="T_DUTOAN THUY LOI LUNG PAN PAC TINH LUNG QUYN_13.10.17-tổng hợp giao vốn cho các chủ đầu tư - xử lý 17.10.13_tl" xfId="35428"/>
    <cellStyle name="T_DUTOAN THUY LOI LUNG PAN PAC TINH LUNG QUYN_13.10.17-tổng hợp giao vốn cho các chủ đầu tư - xử lý 17.10.13_tl 2" xfId="35429"/>
    <cellStyle name="T_DUTOAN THUY LOI LUNG PAN PAC TINH LUNG QUYN_13.10.17-tổng hợp giao vốn cho các chủ đầu tư - xử lý 17.10.13_tp" xfId="35430"/>
    <cellStyle name="T_DUTOAN THUY LOI LUNG PAN PAC TINH LUNG QUYN_13.10.17-tổng hợp giao vốn cho các chủ đầu tư - xử lý 17.10.13_tp 2" xfId="35431"/>
    <cellStyle name="T_DUTOAN THUY LOI LUNG PAN PAC TINH LUNG QUYN_blm" xfId="35432"/>
    <cellStyle name="T_DUTOAN THUY LOI LUNG PAN PAC TINH LUNG QUYN_blm 2" xfId="35433"/>
    <cellStyle name="T_DUTOAN THUY LOI LUNG PAN PAC TINH LUNG QUYN_cấp nước" xfId="35434"/>
    <cellStyle name="T_DUTOAN THUY LOI LUNG PAN PAC TINH LUNG QUYN_cấp nước 2" xfId="35435"/>
    <cellStyle name="T_DUTOAN THUY LOI LUNG PAN PAC TINH LUNG QUYN_CT" xfId="35436"/>
    <cellStyle name="T_DUTOAN THUY LOI LUNG PAN PAC TINH LUNG QUYN_CT 2" xfId="35437"/>
    <cellStyle name="T_DUTOAN THUY LOI LUNG PAN PAC TINH LUNG QUYN_GT" xfId="35438"/>
    <cellStyle name="T_DUTOAN THUY LOI LUNG PAN PAC TINH LUNG QUYN_GT 2" xfId="35439"/>
    <cellStyle name="T_DUTOAN THUY LOI LUNG PAN PAC TINH LUNG QUYN_ha" xfId="35440"/>
    <cellStyle name="T_DUTOAN THUY LOI LUNG PAN PAC TINH LUNG QUYN_ha 2" xfId="35441"/>
    <cellStyle name="T_DUTOAN THUY LOI LUNG PAN PAC TINH LUNG QUYN_hl" xfId="35442"/>
    <cellStyle name="T_DUTOAN THUY LOI LUNG PAN PAC TINH LUNG QUYN_hl 2" xfId="35443"/>
    <cellStyle name="T_DUTOAN THUY LOI LUNG PAN PAC TINH LUNG QUYN_hq" xfId="35444"/>
    <cellStyle name="T_DUTOAN THUY LOI LUNG PAN PAC TINH LUNG QUYN_hq 2" xfId="35445"/>
    <cellStyle name="T_DUTOAN THUY LOI LUNG PAN PAC TINH LUNG QUYN_IFAT" xfId="35446"/>
    <cellStyle name="T_DUTOAN THUY LOI LUNG PAN PAC TINH LUNG QUYN_IFAT 2" xfId="35447"/>
    <cellStyle name="T_DUTOAN THUY LOI LUNG PAN PAC TINH LUNG QUYN_NN" xfId="35448"/>
    <cellStyle name="T_DUTOAN THUY LOI LUNG PAN PAC TINH LUNG QUYN_NN 2" xfId="35449"/>
    <cellStyle name="T_DUTOAN THUY LOI LUNG PAN PAC TINH LUNG QUYN_ph" xfId="35450"/>
    <cellStyle name="T_DUTOAN THUY LOI LUNG PAN PAC TINH LUNG QUYN_ph 2" xfId="35451"/>
    <cellStyle name="T_DUTOAN THUY LOI LUNG PAN PAC TINH LUNG QUYN_quản lý vốn " xfId="35452"/>
    <cellStyle name="T_DUTOAN THUY LOI LUNG PAN PAC TINH LUNG QUYN_quản lý vốn  2" xfId="35453"/>
    <cellStyle name="T_DUTOAN THUY LOI LUNG PAN PAC TINH LUNG QUYN_quản lý vốn _13.10.17-tổng hợp giao vốn cho các chủ đầu tư - xử lý 16.06.2014" xfId="35454"/>
    <cellStyle name="T_DUTOAN THUY LOI LUNG PAN PAC TINH LUNG QUYN_quản lý vốn _13.10.17-tổng hợp giao vốn cho các chủ đầu tư - xử lý 16.06.2014 2" xfId="35455"/>
    <cellStyle name="T_DUTOAN THUY LOI LUNG PAN PAC TINH LUNG QUYN_quản lý vốn _13.tk" xfId="35456"/>
    <cellStyle name="T_DUTOAN THUY LOI LUNG PAN PAC TINH LUNG QUYN_quản lý vốn _13.tk 2" xfId="35457"/>
    <cellStyle name="T_DUTOAN THUY LOI LUNG PAN PAC TINH LUNG QUYN_quản lý vốn _2.blc" xfId="35458"/>
    <cellStyle name="T_DUTOAN THUY LOI LUNG PAN PAC TINH LUNG QUYN_quản lý vốn _2.blc 2" xfId="35459"/>
    <cellStyle name="T_DUTOAN THUY LOI LUNG PAN PAC TINH LUNG QUYN_quản lý vốn _32.XNK" xfId="35460"/>
    <cellStyle name="T_DUTOAN THUY LOI LUNG PAN PAC TINH LUNG QUYN_quản lý vốn _32.XNK 2" xfId="35461"/>
    <cellStyle name="T_DUTOAN THUY LOI LUNG PAN PAC TINH LUNG QUYN_quản lý vốn _4.hl" xfId="35462"/>
    <cellStyle name="T_DUTOAN THUY LOI LUNG PAN PAC TINH LUNG QUYN_quản lý vốn _4.hl 2" xfId="35463"/>
    <cellStyle name="T_DUTOAN THUY LOI LUNG PAN PAC TINH LUNG QUYN_quản lý vốn _GD" xfId="35464"/>
    <cellStyle name="T_DUTOAN THUY LOI LUNG PAN PAC TINH LUNG QUYN_quản lý vốn _GD 2" xfId="35465"/>
    <cellStyle name="T_DUTOAN THUY LOI LUNG PAN PAC TINH LUNG QUYN_quản lý vốn _tp" xfId="35466"/>
    <cellStyle name="T_DUTOAN THUY LOI LUNG PAN PAC TINH LUNG QUYN_quản lý vốn _tp 2" xfId="35467"/>
    <cellStyle name="T_DUTOAN THUY LOI LUNG PAN PAC TINH LUNG QUYN_TH (2)" xfId="35468"/>
    <cellStyle name="T_DUTOAN THUY LOI LUNG PAN PAC TINH LUNG QUYN_TH (2) 2" xfId="35469"/>
    <cellStyle name="T_DUTOAN THUY LOI LUNG PAN PAC TINH LUNG QUYN_TH (2)_blm" xfId="35470"/>
    <cellStyle name="T_DUTOAN THUY LOI LUNG PAN PAC TINH LUNG QUYN_TH (2)_blm 2" xfId="35471"/>
    <cellStyle name="T_DUTOAN THUY LOI LUNG PAN PAC TINH LUNG QUYN_TH (2)_cấp nước" xfId="35472"/>
    <cellStyle name="T_DUTOAN THUY LOI LUNG PAN PAC TINH LUNG QUYN_TH (2)_cấp nước 2" xfId="35473"/>
    <cellStyle name="T_DUTOAN THUY LOI LUNG PAN PAC TINH LUNG QUYN_TH (2)_CT" xfId="35474"/>
    <cellStyle name="T_DUTOAN THUY LOI LUNG PAN PAC TINH LUNG QUYN_TH (2)_CT 2" xfId="35475"/>
    <cellStyle name="T_DUTOAN THUY LOI LUNG PAN PAC TINH LUNG QUYN_TH (2)_GT" xfId="35476"/>
    <cellStyle name="T_DUTOAN THUY LOI LUNG PAN PAC TINH LUNG QUYN_TH (2)_GT 2" xfId="35477"/>
    <cellStyle name="T_DUTOAN THUY LOI LUNG PAN PAC TINH LUNG QUYN_TH (2)_ha" xfId="35478"/>
    <cellStyle name="T_DUTOAN THUY LOI LUNG PAN PAC TINH LUNG QUYN_TH (2)_ha 2" xfId="35479"/>
    <cellStyle name="T_DUTOAN THUY LOI LUNG PAN PAC TINH LUNG QUYN_TH (2)_hl" xfId="35480"/>
    <cellStyle name="T_DUTOAN THUY LOI LUNG PAN PAC TINH LUNG QUYN_TH (2)_hl 2" xfId="35481"/>
    <cellStyle name="T_DUTOAN THUY LOI LUNG PAN PAC TINH LUNG QUYN_TH (2)_hq" xfId="35482"/>
    <cellStyle name="T_DUTOAN THUY LOI LUNG PAN PAC TINH LUNG QUYN_TH (2)_hq 2" xfId="35483"/>
    <cellStyle name="T_DUTOAN THUY LOI LUNG PAN PAC TINH LUNG QUYN_TH (2)_IFAT" xfId="35484"/>
    <cellStyle name="T_DUTOAN THUY LOI LUNG PAN PAC TINH LUNG QUYN_TH (2)_IFAT 2" xfId="35485"/>
    <cellStyle name="T_DUTOAN THUY LOI LUNG PAN PAC TINH LUNG QUYN_TH (2)_NN" xfId="35486"/>
    <cellStyle name="T_DUTOAN THUY LOI LUNG PAN PAC TINH LUNG QUYN_TH (2)_NN 2" xfId="35487"/>
    <cellStyle name="T_DUTOAN THUY LOI LUNG PAN PAC TINH LUNG QUYN_TH (2)_ph" xfId="35488"/>
    <cellStyle name="T_DUTOAN THUY LOI LUNG PAN PAC TINH LUNG QUYN_TH (2)_ph 2" xfId="35489"/>
    <cellStyle name="T_DUTOAN THUY LOI LUNG PAN PAC TINH LUNG QUYN_TH (2)_tl" xfId="35490"/>
    <cellStyle name="T_DUTOAN THUY LOI LUNG PAN PAC TINH LUNG QUYN_TH (2)_tl 2" xfId="35491"/>
    <cellStyle name="T_DUTOAN THUY LOI LUNG PAN PAC TINH LUNG QUYN_TH (2)_tp" xfId="35492"/>
    <cellStyle name="T_DUTOAN THUY LOI LUNG PAN PAC TINH LUNG QUYN_TH (2)_tp 2" xfId="35493"/>
    <cellStyle name="T_DUTOAN THUY LOI LUNG PAN PAC TINH LUNG QUYN_tl" xfId="35494"/>
    <cellStyle name="T_DUTOAN THUY LOI LUNG PAN PAC TINH LUNG QUYN_tl 2" xfId="35495"/>
    <cellStyle name="T_DUTOAN THUY LOI LUNG PAN PAC TINH LUNG QUYN_tp" xfId="35496"/>
    <cellStyle name="T_DUTOAN THUY LOI LUNG PAN PAC TINH LUNG QUYN_tp 2" xfId="35497"/>
    <cellStyle name="T_giao KH 2011 ngay 10-12-2010" xfId="35498"/>
    <cellStyle name="T_giao KH 2011 ngay 10-12-2010 2" xfId="35499"/>
    <cellStyle name="T_giao KH 2011 ngay 10-12-2010 2 2" xfId="35500"/>
    <cellStyle name="T_giao KH 2011 ngay 10-12-2010 3" xfId="35501"/>
    <cellStyle name="T_giao KH 2011 ngay 10-12-2010_!1 1 bao cao giao KH ve HTCMT vung TNB   12-12-2011" xfId="35502"/>
    <cellStyle name="T_giao KH 2011 ngay 10-12-2010_!1 1 bao cao giao KH ve HTCMT vung TNB   12-12-2011 2" xfId="35503"/>
    <cellStyle name="T_giao KH 2011 ngay 10-12-2010_!1 1 bao cao giao KH ve HTCMT vung TNB   12-12-2011 2 2" xfId="35504"/>
    <cellStyle name="T_giao KH 2011 ngay 10-12-2010_!1 1 bao cao giao KH ve HTCMT vung TNB   12-12-2011 3" xfId="35505"/>
    <cellStyle name="T_giao KH 2011 ngay 10-12-2010_KH TPCP vung TNB (03-1-2012)" xfId="35506"/>
    <cellStyle name="T_giao KH 2011 ngay 10-12-2010_KH TPCP vung TNB (03-1-2012) 2" xfId="35507"/>
    <cellStyle name="T_giao KH 2011 ngay 10-12-2010_KH TPCP vung TNB (03-1-2012) 2 2" xfId="35508"/>
    <cellStyle name="T_giao KH 2011 ngay 10-12-2010_KH TPCP vung TNB (03-1-2012) 3" xfId="35509"/>
    <cellStyle name="T_Ht-PTq1-03" xfId="35510"/>
    <cellStyle name="T_Ht-PTq1-03 2" xfId="35511"/>
    <cellStyle name="T_Ht-PTq1-03 2 2" xfId="35512"/>
    <cellStyle name="T_Ht-PTq1-03 3" xfId="35513"/>
    <cellStyle name="T_Ht-PTq1-03_!1 1 bao cao giao KH ve HTCMT vung TNB   12-12-2011" xfId="35514"/>
    <cellStyle name="T_Ht-PTq1-03_!1 1 bao cao giao KH ve HTCMT vung TNB   12-12-2011 2" xfId="35515"/>
    <cellStyle name="T_Ht-PTq1-03_!1 1 bao cao giao KH ve HTCMT vung TNB   12-12-2011 2 2" xfId="35516"/>
    <cellStyle name="T_Ht-PTq1-03_!1 1 bao cao giao KH ve HTCMT vung TNB   12-12-2011 3" xfId="35517"/>
    <cellStyle name="T_Ht-PTq1-03_kien giang 2" xfId="35518"/>
    <cellStyle name="T_Ht-PTq1-03_kien giang 2 2" xfId="35519"/>
    <cellStyle name="T_Ht-PTq1-03_kien giang 2 2 2" xfId="35520"/>
    <cellStyle name="T_Ht-PTq1-03_kien giang 2 3" xfId="35521"/>
    <cellStyle name="T_Ke hoach KTXH  nam 2009_PKT thang 11 nam 2008" xfId="35522"/>
    <cellStyle name="T_Ke hoach KTXH  nam 2009_PKT thang 11 nam 2008 2" xfId="35523"/>
    <cellStyle name="T_Ke hoach KTXH  nam 2009_PKT thang 11 nam 2008 2 2" xfId="35524"/>
    <cellStyle name="T_Ke hoach KTXH  nam 2009_PKT thang 11 nam 2008 3" xfId="35525"/>
    <cellStyle name="T_Ke hoach KTXH  nam 2009_PKT thang 11 nam 2008_!1 1 bao cao giao KH ve HTCMT vung TNB   12-12-2011" xfId="35526"/>
    <cellStyle name="T_Ke hoach KTXH  nam 2009_PKT thang 11 nam 2008_!1 1 bao cao giao KH ve HTCMT vung TNB   12-12-2011 2" xfId="35527"/>
    <cellStyle name="T_Ke hoach KTXH  nam 2009_PKT thang 11 nam 2008_!1 1 bao cao giao KH ve HTCMT vung TNB   12-12-2011 2 2" xfId="35528"/>
    <cellStyle name="T_Ke hoach KTXH  nam 2009_PKT thang 11 nam 2008_!1 1 bao cao giao KH ve HTCMT vung TNB   12-12-2011 3" xfId="35529"/>
    <cellStyle name="T_Ke hoach KTXH  nam 2009_PKT thang 11 nam 2008_KH TPCP vung TNB (03-1-2012)" xfId="35530"/>
    <cellStyle name="T_Ke hoach KTXH  nam 2009_PKT thang 11 nam 2008_KH TPCP vung TNB (03-1-2012) 2" xfId="35531"/>
    <cellStyle name="T_Ke hoach KTXH  nam 2009_PKT thang 11 nam 2008_KH TPCP vung TNB (03-1-2012) 2 2" xfId="35532"/>
    <cellStyle name="T_Ke hoach KTXH  nam 2009_PKT thang 11 nam 2008_KH TPCP vung TNB (03-1-2012) 3" xfId="35533"/>
    <cellStyle name="T_Ket qua dau thau" xfId="35534"/>
    <cellStyle name="T_Ket qua dau thau 2" xfId="35535"/>
    <cellStyle name="T_Ket qua dau thau 2 2" xfId="35536"/>
    <cellStyle name="T_Ket qua dau thau 3" xfId="35537"/>
    <cellStyle name="T_Ket qua dau thau_!1 1 bao cao giao KH ve HTCMT vung TNB   12-12-2011" xfId="35538"/>
    <cellStyle name="T_Ket qua dau thau_!1 1 bao cao giao KH ve HTCMT vung TNB   12-12-2011 2" xfId="35539"/>
    <cellStyle name="T_Ket qua dau thau_!1 1 bao cao giao KH ve HTCMT vung TNB   12-12-2011 2 2" xfId="35540"/>
    <cellStyle name="T_Ket qua dau thau_!1 1 bao cao giao KH ve HTCMT vung TNB   12-12-2011 3" xfId="35541"/>
    <cellStyle name="T_Ket qua dau thau_KH TPCP vung TNB (03-1-2012)" xfId="35542"/>
    <cellStyle name="T_Ket qua dau thau_KH TPCP vung TNB (03-1-2012) 2" xfId="35543"/>
    <cellStyle name="T_Ket qua dau thau_KH TPCP vung TNB (03-1-2012) 2 2" xfId="35544"/>
    <cellStyle name="T_Ket qua dau thau_KH TPCP vung TNB (03-1-2012) 3" xfId="35545"/>
    <cellStyle name="T_Ket qua phan bo von nam 2008" xfId="35546"/>
    <cellStyle name="T_Ket qua phan bo von nam 2008 2" xfId="35547"/>
    <cellStyle name="T_Ket qua phan bo von nam 2008 2 2" xfId="35548"/>
    <cellStyle name="T_Ket qua phan bo von nam 2008 3" xfId="35549"/>
    <cellStyle name="T_Ket qua phan bo von nam 2008_!1 1 bao cao giao KH ve HTCMT vung TNB   12-12-2011" xfId="35550"/>
    <cellStyle name="T_Ket qua phan bo von nam 2008_!1 1 bao cao giao KH ve HTCMT vung TNB   12-12-2011 2" xfId="35551"/>
    <cellStyle name="T_Ket qua phan bo von nam 2008_!1 1 bao cao giao KH ve HTCMT vung TNB   12-12-2011 2 2" xfId="35552"/>
    <cellStyle name="T_Ket qua phan bo von nam 2008_!1 1 bao cao giao KH ve HTCMT vung TNB   12-12-2011 3" xfId="35553"/>
    <cellStyle name="T_Ket qua phan bo von nam 2008_KH TPCP vung TNB (03-1-2012)" xfId="35554"/>
    <cellStyle name="T_Ket qua phan bo von nam 2008_KH TPCP vung TNB (03-1-2012) 2" xfId="35555"/>
    <cellStyle name="T_Ket qua phan bo von nam 2008_KH TPCP vung TNB (03-1-2012) 2 2" xfId="35556"/>
    <cellStyle name="T_Ket qua phan bo von nam 2008_KH TPCP vung TNB (03-1-2012) 3" xfId="35557"/>
    <cellStyle name="T_KH 2011-2015" xfId="35558"/>
    <cellStyle name="T_KH 2011-2015 2" xfId="35559"/>
    <cellStyle name="T_KH TPCP vung TNB (03-1-2012)" xfId="35560"/>
    <cellStyle name="T_KH TPCP vung TNB (03-1-2012) 2" xfId="35561"/>
    <cellStyle name="T_KH TPCP vung TNB (03-1-2012) 2 2" xfId="35562"/>
    <cellStyle name="T_KH TPCP vung TNB (03-1-2012) 3" xfId="35563"/>
    <cellStyle name="T_KH XDCB_2008 lan 2 sua ngay 10-11" xfId="35564"/>
    <cellStyle name="T_KH XDCB_2008 lan 2 sua ngay 10-11 2" xfId="35565"/>
    <cellStyle name="T_KH XDCB_2008 lan 2 sua ngay 10-11 2 2" xfId="35566"/>
    <cellStyle name="T_KH XDCB_2008 lan 2 sua ngay 10-11 3" xfId="35567"/>
    <cellStyle name="T_KH XDCB_2008 lan 2 sua ngay 10-11_!1 1 bao cao giao KH ve HTCMT vung TNB   12-12-2011" xfId="35568"/>
    <cellStyle name="T_KH XDCB_2008 lan 2 sua ngay 10-11_!1 1 bao cao giao KH ve HTCMT vung TNB   12-12-2011 2" xfId="35569"/>
    <cellStyle name="T_KH XDCB_2008 lan 2 sua ngay 10-11_!1 1 bao cao giao KH ve HTCMT vung TNB   12-12-2011 2 2" xfId="35570"/>
    <cellStyle name="T_KH XDCB_2008 lan 2 sua ngay 10-11_!1 1 bao cao giao KH ve HTCMT vung TNB   12-12-2011 3" xfId="35571"/>
    <cellStyle name="T_KH XDCB_2008 lan 2 sua ngay 10-11_KH TPCP vung TNB (03-1-2012)" xfId="35572"/>
    <cellStyle name="T_KH XDCB_2008 lan 2 sua ngay 10-11_KH TPCP vung TNB (03-1-2012) 2" xfId="35573"/>
    <cellStyle name="T_KH XDCB_2008 lan 2 sua ngay 10-11_KH TPCP vung TNB (03-1-2012) 2 2" xfId="35574"/>
    <cellStyle name="T_KH XDCB_2008 lan 2 sua ngay 10-11_KH TPCP vung TNB (03-1-2012) 3" xfId="35575"/>
    <cellStyle name="T_kien giang 2" xfId="35576"/>
    <cellStyle name="T_kien giang 2 2" xfId="35577"/>
    <cellStyle name="T_kien giang 2 2 2" xfId="35578"/>
    <cellStyle name="T_kien giang 2 3" xfId="35579"/>
    <cellStyle name="T_KLmoi thau-dt" xfId="35580"/>
    <cellStyle name="T_KLmoi thau-dt 2" xfId="35581"/>
    <cellStyle name="T_KLmoi thau-dt_blm" xfId="35582"/>
    <cellStyle name="T_KLmoi thau-dt_blm 2" xfId="35583"/>
    <cellStyle name="T_KLmoi thau-dt_cấp nước" xfId="35584"/>
    <cellStyle name="T_KLmoi thau-dt_cấp nước 2" xfId="35585"/>
    <cellStyle name="T_KLmoi thau-dt_CT" xfId="35586"/>
    <cellStyle name="T_KLmoi thau-dt_CT 2" xfId="35587"/>
    <cellStyle name="T_KLmoi thau-dt_GT" xfId="35588"/>
    <cellStyle name="T_KLmoi thau-dt_GT 2" xfId="35589"/>
    <cellStyle name="T_KLmoi thau-dt_ha" xfId="35590"/>
    <cellStyle name="T_KLmoi thau-dt_ha 2" xfId="35591"/>
    <cellStyle name="T_KLmoi thau-dt_hl" xfId="35592"/>
    <cellStyle name="T_KLmoi thau-dt_hl 2" xfId="35593"/>
    <cellStyle name="T_KLmoi thau-dt_hq" xfId="35594"/>
    <cellStyle name="T_KLmoi thau-dt_hq 2" xfId="35595"/>
    <cellStyle name="T_KLmoi thau-dt_IFAT" xfId="35596"/>
    <cellStyle name="T_KLmoi thau-dt_IFAT 2" xfId="35597"/>
    <cellStyle name="T_KLmoi thau-dt_NN" xfId="35598"/>
    <cellStyle name="T_KLmoi thau-dt_NN 2" xfId="35599"/>
    <cellStyle name="T_KLmoi thau-dt_ph" xfId="35600"/>
    <cellStyle name="T_KLmoi thau-dt_ph 2" xfId="35601"/>
    <cellStyle name="T_KLmoi thau-dt_quản lý vốn " xfId="35602"/>
    <cellStyle name="T_KLmoi thau-dt_quản lý vốn  2" xfId="35603"/>
    <cellStyle name="T_KLmoi thau-dt_quản lý vốn _13.10.17-tổng hợp giao vốn cho các chủ đầu tư - xử lý 16.06.2014" xfId="35604"/>
    <cellStyle name="T_KLmoi thau-dt_quản lý vốn _13.10.17-tổng hợp giao vốn cho các chủ đầu tư - xử lý 16.06.2014 2" xfId="35605"/>
    <cellStyle name="T_KLmoi thau-dt_quản lý vốn _13.tk" xfId="35606"/>
    <cellStyle name="T_KLmoi thau-dt_quản lý vốn _13.tk 2" xfId="35607"/>
    <cellStyle name="T_KLmoi thau-dt_quản lý vốn _2.blc" xfId="35608"/>
    <cellStyle name="T_KLmoi thau-dt_quản lý vốn _2.blc 2" xfId="35609"/>
    <cellStyle name="T_KLmoi thau-dt_quản lý vốn _32.XNK" xfId="35610"/>
    <cellStyle name="T_KLmoi thau-dt_quản lý vốn _32.XNK 2" xfId="35611"/>
    <cellStyle name="T_KLmoi thau-dt_quản lý vốn _4.hl" xfId="35612"/>
    <cellStyle name="T_KLmoi thau-dt_quản lý vốn _4.hl 2" xfId="35613"/>
    <cellStyle name="T_KLmoi thau-dt_quản lý vốn _GD" xfId="35614"/>
    <cellStyle name="T_KLmoi thau-dt_quản lý vốn _GD 2" xfId="35615"/>
    <cellStyle name="T_KLmoi thau-dt_quản lý vốn _tp" xfId="35616"/>
    <cellStyle name="T_KLmoi thau-dt_quản lý vốn _tp 2" xfId="35617"/>
    <cellStyle name="T_KLmoi thau-dt_TH (2)" xfId="35618"/>
    <cellStyle name="T_KLmoi thau-dt_TH (2) 2" xfId="35619"/>
    <cellStyle name="T_KLmoi thau-dt_TH (2)_blm" xfId="35620"/>
    <cellStyle name="T_KLmoi thau-dt_TH (2)_blm 2" xfId="35621"/>
    <cellStyle name="T_KLmoi thau-dt_TH (2)_cấp nước" xfId="35622"/>
    <cellStyle name="T_KLmoi thau-dt_TH (2)_cấp nước 2" xfId="35623"/>
    <cellStyle name="T_KLmoi thau-dt_TH (2)_CT" xfId="35624"/>
    <cellStyle name="T_KLmoi thau-dt_TH (2)_CT 2" xfId="35625"/>
    <cellStyle name="T_KLmoi thau-dt_TH (2)_GT" xfId="35626"/>
    <cellStyle name="T_KLmoi thau-dt_TH (2)_GT 2" xfId="35627"/>
    <cellStyle name="T_KLmoi thau-dt_TH (2)_ha" xfId="35628"/>
    <cellStyle name="T_KLmoi thau-dt_TH (2)_ha 2" xfId="35629"/>
    <cellStyle name="T_KLmoi thau-dt_TH (2)_hl" xfId="35630"/>
    <cellStyle name="T_KLmoi thau-dt_TH (2)_hl 2" xfId="35631"/>
    <cellStyle name="T_KLmoi thau-dt_TH (2)_hq" xfId="35632"/>
    <cellStyle name="T_KLmoi thau-dt_TH (2)_hq 2" xfId="35633"/>
    <cellStyle name="T_KLmoi thau-dt_TH (2)_IFAT" xfId="35634"/>
    <cellStyle name="T_KLmoi thau-dt_TH (2)_IFAT 2" xfId="35635"/>
    <cellStyle name="T_KLmoi thau-dt_TH (2)_NN" xfId="35636"/>
    <cellStyle name="T_KLmoi thau-dt_TH (2)_NN 2" xfId="35637"/>
    <cellStyle name="T_KLmoi thau-dt_TH (2)_ph" xfId="35638"/>
    <cellStyle name="T_KLmoi thau-dt_TH (2)_ph 2" xfId="35639"/>
    <cellStyle name="T_KLmoi thau-dt_TH (2)_tl" xfId="35640"/>
    <cellStyle name="T_KLmoi thau-dt_TH (2)_tl 2" xfId="35641"/>
    <cellStyle name="T_KLmoi thau-dt_TH (2)_tp" xfId="35642"/>
    <cellStyle name="T_KLmoi thau-dt_TH (2)_tp 2" xfId="35643"/>
    <cellStyle name="T_KLmoi thau-dt_tl" xfId="35644"/>
    <cellStyle name="T_KLmoi thau-dt_tl 2" xfId="35645"/>
    <cellStyle name="T_KLmoi thau-dt_tp" xfId="35646"/>
    <cellStyle name="T_KLmoi thau-dt_tp 2" xfId="35647"/>
    <cellStyle name="T_Me_Tri_6_07" xfId="35648"/>
    <cellStyle name="T_Me_Tri_6_07 2" xfId="35649"/>
    <cellStyle name="T_Me_Tri_6_07 2 2" xfId="35650"/>
    <cellStyle name="T_Me_Tri_6_07 3" xfId="35651"/>
    <cellStyle name="T_Me_Tri_6_07_!1 1 bao cao giao KH ve HTCMT vung TNB   12-12-2011" xfId="35652"/>
    <cellStyle name="T_Me_Tri_6_07_!1 1 bao cao giao KH ve HTCMT vung TNB   12-12-2011 2" xfId="35653"/>
    <cellStyle name="T_Me_Tri_6_07_!1 1 bao cao giao KH ve HTCMT vung TNB   12-12-2011 2 2" xfId="35654"/>
    <cellStyle name="T_Me_Tri_6_07_!1 1 bao cao giao KH ve HTCMT vung TNB   12-12-2011 3" xfId="35655"/>
    <cellStyle name="T_Me_Tri_6_07_Bieu4HTMT" xfId="35656"/>
    <cellStyle name="T_Me_Tri_6_07_Bieu4HTMT 2" xfId="35657"/>
    <cellStyle name="T_Me_Tri_6_07_Bieu4HTMT 2 2" xfId="35658"/>
    <cellStyle name="T_Me_Tri_6_07_Bieu4HTMT 3" xfId="35659"/>
    <cellStyle name="T_Me_Tri_6_07_Bieu4HTMT_!1 1 bao cao giao KH ve HTCMT vung TNB   12-12-2011" xfId="35660"/>
    <cellStyle name="T_Me_Tri_6_07_Bieu4HTMT_!1 1 bao cao giao KH ve HTCMT vung TNB   12-12-2011 2" xfId="35661"/>
    <cellStyle name="T_Me_Tri_6_07_Bieu4HTMT_!1 1 bao cao giao KH ve HTCMT vung TNB   12-12-2011 2 2" xfId="35662"/>
    <cellStyle name="T_Me_Tri_6_07_Bieu4HTMT_!1 1 bao cao giao KH ve HTCMT vung TNB   12-12-2011 3" xfId="35663"/>
    <cellStyle name="T_Me_Tri_6_07_Bieu4HTMT_KH TPCP vung TNB (03-1-2012)" xfId="35664"/>
    <cellStyle name="T_Me_Tri_6_07_Bieu4HTMT_KH TPCP vung TNB (03-1-2012) 2" xfId="35665"/>
    <cellStyle name="T_Me_Tri_6_07_Bieu4HTMT_KH TPCP vung TNB (03-1-2012) 2 2" xfId="35666"/>
    <cellStyle name="T_Me_Tri_6_07_Bieu4HTMT_KH TPCP vung TNB (03-1-2012) 3" xfId="35667"/>
    <cellStyle name="T_Me_Tri_6_07_KH TPCP vung TNB (03-1-2012)" xfId="35668"/>
    <cellStyle name="T_Me_Tri_6_07_KH TPCP vung TNB (03-1-2012) 2" xfId="35669"/>
    <cellStyle name="T_Me_Tri_6_07_KH TPCP vung TNB (03-1-2012) 2 2" xfId="35670"/>
    <cellStyle name="T_Me_Tri_6_07_KH TPCP vung TNB (03-1-2012) 3" xfId="35671"/>
    <cellStyle name="T_N2 thay dat (N1-1)" xfId="35672"/>
    <cellStyle name="T_N2 thay dat (N1-1) 2" xfId="35673"/>
    <cellStyle name="T_N2 thay dat (N1-1) 2 2" xfId="35674"/>
    <cellStyle name="T_N2 thay dat (N1-1) 3" xfId="35675"/>
    <cellStyle name="T_N2 thay dat (N1-1)_!1 1 bao cao giao KH ve HTCMT vung TNB   12-12-2011" xfId="35676"/>
    <cellStyle name="T_N2 thay dat (N1-1)_!1 1 bao cao giao KH ve HTCMT vung TNB   12-12-2011 2" xfId="35677"/>
    <cellStyle name="T_N2 thay dat (N1-1)_!1 1 bao cao giao KH ve HTCMT vung TNB   12-12-2011 2 2" xfId="35678"/>
    <cellStyle name="T_N2 thay dat (N1-1)_!1 1 bao cao giao KH ve HTCMT vung TNB   12-12-2011 3" xfId="35679"/>
    <cellStyle name="T_N2 thay dat (N1-1)_Bieu4HTMT" xfId="35680"/>
    <cellStyle name="T_N2 thay dat (N1-1)_Bieu4HTMT 2" xfId="35681"/>
    <cellStyle name="T_N2 thay dat (N1-1)_Bieu4HTMT 2 2" xfId="35682"/>
    <cellStyle name="T_N2 thay dat (N1-1)_Bieu4HTMT 3" xfId="35683"/>
    <cellStyle name="T_N2 thay dat (N1-1)_Bieu4HTMT_!1 1 bao cao giao KH ve HTCMT vung TNB   12-12-2011" xfId="35684"/>
    <cellStyle name="T_N2 thay dat (N1-1)_Bieu4HTMT_!1 1 bao cao giao KH ve HTCMT vung TNB   12-12-2011 2" xfId="35685"/>
    <cellStyle name="T_N2 thay dat (N1-1)_Bieu4HTMT_!1 1 bao cao giao KH ve HTCMT vung TNB   12-12-2011 2 2" xfId="35686"/>
    <cellStyle name="T_N2 thay dat (N1-1)_Bieu4HTMT_!1 1 bao cao giao KH ve HTCMT vung TNB   12-12-2011 3" xfId="35687"/>
    <cellStyle name="T_N2 thay dat (N1-1)_Bieu4HTMT_KH TPCP vung TNB (03-1-2012)" xfId="35688"/>
    <cellStyle name="T_N2 thay dat (N1-1)_Bieu4HTMT_KH TPCP vung TNB (03-1-2012) 2" xfId="35689"/>
    <cellStyle name="T_N2 thay dat (N1-1)_Bieu4HTMT_KH TPCP vung TNB (03-1-2012) 2 2" xfId="35690"/>
    <cellStyle name="T_N2 thay dat (N1-1)_Bieu4HTMT_KH TPCP vung TNB (03-1-2012) 3" xfId="35691"/>
    <cellStyle name="T_N2 thay dat (N1-1)_KH TPCP vung TNB (03-1-2012)" xfId="35692"/>
    <cellStyle name="T_N2 thay dat (N1-1)_KH TPCP vung TNB (03-1-2012) 2" xfId="35693"/>
    <cellStyle name="T_N2 thay dat (N1-1)_KH TPCP vung TNB (03-1-2012) 2 2" xfId="35694"/>
    <cellStyle name="T_N2 thay dat (N1-1)_KH TPCP vung TNB (03-1-2012) 3" xfId="35695"/>
    <cellStyle name="T_PBieu_2009" xfId="35696"/>
    <cellStyle name="T_PBieu_2009 2" xfId="35697"/>
    <cellStyle name="T_PBieu_2009_blm" xfId="35698"/>
    <cellStyle name="T_PBieu_2009_blm 2" xfId="35699"/>
    <cellStyle name="T_PBieu_2009_cấp nước" xfId="35700"/>
    <cellStyle name="T_PBieu_2009_cấp nước 2" xfId="35701"/>
    <cellStyle name="T_PBieu_2009_CT" xfId="35702"/>
    <cellStyle name="T_PBieu_2009_CT 2" xfId="35703"/>
    <cellStyle name="T_PBieu_2009_GT" xfId="35704"/>
    <cellStyle name="T_PBieu_2009_GT 2" xfId="35705"/>
    <cellStyle name="T_PBieu_2009_ha" xfId="35706"/>
    <cellStyle name="T_PBieu_2009_ha 2" xfId="35707"/>
    <cellStyle name="T_PBieu_2009_hl" xfId="35708"/>
    <cellStyle name="T_PBieu_2009_hl 2" xfId="35709"/>
    <cellStyle name="T_PBieu_2009_hq" xfId="35710"/>
    <cellStyle name="T_PBieu_2009_hq 2" xfId="35711"/>
    <cellStyle name="T_PBieu_2009_IFAT" xfId="35712"/>
    <cellStyle name="T_PBieu_2009_IFAT 2" xfId="35713"/>
    <cellStyle name="T_PBieu_2009_NN" xfId="35714"/>
    <cellStyle name="T_PBieu_2009_NN 2" xfId="35715"/>
    <cellStyle name="T_PBieu_2009_ph" xfId="35716"/>
    <cellStyle name="T_PBieu_2009_ph 2" xfId="35717"/>
    <cellStyle name="T_PBieu_2009_quản lý vốn " xfId="35718"/>
    <cellStyle name="T_PBieu_2009_quản lý vốn  2" xfId="35719"/>
    <cellStyle name="T_PBieu_2009_quản lý vốn _13.10.17-tổng hợp giao vốn cho các chủ đầu tư - xử lý 16.06.2014" xfId="35720"/>
    <cellStyle name="T_PBieu_2009_quản lý vốn _13.10.17-tổng hợp giao vốn cho các chủ đầu tư - xử lý 16.06.2014 2" xfId="35721"/>
    <cellStyle name="T_PBieu_2009_quản lý vốn _13.tk" xfId="35722"/>
    <cellStyle name="T_PBieu_2009_quản lý vốn _13.tk 2" xfId="35723"/>
    <cellStyle name="T_PBieu_2009_quản lý vốn _2.blc" xfId="35724"/>
    <cellStyle name="T_PBieu_2009_quản lý vốn _2.blc 2" xfId="35725"/>
    <cellStyle name="T_PBieu_2009_quản lý vốn _32.XNK" xfId="35726"/>
    <cellStyle name="T_PBieu_2009_quản lý vốn _32.XNK 2" xfId="35727"/>
    <cellStyle name="T_PBieu_2009_quản lý vốn _4.hl" xfId="35728"/>
    <cellStyle name="T_PBieu_2009_quản lý vốn _4.hl 2" xfId="35729"/>
    <cellStyle name="T_PBieu_2009_quản lý vốn _GD" xfId="35730"/>
    <cellStyle name="T_PBieu_2009_quản lý vốn _GD 2" xfId="35731"/>
    <cellStyle name="T_PBieu_2009_quản lý vốn _tp" xfId="35732"/>
    <cellStyle name="T_PBieu_2009_quản lý vốn _tp 2" xfId="35733"/>
    <cellStyle name="T_PBieu_2009_TH (2)" xfId="35734"/>
    <cellStyle name="T_PBieu_2009_TH (2) 2" xfId="35735"/>
    <cellStyle name="T_PBieu_2009_TH (2)_blm" xfId="35736"/>
    <cellStyle name="T_PBieu_2009_TH (2)_blm 2" xfId="35737"/>
    <cellStyle name="T_PBieu_2009_TH (2)_cấp nước" xfId="35738"/>
    <cellStyle name="T_PBieu_2009_TH (2)_cấp nước 2" xfId="35739"/>
    <cellStyle name="T_PBieu_2009_TH (2)_CT" xfId="35740"/>
    <cellStyle name="T_PBieu_2009_TH (2)_CT 2" xfId="35741"/>
    <cellStyle name="T_PBieu_2009_TH (2)_GT" xfId="35742"/>
    <cellStyle name="T_PBieu_2009_TH (2)_GT 2" xfId="35743"/>
    <cellStyle name="T_PBieu_2009_TH (2)_ha" xfId="35744"/>
    <cellStyle name="T_PBieu_2009_TH (2)_ha 2" xfId="35745"/>
    <cellStyle name="T_PBieu_2009_TH (2)_hl" xfId="35746"/>
    <cellStyle name="T_PBieu_2009_TH (2)_hl 2" xfId="35747"/>
    <cellStyle name="T_PBieu_2009_TH (2)_hq" xfId="35748"/>
    <cellStyle name="T_PBieu_2009_TH (2)_hq 2" xfId="35749"/>
    <cellStyle name="T_PBieu_2009_TH (2)_IFAT" xfId="35750"/>
    <cellStyle name="T_PBieu_2009_TH (2)_IFAT 2" xfId="35751"/>
    <cellStyle name="T_PBieu_2009_TH (2)_NN" xfId="35752"/>
    <cellStyle name="T_PBieu_2009_TH (2)_NN 2" xfId="35753"/>
    <cellStyle name="T_PBieu_2009_TH (2)_ph" xfId="35754"/>
    <cellStyle name="T_PBieu_2009_TH (2)_ph 2" xfId="35755"/>
    <cellStyle name="T_PBieu_2009_TH (2)_tl" xfId="35756"/>
    <cellStyle name="T_PBieu_2009_TH (2)_tl 2" xfId="35757"/>
    <cellStyle name="T_PBieu_2009_TH (2)_tp" xfId="35758"/>
    <cellStyle name="T_PBieu_2009_TH (2)_tp 2" xfId="35759"/>
    <cellStyle name="T_PBieu_2009_tl" xfId="35760"/>
    <cellStyle name="T_PBieu_2009_tl 2" xfId="35761"/>
    <cellStyle name="T_PBieu_2009_tp" xfId="35762"/>
    <cellStyle name="T_PBieu_2009_tp 2" xfId="35763"/>
    <cellStyle name="T_Phuong an can doi nam 2008" xfId="35764"/>
    <cellStyle name="T_Phuong an can doi nam 2008 2" xfId="35765"/>
    <cellStyle name="T_Phuong an can doi nam 2008 2 2" xfId="35766"/>
    <cellStyle name="T_Phuong an can doi nam 2008 3" xfId="35767"/>
    <cellStyle name="T_Phuong an can doi nam 2008_!1 1 bao cao giao KH ve HTCMT vung TNB   12-12-2011" xfId="35768"/>
    <cellStyle name="T_Phuong an can doi nam 2008_!1 1 bao cao giao KH ve HTCMT vung TNB   12-12-2011 2" xfId="35769"/>
    <cellStyle name="T_Phuong an can doi nam 2008_!1 1 bao cao giao KH ve HTCMT vung TNB   12-12-2011 2 2" xfId="35770"/>
    <cellStyle name="T_Phuong an can doi nam 2008_!1 1 bao cao giao KH ve HTCMT vung TNB   12-12-2011 3" xfId="35771"/>
    <cellStyle name="T_Phuong an can doi nam 2008_KH TPCP vung TNB (03-1-2012)" xfId="35772"/>
    <cellStyle name="T_Phuong an can doi nam 2008_KH TPCP vung TNB (03-1-2012) 2" xfId="35773"/>
    <cellStyle name="T_Phuong an can doi nam 2008_KH TPCP vung TNB (03-1-2012) 2 2" xfId="35774"/>
    <cellStyle name="T_Phuong an can doi nam 2008_KH TPCP vung TNB (03-1-2012) 3" xfId="35775"/>
    <cellStyle name="T_quản lý vốn " xfId="35776"/>
    <cellStyle name="T_quản lý vốn  2" xfId="35777"/>
    <cellStyle name="T_quản lý vốn _13.10.17-tổng hợp giao vốn cho các chủ đầu tư - xử lý 16.06.2014" xfId="35778"/>
    <cellStyle name="T_quản lý vốn _13.10.17-tổng hợp giao vốn cho các chủ đầu tư - xử lý 16.06.2014 2" xfId="35779"/>
    <cellStyle name="T_quản lý vốn _13.tk" xfId="35780"/>
    <cellStyle name="T_quản lý vốn _13.tk 2" xfId="35781"/>
    <cellStyle name="T_quản lý vốn _2.blc" xfId="35782"/>
    <cellStyle name="T_quản lý vốn _2.blc 2" xfId="35783"/>
    <cellStyle name="T_quản lý vốn _32.XNK" xfId="35784"/>
    <cellStyle name="T_quản lý vốn _32.XNK 2" xfId="35785"/>
    <cellStyle name="T_quản lý vốn _4.hl" xfId="35786"/>
    <cellStyle name="T_quản lý vốn _4.hl 2" xfId="35787"/>
    <cellStyle name="T_quản lý vốn _blm" xfId="35788"/>
    <cellStyle name="T_quản lý vốn _blm 2" xfId="35789"/>
    <cellStyle name="T_quản lý vốn _cấp nước" xfId="35790"/>
    <cellStyle name="T_quản lý vốn _cấp nước 2" xfId="35791"/>
    <cellStyle name="T_quản lý vốn _CT" xfId="35792"/>
    <cellStyle name="T_quản lý vốn _CT 2" xfId="35793"/>
    <cellStyle name="T_quản lý vốn _GD" xfId="35794"/>
    <cellStyle name="T_quản lý vốn _GD 2" xfId="35795"/>
    <cellStyle name="T_quản lý vốn _GT" xfId="35796"/>
    <cellStyle name="T_quản lý vốn _GT 2" xfId="35797"/>
    <cellStyle name="T_quản lý vốn _ha" xfId="35798"/>
    <cellStyle name="T_quản lý vốn _ha 2" xfId="35799"/>
    <cellStyle name="T_quản lý vốn _hl" xfId="35800"/>
    <cellStyle name="T_quản lý vốn _hl 2" xfId="35801"/>
    <cellStyle name="T_quản lý vốn _hq" xfId="35802"/>
    <cellStyle name="T_quản lý vốn _hq 2" xfId="35803"/>
    <cellStyle name="T_quản lý vốn _IFAT" xfId="35804"/>
    <cellStyle name="T_quản lý vốn _IFAT 2" xfId="35805"/>
    <cellStyle name="T_quản lý vốn _NN" xfId="35806"/>
    <cellStyle name="T_quản lý vốn _NN 2" xfId="35807"/>
    <cellStyle name="T_quản lý vốn _ph" xfId="35808"/>
    <cellStyle name="T_quản lý vốn _ph 2" xfId="35809"/>
    <cellStyle name="T_quản lý vốn _tl" xfId="35810"/>
    <cellStyle name="T_quản lý vốn _tl 2" xfId="35811"/>
    <cellStyle name="T_quản lý vốn _tp" xfId="35812"/>
    <cellStyle name="T_quản lý vốn _tp 2" xfId="35813"/>
    <cellStyle name="T_Seagame(BTL)" xfId="35814"/>
    <cellStyle name="T_Seagame(BTL) 2" xfId="35815"/>
    <cellStyle name="T_Seagame(BTL) 2 2" xfId="35816"/>
    <cellStyle name="T_Seagame(BTL) 3" xfId="35817"/>
    <cellStyle name="T_Sheet1" xfId="35818"/>
    <cellStyle name="T_Sheet1 2" xfId="35819"/>
    <cellStyle name="T_Sheet1_13.10.17-tổng hợp giao vốn cho các chủ đầu tư - xử lý 16.06.2014" xfId="35820"/>
    <cellStyle name="T_Sheet1_13.10.17-tổng hợp giao vốn cho các chủ đầu tư - xử lý 16.06.2014 2" xfId="35821"/>
    <cellStyle name="T_Sheet1_13.10.17-tổng hợp giao vốn cho các chủ đầu tư - xử lý 17.10.13" xfId="35822"/>
    <cellStyle name="T_Sheet1_13.10.17-tổng hợp giao vốn cho các chủ đầu tư - xử lý 17.10.13 2" xfId="35823"/>
    <cellStyle name="T_Sheet1_quản lý vốn " xfId="35824"/>
    <cellStyle name="T_Sheet1_quản lý vốn  2" xfId="35825"/>
    <cellStyle name="T_Sheet1_quản lý vốn _13.10.17-tổng hợp giao vốn cho các chủ đầu tư - xử lý 16.06.2014" xfId="35826"/>
    <cellStyle name="T_Sheet1_quản lý vốn _13.10.17-tổng hợp giao vốn cho các chủ đầu tư - xử lý 16.06.2014 2" xfId="35827"/>
    <cellStyle name="T_Sheet1_quản lý vốn _13.tk" xfId="35828"/>
    <cellStyle name="T_Sheet1_quản lý vốn _13.tk 2" xfId="35829"/>
    <cellStyle name="T_Sheet1_quản lý vốn _2.blc" xfId="35830"/>
    <cellStyle name="T_Sheet1_quản lý vốn _2.blc 2" xfId="35831"/>
    <cellStyle name="T_Sheet1_quản lý vốn _32.XNK" xfId="35832"/>
    <cellStyle name="T_Sheet1_quản lý vốn _32.XNK 2" xfId="35833"/>
    <cellStyle name="T_Sheet1_quản lý vốn _4.hl" xfId="35834"/>
    <cellStyle name="T_Sheet1_quản lý vốn _4.hl 2" xfId="35835"/>
    <cellStyle name="T_Sheet1_quản lý vốn _blm" xfId="35836"/>
    <cellStyle name="T_Sheet1_quản lý vốn _blm 2" xfId="35837"/>
    <cellStyle name="T_Sheet1_quản lý vốn _cấp nước" xfId="35838"/>
    <cellStyle name="T_Sheet1_quản lý vốn _cấp nước 2" xfId="35839"/>
    <cellStyle name="T_Sheet1_quản lý vốn _CT" xfId="35840"/>
    <cellStyle name="T_Sheet1_quản lý vốn _CT 2" xfId="35841"/>
    <cellStyle name="T_Sheet1_quản lý vốn _GD" xfId="35842"/>
    <cellStyle name="T_Sheet1_quản lý vốn _GD 2" xfId="35843"/>
    <cellStyle name="T_Sheet1_quản lý vốn _GT" xfId="35844"/>
    <cellStyle name="T_Sheet1_quản lý vốn _GT 2" xfId="35845"/>
    <cellStyle name="T_Sheet1_quản lý vốn _ha" xfId="35846"/>
    <cellStyle name="T_Sheet1_quản lý vốn _ha 2" xfId="35847"/>
    <cellStyle name="T_Sheet1_quản lý vốn _hl" xfId="35848"/>
    <cellStyle name="T_Sheet1_quản lý vốn _hl 2" xfId="35849"/>
    <cellStyle name="T_Sheet1_quản lý vốn _hq" xfId="35850"/>
    <cellStyle name="T_Sheet1_quản lý vốn _hq 2" xfId="35851"/>
    <cellStyle name="T_Sheet1_quản lý vốn _IFAT" xfId="35852"/>
    <cellStyle name="T_Sheet1_quản lý vốn _IFAT 2" xfId="35853"/>
    <cellStyle name="T_Sheet1_quản lý vốn _NN" xfId="35854"/>
    <cellStyle name="T_Sheet1_quản lý vốn _NN 2" xfId="35855"/>
    <cellStyle name="T_Sheet1_quản lý vốn _ph" xfId="35856"/>
    <cellStyle name="T_Sheet1_quản lý vốn _ph 2" xfId="35857"/>
    <cellStyle name="T_Sheet1_quản lý vốn _tl" xfId="35858"/>
    <cellStyle name="T_Sheet1_quản lý vốn _tl 2" xfId="35859"/>
    <cellStyle name="T_Sheet1_quản lý vốn _tp" xfId="35860"/>
    <cellStyle name="T_Sheet1_quản lý vốn _tp 2" xfId="35861"/>
    <cellStyle name="T_Sheet1_TH (2)" xfId="35862"/>
    <cellStyle name="T_Sheet1_TH (2) 2" xfId="35863"/>
    <cellStyle name="T_So GTVT" xfId="35864"/>
    <cellStyle name="T_So GTVT 2" xfId="35865"/>
    <cellStyle name="T_So GTVT 2 2" xfId="35866"/>
    <cellStyle name="T_So GTVT 3" xfId="35867"/>
    <cellStyle name="T_So GTVT_!1 1 bao cao giao KH ve HTCMT vung TNB   12-12-2011" xfId="35868"/>
    <cellStyle name="T_So GTVT_!1 1 bao cao giao KH ve HTCMT vung TNB   12-12-2011 2" xfId="35869"/>
    <cellStyle name="T_So GTVT_!1 1 bao cao giao KH ve HTCMT vung TNB   12-12-2011 2 2" xfId="35870"/>
    <cellStyle name="T_So GTVT_!1 1 bao cao giao KH ve HTCMT vung TNB   12-12-2011 3" xfId="35871"/>
    <cellStyle name="T_So GTVT_KH TPCP vung TNB (03-1-2012)" xfId="35872"/>
    <cellStyle name="T_So GTVT_KH TPCP vung TNB (03-1-2012) 2" xfId="35873"/>
    <cellStyle name="T_So GTVT_KH TPCP vung TNB (03-1-2012) 2 2" xfId="35874"/>
    <cellStyle name="T_So GTVT_KH TPCP vung TNB (03-1-2012) 3" xfId="35875"/>
    <cellStyle name="T_tai co cau dau tu (tong hop)1" xfId="35876"/>
    <cellStyle name="T_tai co cau dau tu (tong hop)1 2" xfId="35877"/>
    <cellStyle name="T_TD Buu dien XA HAU THAO LAN 3" xfId="35878"/>
    <cellStyle name="T_TD Buu dien XA HAU THAO LAN 3 2" xfId="35879"/>
    <cellStyle name="T_TD Buu dien XA HAU THAO LAN 3_13.10.17-tổng hợp giao vốn cho các chủ đầu tư - xử lý 16.06.2014" xfId="35880"/>
    <cellStyle name="T_TD Buu dien XA HAU THAO LAN 3_13.10.17-tổng hợp giao vốn cho các chủ đầu tư - xử lý 16.06.2014 2" xfId="35881"/>
    <cellStyle name="T_TD Buu dien XA HAU THAO LAN 3_13.10.17-tổng hợp giao vốn cho các chủ đầu tư - xử lý 17.10.13" xfId="35882"/>
    <cellStyle name="T_TD Buu dien XA HAU THAO LAN 3_13.10.17-tổng hợp giao vốn cho các chủ đầu tư - xử lý 17.10.13 2" xfId="35883"/>
    <cellStyle name="T_TD Buu dien XA HAU THAO LAN 3_quản lý vốn " xfId="35884"/>
    <cellStyle name="T_TD Buu dien XA HAU THAO LAN 3_quản lý vốn  2" xfId="35885"/>
    <cellStyle name="T_TD Buu dien XA HAU THAO LAN 3_quản lý vốn _13.10.17-tổng hợp giao vốn cho các chủ đầu tư - xử lý 16.06.2014" xfId="35886"/>
    <cellStyle name="T_TD Buu dien XA HAU THAO LAN 3_quản lý vốn _13.10.17-tổng hợp giao vốn cho các chủ đầu tư - xử lý 16.06.2014 2" xfId="35887"/>
    <cellStyle name="T_TD Buu dien XA HAU THAO LAN 3_quản lý vốn _13.tk" xfId="35888"/>
    <cellStyle name="T_TD Buu dien XA HAU THAO LAN 3_quản lý vốn _13.tk 2" xfId="35889"/>
    <cellStyle name="T_TD Buu dien XA HAU THAO LAN 3_quản lý vốn _2.blc" xfId="35890"/>
    <cellStyle name="T_TD Buu dien XA HAU THAO LAN 3_quản lý vốn _2.blc 2" xfId="35891"/>
    <cellStyle name="T_TD Buu dien XA HAU THAO LAN 3_quản lý vốn _32.XNK" xfId="35892"/>
    <cellStyle name="T_TD Buu dien XA HAU THAO LAN 3_quản lý vốn _32.XNK 2" xfId="35893"/>
    <cellStyle name="T_TD Buu dien XA HAU THAO LAN 3_quản lý vốn _4.hl" xfId="35894"/>
    <cellStyle name="T_TD Buu dien XA HAU THAO LAN 3_quản lý vốn _4.hl 2" xfId="35895"/>
    <cellStyle name="T_TD Buu dien XA HAU THAO LAN 3_quản lý vốn _blm" xfId="35896"/>
    <cellStyle name="T_TD Buu dien XA HAU THAO LAN 3_quản lý vốn _blm 2" xfId="35897"/>
    <cellStyle name="T_TD Buu dien XA HAU THAO LAN 3_quản lý vốn _cấp nước" xfId="35898"/>
    <cellStyle name="T_TD Buu dien XA HAU THAO LAN 3_quản lý vốn _cấp nước 2" xfId="35899"/>
    <cellStyle name="T_TD Buu dien XA HAU THAO LAN 3_quản lý vốn _CT" xfId="35900"/>
    <cellStyle name="T_TD Buu dien XA HAU THAO LAN 3_quản lý vốn _CT 2" xfId="35901"/>
    <cellStyle name="T_TD Buu dien XA HAU THAO LAN 3_quản lý vốn _GD" xfId="35902"/>
    <cellStyle name="T_TD Buu dien XA HAU THAO LAN 3_quản lý vốn _GD 2" xfId="35903"/>
    <cellStyle name="T_TD Buu dien XA HAU THAO LAN 3_quản lý vốn _GT" xfId="35904"/>
    <cellStyle name="T_TD Buu dien XA HAU THAO LAN 3_quản lý vốn _GT 2" xfId="35905"/>
    <cellStyle name="T_TD Buu dien XA HAU THAO LAN 3_quản lý vốn _ha" xfId="35906"/>
    <cellStyle name="T_TD Buu dien XA HAU THAO LAN 3_quản lý vốn _ha 2" xfId="35907"/>
    <cellStyle name="T_TD Buu dien XA HAU THAO LAN 3_quản lý vốn _hl" xfId="35908"/>
    <cellStyle name="T_TD Buu dien XA HAU THAO LAN 3_quản lý vốn _hl 2" xfId="35909"/>
    <cellStyle name="T_TD Buu dien XA HAU THAO LAN 3_quản lý vốn _hq" xfId="35910"/>
    <cellStyle name="T_TD Buu dien XA HAU THAO LAN 3_quản lý vốn _hq 2" xfId="35911"/>
    <cellStyle name="T_TD Buu dien XA HAU THAO LAN 3_quản lý vốn _IFAT" xfId="35912"/>
    <cellStyle name="T_TD Buu dien XA HAU THAO LAN 3_quản lý vốn _IFAT 2" xfId="35913"/>
    <cellStyle name="T_TD Buu dien XA HAU THAO LAN 3_quản lý vốn _NN" xfId="35914"/>
    <cellStyle name="T_TD Buu dien XA HAU THAO LAN 3_quản lý vốn _NN 2" xfId="35915"/>
    <cellStyle name="T_TD Buu dien XA HAU THAO LAN 3_quản lý vốn _ph" xfId="35916"/>
    <cellStyle name="T_TD Buu dien XA HAU THAO LAN 3_quản lý vốn _ph 2" xfId="35917"/>
    <cellStyle name="T_TD Buu dien XA HAU THAO LAN 3_quản lý vốn _tl" xfId="35918"/>
    <cellStyle name="T_TD Buu dien XA HAU THAO LAN 3_quản lý vốn _tl 2" xfId="35919"/>
    <cellStyle name="T_TD Buu dien XA HAU THAO LAN 3_quản lý vốn _tp" xfId="35920"/>
    <cellStyle name="T_TD Buu dien XA HAU THAO LAN 3_quản lý vốn _tp 2" xfId="35921"/>
    <cellStyle name="T_TD Buu dien XA HAU THAO LAN 3_TH (2)" xfId="35922"/>
    <cellStyle name="T_TD Buu dien XA HAU THAO LAN 3_TH (2) 2" xfId="35923"/>
    <cellStyle name="T_TDT + duong(8-5-07)" xfId="35924"/>
    <cellStyle name="T_TDT + duong(8-5-07) 2" xfId="35925"/>
    <cellStyle name="T_TDT + duong(8-5-07) 2 2" xfId="35926"/>
    <cellStyle name="T_TDT + duong(8-5-07) 3" xfId="35927"/>
    <cellStyle name="T_TDT + duong(8-5-07)_!1 1 bao cao giao KH ve HTCMT vung TNB   12-12-2011" xfId="35928"/>
    <cellStyle name="T_TDT + duong(8-5-07)_!1 1 bao cao giao KH ve HTCMT vung TNB   12-12-2011 2" xfId="35929"/>
    <cellStyle name="T_TDT + duong(8-5-07)_!1 1 bao cao giao KH ve HTCMT vung TNB   12-12-2011 2 2" xfId="35930"/>
    <cellStyle name="T_TDT + duong(8-5-07)_!1 1 bao cao giao KH ve HTCMT vung TNB   12-12-2011 3" xfId="35931"/>
    <cellStyle name="T_TDT + duong(8-5-07)_Bieu4HTMT" xfId="35932"/>
    <cellStyle name="T_TDT + duong(8-5-07)_Bieu4HTMT 2" xfId="35933"/>
    <cellStyle name="T_TDT + duong(8-5-07)_Bieu4HTMT 2 2" xfId="35934"/>
    <cellStyle name="T_TDT + duong(8-5-07)_Bieu4HTMT 3" xfId="35935"/>
    <cellStyle name="T_TDT + duong(8-5-07)_Bieu4HTMT_!1 1 bao cao giao KH ve HTCMT vung TNB   12-12-2011" xfId="35936"/>
    <cellStyle name="T_TDT + duong(8-5-07)_Bieu4HTMT_!1 1 bao cao giao KH ve HTCMT vung TNB   12-12-2011 2" xfId="35937"/>
    <cellStyle name="T_TDT + duong(8-5-07)_Bieu4HTMT_!1 1 bao cao giao KH ve HTCMT vung TNB   12-12-2011 2 2" xfId="35938"/>
    <cellStyle name="T_TDT + duong(8-5-07)_Bieu4HTMT_!1 1 bao cao giao KH ve HTCMT vung TNB   12-12-2011 3" xfId="35939"/>
    <cellStyle name="T_TDT + duong(8-5-07)_Bieu4HTMT_KH TPCP vung TNB (03-1-2012)" xfId="35940"/>
    <cellStyle name="T_TDT + duong(8-5-07)_Bieu4HTMT_KH TPCP vung TNB (03-1-2012) 2" xfId="35941"/>
    <cellStyle name="T_TDT + duong(8-5-07)_Bieu4HTMT_KH TPCP vung TNB (03-1-2012) 2 2" xfId="35942"/>
    <cellStyle name="T_TDT + duong(8-5-07)_Bieu4HTMT_KH TPCP vung TNB (03-1-2012) 3" xfId="35943"/>
    <cellStyle name="T_TDT + duong(8-5-07)_KH TPCP vung TNB (03-1-2012)" xfId="35944"/>
    <cellStyle name="T_TDT + duong(8-5-07)_KH TPCP vung TNB (03-1-2012) 2" xfId="35945"/>
    <cellStyle name="T_TDT + duong(8-5-07)_KH TPCP vung TNB (03-1-2012) 2 2" xfId="35946"/>
    <cellStyle name="T_TDT + duong(8-5-07)_KH TPCP vung TNB (03-1-2012) 3" xfId="35947"/>
    <cellStyle name="T_TH (2)" xfId="35948"/>
    <cellStyle name="T_TH (2) 2" xfId="35949"/>
    <cellStyle name="T_tham_tra_du_toan" xfId="35950"/>
    <cellStyle name="T_tham_tra_du_toan 2" xfId="35951"/>
    <cellStyle name="T_tham_tra_du_toan 2 2" xfId="35952"/>
    <cellStyle name="T_tham_tra_du_toan 3" xfId="35953"/>
    <cellStyle name="T_tham_tra_du_toan_!1 1 bao cao giao KH ve HTCMT vung TNB   12-12-2011" xfId="35954"/>
    <cellStyle name="T_tham_tra_du_toan_!1 1 bao cao giao KH ve HTCMT vung TNB   12-12-2011 2" xfId="35955"/>
    <cellStyle name="T_tham_tra_du_toan_!1 1 bao cao giao KH ve HTCMT vung TNB   12-12-2011 2 2" xfId="35956"/>
    <cellStyle name="T_tham_tra_du_toan_!1 1 bao cao giao KH ve HTCMT vung TNB   12-12-2011 3" xfId="35957"/>
    <cellStyle name="T_tham_tra_du_toan_Bieu4HTMT" xfId="35958"/>
    <cellStyle name="T_tham_tra_du_toan_Bieu4HTMT 2" xfId="35959"/>
    <cellStyle name="T_tham_tra_du_toan_Bieu4HTMT 2 2" xfId="35960"/>
    <cellStyle name="T_tham_tra_du_toan_Bieu4HTMT 3" xfId="35961"/>
    <cellStyle name="T_tham_tra_du_toan_Bieu4HTMT_!1 1 bao cao giao KH ve HTCMT vung TNB   12-12-2011" xfId="35962"/>
    <cellStyle name="T_tham_tra_du_toan_Bieu4HTMT_!1 1 bao cao giao KH ve HTCMT vung TNB   12-12-2011 2" xfId="35963"/>
    <cellStyle name="T_tham_tra_du_toan_Bieu4HTMT_!1 1 bao cao giao KH ve HTCMT vung TNB   12-12-2011 2 2" xfId="35964"/>
    <cellStyle name="T_tham_tra_du_toan_Bieu4HTMT_!1 1 bao cao giao KH ve HTCMT vung TNB   12-12-2011 3" xfId="35965"/>
    <cellStyle name="T_tham_tra_du_toan_Bieu4HTMT_KH TPCP vung TNB (03-1-2012)" xfId="35966"/>
    <cellStyle name="T_tham_tra_du_toan_Bieu4HTMT_KH TPCP vung TNB (03-1-2012) 2" xfId="35967"/>
    <cellStyle name="T_tham_tra_du_toan_Bieu4HTMT_KH TPCP vung TNB (03-1-2012) 2 2" xfId="35968"/>
    <cellStyle name="T_tham_tra_du_toan_Bieu4HTMT_KH TPCP vung TNB (03-1-2012) 3" xfId="35969"/>
    <cellStyle name="T_tham_tra_du_toan_KH TPCP vung TNB (03-1-2012)" xfId="35970"/>
    <cellStyle name="T_tham_tra_du_toan_KH TPCP vung TNB (03-1-2012) 2" xfId="35971"/>
    <cellStyle name="T_tham_tra_du_toan_KH TPCP vung TNB (03-1-2012) 2 2" xfId="35972"/>
    <cellStyle name="T_tham_tra_du_toan_KH TPCP vung TNB (03-1-2012) 3" xfId="35973"/>
    <cellStyle name="T_Thiet bi" xfId="35974"/>
    <cellStyle name="T_Thiet bi 2" xfId="35975"/>
    <cellStyle name="T_Thiet bi 2 2" xfId="35976"/>
    <cellStyle name="T_Thiet bi 3" xfId="35977"/>
    <cellStyle name="T_Thiet bi_!1 1 bao cao giao KH ve HTCMT vung TNB   12-12-2011" xfId="35978"/>
    <cellStyle name="T_Thiet bi_!1 1 bao cao giao KH ve HTCMT vung TNB   12-12-2011 2" xfId="35979"/>
    <cellStyle name="T_Thiet bi_!1 1 bao cao giao KH ve HTCMT vung TNB   12-12-2011 2 2" xfId="35980"/>
    <cellStyle name="T_Thiet bi_!1 1 bao cao giao KH ve HTCMT vung TNB   12-12-2011 3" xfId="35981"/>
    <cellStyle name="T_Thiet bi_Bieu4HTMT" xfId="35982"/>
    <cellStyle name="T_Thiet bi_Bieu4HTMT 2" xfId="35983"/>
    <cellStyle name="T_Thiet bi_Bieu4HTMT 2 2" xfId="35984"/>
    <cellStyle name="T_Thiet bi_Bieu4HTMT 3" xfId="35985"/>
    <cellStyle name="T_Thiet bi_Bieu4HTMT_!1 1 bao cao giao KH ve HTCMT vung TNB   12-12-2011" xfId="35986"/>
    <cellStyle name="T_Thiet bi_Bieu4HTMT_!1 1 bao cao giao KH ve HTCMT vung TNB   12-12-2011 2" xfId="35987"/>
    <cellStyle name="T_Thiet bi_Bieu4HTMT_!1 1 bao cao giao KH ve HTCMT vung TNB   12-12-2011 2 2" xfId="35988"/>
    <cellStyle name="T_Thiet bi_Bieu4HTMT_!1 1 bao cao giao KH ve HTCMT vung TNB   12-12-2011 3" xfId="35989"/>
    <cellStyle name="T_Thiet bi_Bieu4HTMT_KH TPCP vung TNB (03-1-2012)" xfId="35990"/>
    <cellStyle name="T_Thiet bi_Bieu4HTMT_KH TPCP vung TNB (03-1-2012) 2" xfId="35991"/>
    <cellStyle name="T_Thiet bi_Bieu4HTMT_KH TPCP vung TNB (03-1-2012) 2 2" xfId="35992"/>
    <cellStyle name="T_Thiet bi_Bieu4HTMT_KH TPCP vung TNB (03-1-2012) 3" xfId="35993"/>
    <cellStyle name="T_Thiet bi_KH TPCP vung TNB (03-1-2012)" xfId="35994"/>
    <cellStyle name="T_Thiet bi_KH TPCP vung TNB (03-1-2012) 2" xfId="35995"/>
    <cellStyle name="T_Thiet bi_KH TPCP vung TNB (03-1-2012) 2 2" xfId="35996"/>
    <cellStyle name="T_Thiet bi_KH TPCP vung TNB (03-1-2012) 3" xfId="35997"/>
    <cellStyle name="T_Thong ke TDTKKT - Nam 2005" xfId="35998"/>
    <cellStyle name="T_Thong ke TDTKKT - Nam 2005 2" xfId="35999"/>
    <cellStyle name="T_Thong ke TDTKKT - Nam 2005_13.10.17-tổng hợp giao vốn cho các chủ đầu tư - xử lý 16.06.2014" xfId="36000"/>
    <cellStyle name="T_Thong ke TDTKKT - Nam 2005_13.10.17-tổng hợp giao vốn cho các chủ đầu tư - xử lý 16.06.2014 2" xfId="36001"/>
    <cellStyle name="T_Thong ke TDTKKT - Nam 2005_13.10.17-tổng hợp giao vốn cho các chủ đầu tư - xử lý 17.10.13" xfId="36002"/>
    <cellStyle name="T_Thong ke TDTKKT - Nam 2005_13.10.17-tổng hợp giao vốn cho các chủ đầu tư - xử lý 17.10.13 2" xfId="36003"/>
    <cellStyle name="T_Thong ke TDTKKT - Nam 2005_13.10.17-tổng hợp giao vốn cho các chủ đầu tư - xử lý 17.10.13_blm" xfId="36004"/>
    <cellStyle name="T_Thong ke TDTKKT - Nam 2005_13.10.17-tổng hợp giao vốn cho các chủ đầu tư - xử lý 17.10.13_blm 2" xfId="36005"/>
    <cellStyle name="T_Thong ke TDTKKT - Nam 2005_13.10.17-tổng hợp giao vốn cho các chủ đầu tư - xử lý 17.10.13_cấp nước" xfId="36006"/>
    <cellStyle name="T_Thong ke TDTKKT - Nam 2005_13.10.17-tổng hợp giao vốn cho các chủ đầu tư - xử lý 17.10.13_cấp nước 2" xfId="36007"/>
    <cellStyle name="T_Thong ke TDTKKT - Nam 2005_13.10.17-tổng hợp giao vốn cho các chủ đầu tư - xử lý 17.10.13_CT" xfId="36008"/>
    <cellStyle name="T_Thong ke TDTKKT - Nam 2005_13.10.17-tổng hợp giao vốn cho các chủ đầu tư - xử lý 17.10.13_CT 2" xfId="36009"/>
    <cellStyle name="T_Thong ke TDTKKT - Nam 2005_13.10.17-tổng hợp giao vốn cho các chủ đầu tư - xử lý 17.10.13_GT" xfId="36010"/>
    <cellStyle name="T_Thong ke TDTKKT - Nam 2005_13.10.17-tổng hợp giao vốn cho các chủ đầu tư - xử lý 17.10.13_GT 2" xfId="36011"/>
    <cellStyle name="T_Thong ke TDTKKT - Nam 2005_13.10.17-tổng hợp giao vốn cho các chủ đầu tư - xử lý 17.10.13_ha" xfId="36012"/>
    <cellStyle name="T_Thong ke TDTKKT - Nam 2005_13.10.17-tổng hợp giao vốn cho các chủ đầu tư - xử lý 17.10.13_ha 2" xfId="36013"/>
    <cellStyle name="T_Thong ke TDTKKT - Nam 2005_13.10.17-tổng hợp giao vốn cho các chủ đầu tư - xử lý 17.10.13_hl" xfId="36014"/>
    <cellStyle name="T_Thong ke TDTKKT - Nam 2005_13.10.17-tổng hợp giao vốn cho các chủ đầu tư - xử lý 17.10.13_hl 2" xfId="36015"/>
    <cellStyle name="T_Thong ke TDTKKT - Nam 2005_13.10.17-tổng hợp giao vốn cho các chủ đầu tư - xử lý 17.10.13_hq" xfId="36016"/>
    <cellStyle name="T_Thong ke TDTKKT - Nam 2005_13.10.17-tổng hợp giao vốn cho các chủ đầu tư - xử lý 17.10.13_hq 2" xfId="36017"/>
    <cellStyle name="T_Thong ke TDTKKT - Nam 2005_13.10.17-tổng hợp giao vốn cho các chủ đầu tư - xử lý 17.10.13_IFAT" xfId="36018"/>
    <cellStyle name="T_Thong ke TDTKKT - Nam 2005_13.10.17-tổng hợp giao vốn cho các chủ đầu tư - xử lý 17.10.13_IFAT 2" xfId="36019"/>
    <cellStyle name="T_Thong ke TDTKKT - Nam 2005_13.10.17-tổng hợp giao vốn cho các chủ đầu tư - xử lý 17.10.13_NN" xfId="36020"/>
    <cellStyle name="T_Thong ke TDTKKT - Nam 2005_13.10.17-tổng hợp giao vốn cho các chủ đầu tư - xử lý 17.10.13_NN 2" xfId="36021"/>
    <cellStyle name="T_Thong ke TDTKKT - Nam 2005_13.10.17-tổng hợp giao vốn cho các chủ đầu tư - xử lý 17.10.13_ph" xfId="36022"/>
    <cellStyle name="T_Thong ke TDTKKT - Nam 2005_13.10.17-tổng hợp giao vốn cho các chủ đầu tư - xử lý 17.10.13_ph 2" xfId="36023"/>
    <cellStyle name="T_Thong ke TDTKKT - Nam 2005_13.10.17-tổng hợp giao vốn cho các chủ đầu tư - xử lý 17.10.13_tl" xfId="36024"/>
    <cellStyle name="T_Thong ke TDTKKT - Nam 2005_13.10.17-tổng hợp giao vốn cho các chủ đầu tư - xử lý 17.10.13_tl 2" xfId="36025"/>
    <cellStyle name="T_Thong ke TDTKKT - Nam 2005_13.10.17-tổng hợp giao vốn cho các chủ đầu tư - xử lý 17.10.13_tp" xfId="36026"/>
    <cellStyle name="T_Thong ke TDTKKT - Nam 2005_13.10.17-tổng hợp giao vốn cho các chủ đầu tư - xử lý 17.10.13_tp 2" xfId="36027"/>
    <cellStyle name="T_Thong ke TDTKKT - Nam 2005_blm" xfId="36028"/>
    <cellStyle name="T_Thong ke TDTKKT - Nam 2005_blm 2" xfId="36029"/>
    <cellStyle name="T_Thong ke TDTKKT - Nam 2005_cấp nước" xfId="36030"/>
    <cellStyle name="T_Thong ke TDTKKT - Nam 2005_cấp nước 2" xfId="36031"/>
    <cellStyle name="T_Thong ke TDTKKT - Nam 2005_CT" xfId="36032"/>
    <cellStyle name="T_Thong ke TDTKKT - Nam 2005_CT 2" xfId="36033"/>
    <cellStyle name="T_Thong ke TDTKKT - Nam 2005_GT" xfId="36034"/>
    <cellStyle name="T_Thong ke TDTKKT - Nam 2005_GT 2" xfId="36035"/>
    <cellStyle name="T_Thong ke TDTKKT - Nam 2005_ha" xfId="36036"/>
    <cellStyle name="T_Thong ke TDTKKT - Nam 2005_ha 2" xfId="36037"/>
    <cellStyle name="T_Thong ke TDTKKT - Nam 2005_hl" xfId="36038"/>
    <cellStyle name="T_Thong ke TDTKKT - Nam 2005_hl 2" xfId="36039"/>
    <cellStyle name="T_Thong ke TDTKKT - Nam 2005_hq" xfId="36040"/>
    <cellStyle name="T_Thong ke TDTKKT - Nam 2005_hq 2" xfId="36041"/>
    <cellStyle name="T_Thong ke TDTKKT - Nam 2005_IFAT" xfId="36042"/>
    <cellStyle name="T_Thong ke TDTKKT - Nam 2005_IFAT 2" xfId="36043"/>
    <cellStyle name="T_Thong ke TDTKKT - Nam 2005_NN" xfId="36044"/>
    <cellStyle name="T_Thong ke TDTKKT - Nam 2005_NN 2" xfId="36045"/>
    <cellStyle name="T_Thong ke TDTKKT - Nam 2005_ph" xfId="36046"/>
    <cellStyle name="T_Thong ke TDTKKT - Nam 2005_ph 2" xfId="36047"/>
    <cellStyle name="T_Thong ke TDTKKT - Nam 2005_quản lý vốn " xfId="36048"/>
    <cellStyle name="T_Thong ke TDTKKT - Nam 2005_quản lý vốn  2" xfId="36049"/>
    <cellStyle name="T_Thong ke TDTKKT - Nam 2005_quản lý vốn _13.10.17-tổng hợp giao vốn cho các chủ đầu tư - xử lý 16.06.2014" xfId="36050"/>
    <cellStyle name="T_Thong ke TDTKKT - Nam 2005_quản lý vốn _13.10.17-tổng hợp giao vốn cho các chủ đầu tư - xử lý 16.06.2014 2" xfId="36051"/>
    <cellStyle name="T_Thong ke TDTKKT - Nam 2005_quản lý vốn _13.tk" xfId="36052"/>
    <cellStyle name="T_Thong ke TDTKKT - Nam 2005_quản lý vốn _13.tk 2" xfId="36053"/>
    <cellStyle name="T_Thong ke TDTKKT - Nam 2005_quản lý vốn _2.blc" xfId="36054"/>
    <cellStyle name="T_Thong ke TDTKKT - Nam 2005_quản lý vốn _2.blc 2" xfId="36055"/>
    <cellStyle name="T_Thong ke TDTKKT - Nam 2005_quản lý vốn _32.XNK" xfId="36056"/>
    <cellStyle name="T_Thong ke TDTKKT - Nam 2005_quản lý vốn _32.XNK 2" xfId="36057"/>
    <cellStyle name="T_Thong ke TDTKKT - Nam 2005_quản lý vốn _4.hl" xfId="36058"/>
    <cellStyle name="T_Thong ke TDTKKT - Nam 2005_quản lý vốn _4.hl 2" xfId="36059"/>
    <cellStyle name="T_Thong ke TDTKKT - Nam 2005_quản lý vốn _GD" xfId="36060"/>
    <cellStyle name="T_Thong ke TDTKKT - Nam 2005_quản lý vốn _GD 2" xfId="36061"/>
    <cellStyle name="T_Thong ke TDTKKT - Nam 2005_quản lý vốn _tp" xfId="36062"/>
    <cellStyle name="T_Thong ke TDTKKT - Nam 2005_quản lý vốn _tp 2" xfId="36063"/>
    <cellStyle name="T_Thong ke TDTKKT - Nam 2005_TH (2)" xfId="36064"/>
    <cellStyle name="T_Thong ke TDTKKT - Nam 2005_TH (2) 2" xfId="36065"/>
    <cellStyle name="T_Thong ke TDTKKT - Nam 2005_TH (2)_blm" xfId="36066"/>
    <cellStyle name="T_Thong ke TDTKKT - Nam 2005_TH (2)_blm 2" xfId="36067"/>
    <cellStyle name="T_Thong ke TDTKKT - Nam 2005_TH (2)_cấp nước" xfId="36068"/>
    <cellStyle name="T_Thong ke TDTKKT - Nam 2005_TH (2)_cấp nước 2" xfId="36069"/>
    <cellStyle name="T_Thong ke TDTKKT - Nam 2005_TH (2)_CT" xfId="36070"/>
    <cellStyle name="T_Thong ke TDTKKT - Nam 2005_TH (2)_CT 2" xfId="36071"/>
    <cellStyle name="T_Thong ke TDTKKT - Nam 2005_TH (2)_GT" xfId="36072"/>
    <cellStyle name="T_Thong ke TDTKKT - Nam 2005_TH (2)_GT 2" xfId="36073"/>
    <cellStyle name="T_Thong ke TDTKKT - Nam 2005_TH (2)_ha" xfId="36074"/>
    <cellStyle name="T_Thong ke TDTKKT - Nam 2005_TH (2)_ha 2" xfId="36075"/>
    <cellStyle name="T_Thong ke TDTKKT - Nam 2005_TH (2)_hl" xfId="36076"/>
    <cellStyle name="T_Thong ke TDTKKT - Nam 2005_TH (2)_hl 2" xfId="36077"/>
    <cellStyle name="T_Thong ke TDTKKT - Nam 2005_TH (2)_hq" xfId="36078"/>
    <cellStyle name="T_Thong ke TDTKKT - Nam 2005_TH (2)_hq 2" xfId="36079"/>
    <cellStyle name="T_Thong ke TDTKKT - Nam 2005_TH (2)_IFAT" xfId="36080"/>
    <cellStyle name="T_Thong ke TDTKKT - Nam 2005_TH (2)_IFAT 2" xfId="36081"/>
    <cellStyle name="T_Thong ke TDTKKT - Nam 2005_TH (2)_NN" xfId="36082"/>
    <cellStyle name="T_Thong ke TDTKKT - Nam 2005_TH (2)_NN 2" xfId="36083"/>
    <cellStyle name="T_Thong ke TDTKKT - Nam 2005_TH (2)_ph" xfId="36084"/>
    <cellStyle name="T_Thong ke TDTKKT - Nam 2005_TH (2)_ph 2" xfId="36085"/>
    <cellStyle name="T_Thong ke TDTKKT - Nam 2005_TH (2)_tl" xfId="36086"/>
    <cellStyle name="T_Thong ke TDTKKT - Nam 2005_TH (2)_tl 2" xfId="36087"/>
    <cellStyle name="T_Thong ke TDTKKT - Nam 2005_TH (2)_tp" xfId="36088"/>
    <cellStyle name="T_Thong ke TDTKKT - Nam 2005_TH (2)_tp 2" xfId="36089"/>
    <cellStyle name="T_Thong ke TDTKKT - Nam 2005_tl" xfId="36090"/>
    <cellStyle name="T_Thong ke TDTKKT - Nam 2005_tl 2" xfId="36091"/>
    <cellStyle name="T_Thong ke TDTKKT - Nam 2005_tp" xfId="36092"/>
    <cellStyle name="T_Thong ke TDTKKT - Nam 2005_tp 2" xfId="36093"/>
    <cellStyle name="T_Thuy loi Cau Nha Pha O Quy Ho, Sa Pa_So NN&amp;PTNT" xfId="36094"/>
    <cellStyle name="T_Thuy loi Cau Nha Pha O Quy Ho, Sa Pa_So NN&amp;PTNT 2" xfId="36095"/>
    <cellStyle name="T_Thuy loi Cau Nha Pha O Quy Ho, Sa Pa_So NN&amp;PTNT_13.10.17-tổng hợp giao vốn cho các chủ đầu tư - xử lý 16.06.2014" xfId="36096"/>
    <cellStyle name="T_Thuy loi Cau Nha Pha O Quy Ho, Sa Pa_So NN&amp;PTNT_13.10.17-tổng hợp giao vốn cho các chủ đầu tư - xử lý 16.06.2014 2" xfId="36097"/>
    <cellStyle name="T_Thuy loi Cau Nha Pha O Quy Ho, Sa Pa_So NN&amp;PTNT_13.10.17-tổng hợp giao vốn cho các chủ đầu tư - xử lý 17.10.13" xfId="36098"/>
    <cellStyle name="T_Thuy loi Cau Nha Pha O Quy Ho, Sa Pa_So NN&amp;PTNT_13.10.17-tổng hợp giao vốn cho các chủ đầu tư - xử lý 17.10.13 2" xfId="36099"/>
    <cellStyle name="T_Thuy loi Cau Nha Pha O Quy Ho, Sa Pa_So NN&amp;PTNT_quản lý vốn " xfId="36100"/>
    <cellStyle name="T_Thuy loi Cau Nha Pha O Quy Ho, Sa Pa_So NN&amp;PTNT_quản lý vốn  2" xfId="36101"/>
    <cellStyle name="T_Thuy loi Cau Nha Pha O Quy Ho, Sa Pa_So NN&amp;PTNT_quản lý vốn _13.10.17-tổng hợp giao vốn cho các chủ đầu tư - xử lý 16.06.2014" xfId="36102"/>
    <cellStyle name="T_Thuy loi Cau Nha Pha O Quy Ho, Sa Pa_So NN&amp;PTNT_quản lý vốn _13.10.17-tổng hợp giao vốn cho các chủ đầu tư - xử lý 16.06.2014 2" xfId="36103"/>
    <cellStyle name="T_Thuy loi Cau Nha Pha O Quy Ho, Sa Pa_So NN&amp;PTNT_quản lý vốn _13.tk" xfId="36104"/>
    <cellStyle name="T_Thuy loi Cau Nha Pha O Quy Ho, Sa Pa_So NN&amp;PTNT_quản lý vốn _13.tk 2" xfId="36105"/>
    <cellStyle name="T_Thuy loi Cau Nha Pha O Quy Ho, Sa Pa_So NN&amp;PTNT_quản lý vốn _2.blc" xfId="36106"/>
    <cellStyle name="T_Thuy loi Cau Nha Pha O Quy Ho, Sa Pa_So NN&amp;PTNT_quản lý vốn _2.blc 2" xfId="36107"/>
    <cellStyle name="T_Thuy loi Cau Nha Pha O Quy Ho, Sa Pa_So NN&amp;PTNT_quản lý vốn _32.XNK" xfId="36108"/>
    <cellStyle name="T_Thuy loi Cau Nha Pha O Quy Ho, Sa Pa_So NN&amp;PTNT_quản lý vốn _32.XNK 2" xfId="36109"/>
    <cellStyle name="T_Thuy loi Cau Nha Pha O Quy Ho, Sa Pa_So NN&amp;PTNT_quản lý vốn _4.hl" xfId="36110"/>
    <cellStyle name="T_Thuy loi Cau Nha Pha O Quy Ho, Sa Pa_So NN&amp;PTNT_quản lý vốn _4.hl 2" xfId="36111"/>
    <cellStyle name="T_Thuy loi Cau Nha Pha O Quy Ho, Sa Pa_So NN&amp;PTNT_quản lý vốn _blm" xfId="36112"/>
    <cellStyle name="T_Thuy loi Cau Nha Pha O Quy Ho, Sa Pa_So NN&amp;PTNT_quản lý vốn _blm 2" xfId="36113"/>
    <cellStyle name="T_Thuy loi Cau Nha Pha O Quy Ho, Sa Pa_So NN&amp;PTNT_quản lý vốn _cấp nước" xfId="36114"/>
    <cellStyle name="T_Thuy loi Cau Nha Pha O Quy Ho, Sa Pa_So NN&amp;PTNT_quản lý vốn _cấp nước 2" xfId="36115"/>
    <cellStyle name="T_Thuy loi Cau Nha Pha O Quy Ho, Sa Pa_So NN&amp;PTNT_quản lý vốn _CT" xfId="36116"/>
    <cellStyle name="T_Thuy loi Cau Nha Pha O Quy Ho, Sa Pa_So NN&amp;PTNT_quản lý vốn _CT 2" xfId="36117"/>
    <cellStyle name="T_Thuy loi Cau Nha Pha O Quy Ho, Sa Pa_So NN&amp;PTNT_quản lý vốn _GD" xfId="36118"/>
    <cellStyle name="T_Thuy loi Cau Nha Pha O Quy Ho, Sa Pa_So NN&amp;PTNT_quản lý vốn _GD 2" xfId="36119"/>
    <cellStyle name="T_Thuy loi Cau Nha Pha O Quy Ho, Sa Pa_So NN&amp;PTNT_quản lý vốn _GT" xfId="36120"/>
    <cellStyle name="T_Thuy loi Cau Nha Pha O Quy Ho, Sa Pa_So NN&amp;PTNT_quản lý vốn _GT 2" xfId="36121"/>
    <cellStyle name="T_Thuy loi Cau Nha Pha O Quy Ho, Sa Pa_So NN&amp;PTNT_quản lý vốn _ha" xfId="36122"/>
    <cellStyle name="T_Thuy loi Cau Nha Pha O Quy Ho, Sa Pa_So NN&amp;PTNT_quản lý vốn _ha 2" xfId="36123"/>
    <cellStyle name="T_Thuy loi Cau Nha Pha O Quy Ho, Sa Pa_So NN&amp;PTNT_quản lý vốn _hl" xfId="36124"/>
    <cellStyle name="T_Thuy loi Cau Nha Pha O Quy Ho, Sa Pa_So NN&amp;PTNT_quản lý vốn _hl 2" xfId="36125"/>
    <cellStyle name="T_Thuy loi Cau Nha Pha O Quy Ho, Sa Pa_So NN&amp;PTNT_quản lý vốn _hq" xfId="36126"/>
    <cellStyle name="T_Thuy loi Cau Nha Pha O Quy Ho, Sa Pa_So NN&amp;PTNT_quản lý vốn _hq 2" xfId="36127"/>
    <cellStyle name="T_Thuy loi Cau Nha Pha O Quy Ho, Sa Pa_So NN&amp;PTNT_quản lý vốn _IFAT" xfId="36128"/>
    <cellStyle name="T_Thuy loi Cau Nha Pha O Quy Ho, Sa Pa_So NN&amp;PTNT_quản lý vốn _IFAT 2" xfId="36129"/>
    <cellStyle name="T_Thuy loi Cau Nha Pha O Quy Ho, Sa Pa_So NN&amp;PTNT_quản lý vốn _NN" xfId="36130"/>
    <cellStyle name="T_Thuy loi Cau Nha Pha O Quy Ho, Sa Pa_So NN&amp;PTNT_quản lý vốn _NN 2" xfId="36131"/>
    <cellStyle name="T_Thuy loi Cau Nha Pha O Quy Ho, Sa Pa_So NN&amp;PTNT_quản lý vốn _ph" xfId="36132"/>
    <cellStyle name="T_Thuy loi Cau Nha Pha O Quy Ho, Sa Pa_So NN&amp;PTNT_quản lý vốn _ph 2" xfId="36133"/>
    <cellStyle name="T_Thuy loi Cau Nha Pha O Quy Ho, Sa Pa_So NN&amp;PTNT_quản lý vốn _tl" xfId="36134"/>
    <cellStyle name="T_Thuy loi Cau Nha Pha O Quy Ho, Sa Pa_So NN&amp;PTNT_quản lý vốn _tl 2" xfId="36135"/>
    <cellStyle name="T_Thuy loi Cau Nha Pha O Quy Ho, Sa Pa_So NN&amp;PTNT_quản lý vốn _tp" xfId="36136"/>
    <cellStyle name="T_Thuy loi Cau Nha Pha O Quy Ho, Sa Pa_So NN&amp;PTNT_quản lý vốn _tp 2" xfId="36137"/>
    <cellStyle name="T_Thuy loi Cau Nha Pha O Quy Ho, Sa Pa_So NN&amp;PTNT_TH (2)" xfId="36138"/>
    <cellStyle name="T_Thuy loi Cau Nha Pha O Quy Ho, Sa Pa_So NN&amp;PTNT_TH (2) 2" xfId="36139"/>
    <cellStyle name="T_Tien luong" xfId="36140"/>
    <cellStyle name="T_Tien luong 2" xfId="36141"/>
    <cellStyle name="T_Tien luong_blm" xfId="36142"/>
    <cellStyle name="T_Tien luong_blm 2" xfId="36143"/>
    <cellStyle name="T_Tien luong_cấp nước" xfId="36144"/>
    <cellStyle name="T_Tien luong_cấp nước 2" xfId="36145"/>
    <cellStyle name="T_Tien luong_CT" xfId="36146"/>
    <cellStyle name="T_Tien luong_CT 2" xfId="36147"/>
    <cellStyle name="T_Tien luong_GT" xfId="36148"/>
    <cellStyle name="T_Tien luong_GT 2" xfId="36149"/>
    <cellStyle name="T_Tien luong_ha" xfId="36150"/>
    <cellStyle name="T_Tien luong_ha 2" xfId="36151"/>
    <cellStyle name="T_Tien luong_hl" xfId="36152"/>
    <cellStyle name="T_Tien luong_hl 2" xfId="36153"/>
    <cellStyle name="T_Tien luong_hq" xfId="36154"/>
    <cellStyle name="T_Tien luong_hq 2" xfId="36155"/>
    <cellStyle name="T_Tien luong_IFAT" xfId="36156"/>
    <cellStyle name="T_Tien luong_IFAT 2" xfId="36157"/>
    <cellStyle name="T_Tien luong_NN" xfId="36158"/>
    <cellStyle name="T_Tien luong_NN 2" xfId="36159"/>
    <cellStyle name="T_Tien luong_ph" xfId="36160"/>
    <cellStyle name="T_Tien luong_ph 2" xfId="36161"/>
    <cellStyle name="T_Tien luong_quản lý vốn " xfId="36162"/>
    <cellStyle name="T_Tien luong_quản lý vốn  2" xfId="36163"/>
    <cellStyle name="T_Tien luong_quản lý vốn _13.10.17-tổng hợp giao vốn cho các chủ đầu tư - xử lý 16.06.2014" xfId="36164"/>
    <cellStyle name="T_Tien luong_quản lý vốn _13.10.17-tổng hợp giao vốn cho các chủ đầu tư - xử lý 16.06.2014 2" xfId="36165"/>
    <cellStyle name="T_Tien luong_quản lý vốn _13.tk" xfId="36166"/>
    <cellStyle name="T_Tien luong_quản lý vốn _13.tk 2" xfId="36167"/>
    <cellStyle name="T_Tien luong_quản lý vốn _2.blc" xfId="36168"/>
    <cellStyle name="T_Tien luong_quản lý vốn _2.blc 2" xfId="36169"/>
    <cellStyle name="T_Tien luong_quản lý vốn _32.XNK" xfId="36170"/>
    <cellStyle name="T_Tien luong_quản lý vốn _32.XNK 2" xfId="36171"/>
    <cellStyle name="T_Tien luong_quản lý vốn _4.hl" xfId="36172"/>
    <cellStyle name="T_Tien luong_quản lý vốn _4.hl 2" xfId="36173"/>
    <cellStyle name="T_Tien luong_quản lý vốn _GD" xfId="36174"/>
    <cellStyle name="T_Tien luong_quản lý vốn _GD 2" xfId="36175"/>
    <cellStyle name="T_Tien luong_quản lý vốn _tp" xfId="36176"/>
    <cellStyle name="T_Tien luong_quản lý vốn _tp 2" xfId="36177"/>
    <cellStyle name="T_Tien luong_TH (2)" xfId="36178"/>
    <cellStyle name="T_Tien luong_TH (2) 2" xfId="36179"/>
    <cellStyle name="T_Tien luong_TH (2)_blm" xfId="36180"/>
    <cellStyle name="T_Tien luong_TH (2)_blm 2" xfId="36181"/>
    <cellStyle name="T_Tien luong_TH (2)_cấp nước" xfId="36182"/>
    <cellStyle name="T_Tien luong_TH (2)_cấp nước 2" xfId="36183"/>
    <cellStyle name="T_Tien luong_TH (2)_CT" xfId="36184"/>
    <cellStyle name="T_Tien luong_TH (2)_CT 2" xfId="36185"/>
    <cellStyle name="T_Tien luong_TH (2)_GT" xfId="36186"/>
    <cellStyle name="T_Tien luong_TH (2)_GT 2" xfId="36187"/>
    <cellStyle name="T_Tien luong_TH (2)_ha" xfId="36188"/>
    <cellStyle name="T_Tien luong_TH (2)_ha 2" xfId="36189"/>
    <cellStyle name="T_Tien luong_TH (2)_hl" xfId="36190"/>
    <cellStyle name="T_Tien luong_TH (2)_hl 2" xfId="36191"/>
    <cellStyle name="T_Tien luong_TH (2)_hq" xfId="36192"/>
    <cellStyle name="T_Tien luong_TH (2)_hq 2" xfId="36193"/>
    <cellStyle name="T_Tien luong_TH (2)_IFAT" xfId="36194"/>
    <cellStyle name="T_Tien luong_TH (2)_IFAT 2" xfId="36195"/>
    <cellStyle name="T_Tien luong_TH (2)_NN" xfId="36196"/>
    <cellStyle name="T_Tien luong_TH (2)_NN 2" xfId="36197"/>
    <cellStyle name="T_Tien luong_TH (2)_ph" xfId="36198"/>
    <cellStyle name="T_Tien luong_TH (2)_ph 2" xfId="36199"/>
    <cellStyle name="T_Tien luong_TH (2)_tl" xfId="36200"/>
    <cellStyle name="T_Tien luong_TH (2)_tl 2" xfId="36201"/>
    <cellStyle name="T_Tien luong_TH (2)_tp" xfId="36202"/>
    <cellStyle name="T_Tien luong_TH (2)_tp 2" xfId="36203"/>
    <cellStyle name="T_Tien luong_tl" xfId="36204"/>
    <cellStyle name="T_Tien luong_tl 2" xfId="36205"/>
    <cellStyle name="T_Tien luong_tp" xfId="36206"/>
    <cellStyle name="T_Tien luong_tp 2" xfId="36207"/>
    <cellStyle name="T_TK_HT" xfId="36208"/>
    <cellStyle name="T_TK_HT 2" xfId="36209"/>
    <cellStyle name="T_TK_HT 2 2" xfId="36210"/>
    <cellStyle name="T_TK_HT 3" xfId="36211"/>
    <cellStyle name="T_Van Ban 2007" xfId="36212"/>
    <cellStyle name="T_Van Ban 2007 2" xfId="36213"/>
    <cellStyle name="T_Van Ban 2007_15_10_2013 BC nhu cau von doi ung ODA (2014-2016) ngay 15102013 Sua" xfId="36214"/>
    <cellStyle name="T_Van Ban 2007_15_10_2013 BC nhu cau von doi ung ODA (2014-2016) ngay 15102013 Sua 2" xfId="36215"/>
    <cellStyle name="T_Van Ban 2007_bao cao phan bo KHDT 2011(final)" xfId="36216"/>
    <cellStyle name="T_Van Ban 2007_bao cao phan bo KHDT 2011(final) 2" xfId="36217"/>
    <cellStyle name="T_Van Ban 2007_bao cao phan bo KHDT 2011(final)_BC nhu cau von doi ung ODA nganh NN (BKH)" xfId="36218"/>
    <cellStyle name="T_Van Ban 2007_bao cao phan bo KHDT 2011(final)_BC nhu cau von doi ung ODA nganh NN (BKH) 2" xfId="36219"/>
    <cellStyle name="T_Van Ban 2007_bao cao phan bo KHDT 2011(final)_BC Tai co cau (bieu TH)" xfId="36220"/>
    <cellStyle name="T_Van Ban 2007_bao cao phan bo KHDT 2011(final)_BC Tai co cau (bieu TH) 2" xfId="36221"/>
    <cellStyle name="T_Van Ban 2007_bao cao phan bo KHDT 2011(final)_DK 2014-2015 final" xfId="36222"/>
    <cellStyle name="T_Van Ban 2007_bao cao phan bo KHDT 2011(final)_DK 2014-2015 final 2" xfId="36223"/>
    <cellStyle name="T_Van Ban 2007_bao cao phan bo KHDT 2011(final)_DK 2014-2015 new" xfId="36224"/>
    <cellStyle name="T_Van Ban 2007_bao cao phan bo KHDT 2011(final)_DK 2014-2015 new 2" xfId="36225"/>
    <cellStyle name="T_Van Ban 2007_bao cao phan bo KHDT 2011(final)_DK KH CBDT 2014 11-11-2013" xfId="36226"/>
    <cellStyle name="T_Van Ban 2007_bao cao phan bo KHDT 2011(final)_DK KH CBDT 2014 11-11-2013 2" xfId="36227"/>
    <cellStyle name="T_Van Ban 2007_bao cao phan bo KHDT 2011(final)_DK KH CBDT 2014 11-11-2013(1)" xfId="36228"/>
    <cellStyle name="T_Van Ban 2007_bao cao phan bo KHDT 2011(final)_DK KH CBDT 2014 11-11-2013(1) 2" xfId="36229"/>
    <cellStyle name="T_Van Ban 2007_bao cao phan bo KHDT 2011(final)_KH 2011-2015" xfId="36230"/>
    <cellStyle name="T_Van Ban 2007_bao cao phan bo KHDT 2011(final)_KH 2011-2015 2" xfId="36231"/>
    <cellStyle name="T_Van Ban 2007_bao cao phan bo KHDT 2011(final)_tai co cau dau tu (tong hop)1" xfId="36232"/>
    <cellStyle name="T_Van Ban 2007_bao cao phan bo KHDT 2011(final)_tai co cau dau tu (tong hop)1 2" xfId="36233"/>
    <cellStyle name="T_Van Ban 2007_BC nhu cau von doi ung ODA nganh NN (BKH)" xfId="36234"/>
    <cellStyle name="T_Van Ban 2007_BC nhu cau von doi ung ODA nganh NN (BKH) 2" xfId="36235"/>
    <cellStyle name="T_Van Ban 2007_BC nhu cau von doi ung ODA nganh NN (BKH)_05-12  KH trung han 2016-2020 - Liem Thinh edited" xfId="36236"/>
    <cellStyle name="T_Van Ban 2007_BC nhu cau von doi ung ODA nganh NN (BKH)_05-12  KH trung han 2016-2020 - Liem Thinh edited 2" xfId="36237"/>
    <cellStyle name="T_Van Ban 2007_BC nhu cau von doi ung ODA nganh NN (BKH)_Copy of 05-12  KH trung han 2016-2020 - Liem Thinh edited (1)" xfId="36238"/>
    <cellStyle name="T_Van Ban 2007_BC nhu cau von doi ung ODA nganh NN (BKH)_Copy of 05-12  KH trung han 2016-2020 - Liem Thinh edited (1) 2" xfId="36239"/>
    <cellStyle name="T_Van Ban 2007_BC Tai co cau (bieu TH)" xfId="36240"/>
    <cellStyle name="T_Van Ban 2007_BC Tai co cau (bieu TH) 2" xfId="36241"/>
    <cellStyle name="T_Van Ban 2007_BC Tai co cau (bieu TH)_05-12  KH trung han 2016-2020 - Liem Thinh edited" xfId="36242"/>
    <cellStyle name="T_Van Ban 2007_BC Tai co cau (bieu TH)_05-12  KH trung han 2016-2020 - Liem Thinh edited 2" xfId="36243"/>
    <cellStyle name="T_Van Ban 2007_BC Tai co cau (bieu TH)_Copy of 05-12  KH trung han 2016-2020 - Liem Thinh edited (1)" xfId="36244"/>
    <cellStyle name="T_Van Ban 2007_BC Tai co cau (bieu TH)_Copy of 05-12  KH trung han 2016-2020 - Liem Thinh edited (1) 2" xfId="36245"/>
    <cellStyle name="T_Van Ban 2007_DK 2014-2015 final" xfId="36246"/>
    <cellStyle name="T_Van Ban 2007_DK 2014-2015 final 2" xfId="36247"/>
    <cellStyle name="T_Van Ban 2007_DK 2014-2015 final_05-12  KH trung han 2016-2020 - Liem Thinh edited" xfId="36248"/>
    <cellStyle name="T_Van Ban 2007_DK 2014-2015 final_05-12  KH trung han 2016-2020 - Liem Thinh edited 2" xfId="36249"/>
    <cellStyle name="T_Van Ban 2007_DK 2014-2015 final_Copy of 05-12  KH trung han 2016-2020 - Liem Thinh edited (1)" xfId="36250"/>
    <cellStyle name="T_Van Ban 2007_DK 2014-2015 final_Copy of 05-12  KH trung han 2016-2020 - Liem Thinh edited (1) 2" xfId="36251"/>
    <cellStyle name="T_Van Ban 2007_DK 2014-2015 new" xfId="36252"/>
    <cellStyle name="T_Van Ban 2007_DK 2014-2015 new 2" xfId="36253"/>
    <cellStyle name="T_Van Ban 2007_DK 2014-2015 new_05-12  KH trung han 2016-2020 - Liem Thinh edited" xfId="36254"/>
    <cellStyle name="T_Van Ban 2007_DK 2014-2015 new_05-12  KH trung han 2016-2020 - Liem Thinh edited 2" xfId="36255"/>
    <cellStyle name="T_Van Ban 2007_DK 2014-2015 new_Copy of 05-12  KH trung han 2016-2020 - Liem Thinh edited (1)" xfId="36256"/>
    <cellStyle name="T_Van Ban 2007_DK 2014-2015 new_Copy of 05-12  KH trung han 2016-2020 - Liem Thinh edited (1) 2" xfId="36257"/>
    <cellStyle name="T_Van Ban 2007_DK KH CBDT 2014 11-11-2013" xfId="36258"/>
    <cellStyle name="T_Van Ban 2007_DK KH CBDT 2014 11-11-2013 2" xfId="36259"/>
    <cellStyle name="T_Van Ban 2007_DK KH CBDT 2014 11-11-2013(1)" xfId="36260"/>
    <cellStyle name="T_Van Ban 2007_DK KH CBDT 2014 11-11-2013(1) 2" xfId="36261"/>
    <cellStyle name="T_Van Ban 2007_DK KH CBDT 2014 11-11-2013(1)_05-12  KH trung han 2016-2020 - Liem Thinh edited" xfId="36262"/>
    <cellStyle name="T_Van Ban 2007_DK KH CBDT 2014 11-11-2013(1)_05-12  KH trung han 2016-2020 - Liem Thinh edited 2" xfId="36263"/>
    <cellStyle name="T_Van Ban 2007_DK KH CBDT 2014 11-11-2013(1)_Copy of 05-12  KH trung han 2016-2020 - Liem Thinh edited (1)" xfId="36264"/>
    <cellStyle name="T_Van Ban 2007_DK KH CBDT 2014 11-11-2013(1)_Copy of 05-12  KH trung han 2016-2020 - Liem Thinh edited (1) 2" xfId="36265"/>
    <cellStyle name="T_Van Ban 2007_DK KH CBDT 2014 11-11-2013_05-12  KH trung han 2016-2020 - Liem Thinh edited" xfId="36266"/>
    <cellStyle name="T_Van Ban 2007_DK KH CBDT 2014 11-11-2013_05-12  KH trung han 2016-2020 - Liem Thinh edited 2" xfId="36267"/>
    <cellStyle name="T_Van Ban 2007_DK KH CBDT 2014 11-11-2013_Copy of 05-12  KH trung han 2016-2020 - Liem Thinh edited (1)" xfId="36268"/>
    <cellStyle name="T_Van Ban 2007_DK KH CBDT 2014 11-11-2013_Copy of 05-12  KH trung han 2016-2020 - Liem Thinh edited (1) 2" xfId="36269"/>
    <cellStyle name="T_Van Ban 2008" xfId="36270"/>
    <cellStyle name="T_Van Ban 2008 2" xfId="36271"/>
    <cellStyle name="T_Van Ban 2008_15_10_2013 BC nhu cau von doi ung ODA (2014-2016) ngay 15102013 Sua" xfId="36272"/>
    <cellStyle name="T_Van Ban 2008_15_10_2013 BC nhu cau von doi ung ODA (2014-2016) ngay 15102013 Sua 2" xfId="36273"/>
    <cellStyle name="T_Van Ban 2008_bao cao phan bo KHDT 2011(final)" xfId="36274"/>
    <cellStyle name="T_Van Ban 2008_bao cao phan bo KHDT 2011(final) 2" xfId="36275"/>
    <cellStyle name="T_Van Ban 2008_bao cao phan bo KHDT 2011(final)_BC nhu cau von doi ung ODA nganh NN (BKH)" xfId="36276"/>
    <cellStyle name="T_Van Ban 2008_bao cao phan bo KHDT 2011(final)_BC nhu cau von doi ung ODA nganh NN (BKH) 2" xfId="36277"/>
    <cellStyle name="T_Van Ban 2008_bao cao phan bo KHDT 2011(final)_BC Tai co cau (bieu TH)" xfId="36278"/>
    <cellStyle name="T_Van Ban 2008_bao cao phan bo KHDT 2011(final)_BC Tai co cau (bieu TH) 2" xfId="36279"/>
    <cellStyle name="T_Van Ban 2008_bao cao phan bo KHDT 2011(final)_DK 2014-2015 final" xfId="36280"/>
    <cellStyle name="T_Van Ban 2008_bao cao phan bo KHDT 2011(final)_DK 2014-2015 final 2" xfId="36281"/>
    <cellStyle name="T_Van Ban 2008_bao cao phan bo KHDT 2011(final)_DK 2014-2015 new" xfId="36282"/>
    <cellStyle name="T_Van Ban 2008_bao cao phan bo KHDT 2011(final)_DK 2014-2015 new 2" xfId="36283"/>
    <cellStyle name="T_Van Ban 2008_bao cao phan bo KHDT 2011(final)_DK KH CBDT 2014 11-11-2013" xfId="36284"/>
    <cellStyle name="T_Van Ban 2008_bao cao phan bo KHDT 2011(final)_DK KH CBDT 2014 11-11-2013 2" xfId="36285"/>
    <cellStyle name="T_Van Ban 2008_bao cao phan bo KHDT 2011(final)_DK KH CBDT 2014 11-11-2013(1)" xfId="36286"/>
    <cellStyle name="T_Van Ban 2008_bao cao phan bo KHDT 2011(final)_DK KH CBDT 2014 11-11-2013(1) 2" xfId="36287"/>
    <cellStyle name="T_Van Ban 2008_bao cao phan bo KHDT 2011(final)_KH 2011-2015" xfId="36288"/>
    <cellStyle name="T_Van Ban 2008_bao cao phan bo KHDT 2011(final)_KH 2011-2015 2" xfId="36289"/>
    <cellStyle name="T_Van Ban 2008_bao cao phan bo KHDT 2011(final)_tai co cau dau tu (tong hop)1" xfId="36290"/>
    <cellStyle name="T_Van Ban 2008_bao cao phan bo KHDT 2011(final)_tai co cau dau tu (tong hop)1 2" xfId="36291"/>
    <cellStyle name="T_Van Ban 2008_BC nhu cau von doi ung ODA nganh NN (BKH)" xfId="36292"/>
    <cellStyle name="T_Van Ban 2008_BC nhu cau von doi ung ODA nganh NN (BKH) 2" xfId="36293"/>
    <cellStyle name="T_Van Ban 2008_BC nhu cau von doi ung ODA nganh NN (BKH)_05-12  KH trung han 2016-2020 - Liem Thinh edited" xfId="36294"/>
    <cellStyle name="T_Van Ban 2008_BC nhu cau von doi ung ODA nganh NN (BKH)_05-12  KH trung han 2016-2020 - Liem Thinh edited 2" xfId="36295"/>
    <cellStyle name="T_Van Ban 2008_BC nhu cau von doi ung ODA nganh NN (BKH)_Copy of 05-12  KH trung han 2016-2020 - Liem Thinh edited (1)" xfId="36296"/>
    <cellStyle name="T_Van Ban 2008_BC nhu cau von doi ung ODA nganh NN (BKH)_Copy of 05-12  KH trung han 2016-2020 - Liem Thinh edited (1) 2" xfId="36297"/>
    <cellStyle name="T_Van Ban 2008_BC Tai co cau (bieu TH)" xfId="36298"/>
    <cellStyle name="T_Van Ban 2008_BC Tai co cau (bieu TH) 2" xfId="36299"/>
    <cellStyle name="T_Van Ban 2008_BC Tai co cau (bieu TH)_05-12  KH trung han 2016-2020 - Liem Thinh edited" xfId="36300"/>
    <cellStyle name="T_Van Ban 2008_BC Tai co cau (bieu TH)_05-12  KH trung han 2016-2020 - Liem Thinh edited 2" xfId="36301"/>
    <cellStyle name="T_Van Ban 2008_BC Tai co cau (bieu TH)_Copy of 05-12  KH trung han 2016-2020 - Liem Thinh edited (1)" xfId="36302"/>
    <cellStyle name="T_Van Ban 2008_BC Tai co cau (bieu TH)_Copy of 05-12  KH trung han 2016-2020 - Liem Thinh edited (1) 2" xfId="36303"/>
    <cellStyle name="T_Van Ban 2008_DK 2014-2015 final" xfId="36304"/>
    <cellStyle name="T_Van Ban 2008_DK 2014-2015 final 2" xfId="36305"/>
    <cellStyle name="T_Van Ban 2008_DK 2014-2015 final_05-12  KH trung han 2016-2020 - Liem Thinh edited" xfId="36306"/>
    <cellStyle name="T_Van Ban 2008_DK 2014-2015 final_05-12  KH trung han 2016-2020 - Liem Thinh edited 2" xfId="36307"/>
    <cellStyle name="T_Van Ban 2008_DK 2014-2015 final_Copy of 05-12  KH trung han 2016-2020 - Liem Thinh edited (1)" xfId="36308"/>
    <cellStyle name="T_Van Ban 2008_DK 2014-2015 final_Copy of 05-12  KH trung han 2016-2020 - Liem Thinh edited (1) 2" xfId="36309"/>
    <cellStyle name="T_Van Ban 2008_DK 2014-2015 new" xfId="36310"/>
    <cellStyle name="T_Van Ban 2008_DK 2014-2015 new 2" xfId="36311"/>
    <cellStyle name="T_Van Ban 2008_DK 2014-2015 new_05-12  KH trung han 2016-2020 - Liem Thinh edited" xfId="36312"/>
    <cellStyle name="T_Van Ban 2008_DK 2014-2015 new_05-12  KH trung han 2016-2020 - Liem Thinh edited 2" xfId="36313"/>
    <cellStyle name="T_Van Ban 2008_DK 2014-2015 new_Copy of 05-12  KH trung han 2016-2020 - Liem Thinh edited (1)" xfId="36314"/>
    <cellStyle name="T_Van Ban 2008_DK 2014-2015 new_Copy of 05-12  KH trung han 2016-2020 - Liem Thinh edited (1) 2" xfId="36315"/>
    <cellStyle name="T_Van Ban 2008_DK KH CBDT 2014 11-11-2013" xfId="36316"/>
    <cellStyle name="T_Van Ban 2008_DK KH CBDT 2014 11-11-2013 2" xfId="36317"/>
    <cellStyle name="T_Van Ban 2008_DK KH CBDT 2014 11-11-2013(1)" xfId="36318"/>
    <cellStyle name="T_Van Ban 2008_DK KH CBDT 2014 11-11-2013(1) 2" xfId="36319"/>
    <cellStyle name="T_Van Ban 2008_DK KH CBDT 2014 11-11-2013(1)_05-12  KH trung han 2016-2020 - Liem Thinh edited" xfId="36320"/>
    <cellStyle name="T_Van Ban 2008_DK KH CBDT 2014 11-11-2013(1)_05-12  KH trung han 2016-2020 - Liem Thinh edited 2" xfId="36321"/>
    <cellStyle name="T_Van Ban 2008_DK KH CBDT 2014 11-11-2013(1)_Copy of 05-12  KH trung han 2016-2020 - Liem Thinh edited (1)" xfId="36322"/>
    <cellStyle name="T_Van Ban 2008_DK KH CBDT 2014 11-11-2013(1)_Copy of 05-12  KH trung han 2016-2020 - Liem Thinh edited (1) 2" xfId="36323"/>
    <cellStyle name="T_Van Ban 2008_DK KH CBDT 2014 11-11-2013_05-12  KH trung han 2016-2020 - Liem Thinh edited" xfId="36324"/>
    <cellStyle name="T_Van Ban 2008_DK KH CBDT 2014 11-11-2013_05-12  KH trung han 2016-2020 - Liem Thinh edited 2" xfId="36325"/>
    <cellStyle name="T_Van Ban 2008_DK KH CBDT 2014 11-11-2013_Copy of 05-12  KH trung han 2016-2020 - Liem Thinh edited (1)" xfId="36326"/>
    <cellStyle name="T_Van Ban 2008_DK KH CBDT 2014 11-11-2013_Copy of 05-12  KH trung han 2016-2020 - Liem Thinh edited (1) 2" xfId="36327"/>
    <cellStyle name="T_XDCB thang 12.2010" xfId="36328"/>
    <cellStyle name="T_XDCB thang 12.2010 2" xfId="36329"/>
    <cellStyle name="T_XDCB thang 12.2010 2 2" xfId="36330"/>
    <cellStyle name="T_XDCB thang 12.2010 3" xfId="36331"/>
    <cellStyle name="T_XDCB thang 12.2010_!1 1 bao cao giao KH ve HTCMT vung TNB   12-12-2011" xfId="36332"/>
    <cellStyle name="T_XDCB thang 12.2010_!1 1 bao cao giao KH ve HTCMT vung TNB   12-12-2011 2" xfId="36333"/>
    <cellStyle name="T_XDCB thang 12.2010_!1 1 bao cao giao KH ve HTCMT vung TNB   12-12-2011 2 2" xfId="36334"/>
    <cellStyle name="T_XDCB thang 12.2010_!1 1 bao cao giao KH ve HTCMT vung TNB   12-12-2011 3" xfId="36335"/>
    <cellStyle name="T_XDCB thang 12.2010_KH TPCP vung TNB (03-1-2012)" xfId="36336"/>
    <cellStyle name="T_XDCB thang 12.2010_KH TPCP vung TNB (03-1-2012) 2" xfId="36337"/>
    <cellStyle name="T_XDCB thang 12.2010_KH TPCP vung TNB (03-1-2012) 2 2" xfId="36338"/>
    <cellStyle name="T_XDCB thang 12.2010_KH TPCP vung TNB (03-1-2012) 3" xfId="36339"/>
    <cellStyle name="T_ÿÿÿÿÿ" xfId="36340"/>
    <cellStyle name="T_ÿÿÿÿÿ 2" xfId="36341"/>
    <cellStyle name="T_ÿÿÿÿÿ 2 2" xfId="36342"/>
    <cellStyle name="T_ÿÿÿÿÿ 3" xfId="36343"/>
    <cellStyle name="T_ÿÿÿÿÿ_!1 1 bao cao giao KH ve HTCMT vung TNB   12-12-2011" xfId="36344"/>
    <cellStyle name="T_ÿÿÿÿÿ_!1 1 bao cao giao KH ve HTCMT vung TNB   12-12-2011 2" xfId="36345"/>
    <cellStyle name="T_ÿÿÿÿÿ_!1 1 bao cao giao KH ve HTCMT vung TNB   12-12-2011 2 2" xfId="36346"/>
    <cellStyle name="T_ÿÿÿÿÿ_!1 1 bao cao giao KH ve HTCMT vung TNB   12-12-2011 3" xfId="36347"/>
    <cellStyle name="T_ÿÿÿÿÿ_13.10.17-tổng hợp giao vốn cho các chủ đầu tư - xử lý 16.06.2014" xfId="36348"/>
    <cellStyle name="T_ÿÿÿÿÿ_13.10.17-tổng hợp giao vốn cho các chủ đầu tư - xử lý 16.06.2014 2" xfId="36349"/>
    <cellStyle name="T_ÿÿÿÿÿ_13.10.17-tổng hợp giao vốn cho các chủ đầu tư - xử lý 17.10.13" xfId="36350"/>
    <cellStyle name="T_ÿÿÿÿÿ_13.10.17-tổng hợp giao vốn cho các chủ đầu tư - xử lý 17.10.13 2" xfId="36351"/>
    <cellStyle name="T_ÿÿÿÿÿ_Bieu mau cong trinh khoi cong moi 3-4" xfId="36352"/>
    <cellStyle name="T_ÿÿÿÿÿ_Bieu mau cong trinh khoi cong moi 3-4 2" xfId="36353"/>
    <cellStyle name="T_ÿÿÿÿÿ_Bieu mau cong trinh khoi cong moi 3-4 2 2" xfId="36354"/>
    <cellStyle name="T_ÿÿÿÿÿ_Bieu mau cong trinh khoi cong moi 3-4 3" xfId="36355"/>
    <cellStyle name="T_ÿÿÿÿÿ_Bieu mau cong trinh khoi cong moi 3-4_!1 1 bao cao giao KH ve HTCMT vung TNB   12-12-2011" xfId="36356"/>
    <cellStyle name="T_ÿÿÿÿÿ_Bieu mau cong trinh khoi cong moi 3-4_!1 1 bao cao giao KH ve HTCMT vung TNB   12-12-2011 2" xfId="36357"/>
    <cellStyle name="T_ÿÿÿÿÿ_Bieu mau cong trinh khoi cong moi 3-4_!1 1 bao cao giao KH ve HTCMT vung TNB   12-12-2011 2 2" xfId="36358"/>
    <cellStyle name="T_ÿÿÿÿÿ_Bieu mau cong trinh khoi cong moi 3-4_!1 1 bao cao giao KH ve HTCMT vung TNB   12-12-2011 3" xfId="36359"/>
    <cellStyle name="T_ÿÿÿÿÿ_Bieu mau cong trinh khoi cong moi 3-4_KH TPCP vung TNB (03-1-2012)" xfId="36360"/>
    <cellStyle name="T_ÿÿÿÿÿ_Bieu mau cong trinh khoi cong moi 3-4_KH TPCP vung TNB (03-1-2012) 2" xfId="36361"/>
    <cellStyle name="T_ÿÿÿÿÿ_Bieu mau cong trinh khoi cong moi 3-4_KH TPCP vung TNB (03-1-2012) 2 2" xfId="36362"/>
    <cellStyle name="T_ÿÿÿÿÿ_Bieu mau cong trinh khoi cong moi 3-4_KH TPCP vung TNB (03-1-2012) 3" xfId="36363"/>
    <cellStyle name="T_ÿÿÿÿÿ_Bieu3ODA" xfId="36364"/>
    <cellStyle name="T_ÿÿÿÿÿ_Bieu3ODA 2" xfId="36365"/>
    <cellStyle name="T_ÿÿÿÿÿ_Bieu3ODA 2 2" xfId="36366"/>
    <cellStyle name="T_ÿÿÿÿÿ_Bieu3ODA 3" xfId="36367"/>
    <cellStyle name="T_ÿÿÿÿÿ_Bieu3ODA_!1 1 bao cao giao KH ve HTCMT vung TNB   12-12-2011" xfId="36368"/>
    <cellStyle name="T_ÿÿÿÿÿ_Bieu3ODA_!1 1 bao cao giao KH ve HTCMT vung TNB   12-12-2011 2" xfId="36369"/>
    <cellStyle name="T_ÿÿÿÿÿ_Bieu3ODA_!1 1 bao cao giao KH ve HTCMT vung TNB   12-12-2011 2 2" xfId="36370"/>
    <cellStyle name="T_ÿÿÿÿÿ_Bieu3ODA_!1 1 bao cao giao KH ve HTCMT vung TNB   12-12-2011 3" xfId="36371"/>
    <cellStyle name="T_ÿÿÿÿÿ_Bieu3ODA_KH TPCP vung TNB (03-1-2012)" xfId="36372"/>
    <cellStyle name="T_ÿÿÿÿÿ_Bieu3ODA_KH TPCP vung TNB (03-1-2012) 2" xfId="36373"/>
    <cellStyle name="T_ÿÿÿÿÿ_Bieu3ODA_KH TPCP vung TNB (03-1-2012) 2 2" xfId="36374"/>
    <cellStyle name="T_ÿÿÿÿÿ_Bieu3ODA_KH TPCP vung TNB (03-1-2012) 3" xfId="36375"/>
    <cellStyle name="T_ÿÿÿÿÿ_Bieu4HTMT" xfId="36376"/>
    <cellStyle name="T_ÿÿÿÿÿ_Bieu4HTMT 2" xfId="36377"/>
    <cellStyle name="T_ÿÿÿÿÿ_Bieu4HTMT 2 2" xfId="36378"/>
    <cellStyle name="T_ÿÿÿÿÿ_Bieu4HTMT 3" xfId="36379"/>
    <cellStyle name="T_ÿÿÿÿÿ_Bieu4HTMT_!1 1 bao cao giao KH ve HTCMT vung TNB   12-12-2011" xfId="36380"/>
    <cellStyle name="T_ÿÿÿÿÿ_Bieu4HTMT_!1 1 bao cao giao KH ve HTCMT vung TNB   12-12-2011 2" xfId="36381"/>
    <cellStyle name="T_ÿÿÿÿÿ_Bieu4HTMT_!1 1 bao cao giao KH ve HTCMT vung TNB   12-12-2011 2 2" xfId="36382"/>
    <cellStyle name="T_ÿÿÿÿÿ_Bieu4HTMT_!1 1 bao cao giao KH ve HTCMT vung TNB   12-12-2011 3" xfId="36383"/>
    <cellStyle name="T_ÿÿÿÿÿ_Bieu4HTMT_KH TPCP vung TNB (03-1-2012)" xfId="36384"/>
    <cellStyle name="T_ÿÿÿÿÿ_Bieu4HTMT_KH TPCP vung TNB (03-1-2012) 2" xfId="36385"/>
    <cellStyle name="T_ÿÿÿÿÿ_Bieu4HTMT_KH TPCP vung TNB (03-1-2012) 2 2" xfId="36386"/>
    <cellStyle name="T_ÿÿÿÿÿ_Bieu4HTMT_KH TPCP vung TNB (03-1-2012) 3" xfId="36387"/>
    <cellStyle name="T_ÿÿÿÿÿ_blm" xfId="36388"/>
    <cellStyle name="T_ÿÿÿÿÿ_blm 2" xfId="36389"/>
    <cellStyle name="T_ÿÿÿÿÿ_cấp nước" xfId="36390"/>
    <cellStyle name="T_ÿÿÿÿÿ_cấp nước 2" xfId="36391"/>
    <cellStyle name="T_ÿÿÿÿÿ_CT" xfId="36392"/>
    <cellStyle name="T_ÿÿÿÿÿ_CT 2" xfId="36393"/>
    <cellStyle name="T_ÿÿÿÿÿ_GT" xfId="36394"/>
    <cellStyle name="T_ÿÿÿÿÿ_GT 2" xfId="36395"/>
    <cellStyle name="T_ÿÿÿÿÿ_ha" xfId="36396"/>
    <cellStyle name="T_ÿÿÿÿÿ_ha 2" xfId="36397"/>
    <cellStyle name="T_ÿÿÿÿÿ_hl" xfId="36398"/>
    <cellStyle name="T_ÿÿÿÿÿ_hl 2" xfId="36399"/>
    <cellStyle name="T_ÿÿÿÿÿ_hq" xfId="36400"/>
    <cellStyle name="T_ÿÿÿÿÿ_hq 2" xfId="36401"/>
    <cellStyle name="T_ÿÿÿÿÿ_IFAT" xfId="36402"/>
    <cellStyle name="T_ÿÿÿÿÿ_IFAT 2" xfId="36403"/>
    <cellStyle name="T_ÿÿÿÿÿ_KH TPCP vung TNB (03-1-2012)" xfId="36404"/>
    <cellStyle name="T_ÿÿÿÿÿ_KH TPCP vung TNB (03-1-2012) 2" xfId="36405"/>
    <cellStyle name="T_ÿÿÿÿÿ_KH TPCP vung TNB (03-1-2012) 2 2" xfId="36406"/>
    <cellStyle name="T_ÿÿÿÿÿ_KH TPCP vung TNB (03-1-2012) 3" xfId="36407"/>
    <cellStyle name="T_ÿÿÿÿÿ_kien giang 2" xfId="36408"/>
    <cellStyle name="T_ÿÿÿÿÿ_kien giang 2 2" xfId="36409"/>
    <cellStyle name="T_ÿÿÿÿÿ_kien giang 2 2 2" xfId="36410"/>
    <cellStyle name="T_ÿÿÿÿÿ_kien giang 2 3" xfId="36411"/>
    <cellStyle name="T_ÿÿÿÿÿ_NN" xfId="36412"/>
    <cellStyle name="T_ÿÿÿÿÿ_NN 2" xfId="36413"/>
    <cellStyle name="T_ÿÿÿÿÿ_ph" xfId="36414"/>
    <cellStyle name="T_ÿÿÿÿÿ_ph 2" xfId="36415"/>
    <cellStyle name="T_ÿÿÿÿÿ_quản lý vốn " xfId="36416"/>
    <cellStyle name="T_ÿÿÿÿÿ_quản lý vốn  2" xfId="36417"/>
    <cellStyle name="T_ÿÿÿÿÿ_quản lý vốn _13.10.17-tổng hợp giao vốn cho các chủ đầu tư - xử lý 16.06.2014" xfId="36418"/>
    <cellStyle name="T_ÿÿÿÿÿ_quản lý vốn _13.10.17-tổng hợp giao vốn cho các chủ đầu tư - xử lý 16.06.2014 2" xfId="36419"/>
    <cellStyle name="T_ÿÿÿÿÿ_quản lý vốn _13.tk" xfId="36420"/>
    <cellStyle name="T_ÿÿÿÿÿ_quản lý vốn _13.tk 2" xfId="36421"/>
    <cellStyle name="T_ÿÿÿÿÿ_quản lý vốn _2.blc" xfId="36422"/>
    <cellStyle name="T_ÿÿÿÿÿ_quản lý vốn _2.blc 2" xfId="36423"/>
    <cellStyle name="T_ÿÿÿÿÿ_quản lý vốn _32.XNK" xfId="36424"/>
    <cellStyle name="T_ÿÿÿÿÿ_quản lý vốn _32.XNK 2" xfId="36425"/>
    <cellStyle name="T_ÿÿÿÿÿ_quản lý vốn _4.hl" xfId="36426"/>
    <cellStyle name="T_ÿÿÿÿÿ_quản lý vốn _4.hl 2" xfId="36427"/>
    <cellStyle name="T_ÿÿÿÿÿ_quản lý vốn _blm" xfId="36428"/>
    <cellStyle name="T_ÿÿÿÿÿ_quản lý vốn _blm 2" xfId="36429"/>
    <cellStyle name="T_ÿÿÿÿÿ_quản lý vốn _cấp nước" xfId="36430"/>
    <cellStyle name="T_ÿÿÿÿÿ_quản lý vốn _cấp nước 2" xfId="36431"/>
    <cellStyle name="T_ÿÿÿÿÿ_quản lý vốn _CT" xfId="36432"/>
    <cellStyle name="T_ÿÿÿÿÿ_quản lý vốn _CT 2" xfId="36433"/>
    <cellStyle name="T_ÿÿÿÿÿ_quản lý vốn _GD" xfId="36434"/>
    <cellStyle name="T_ÿÿÿÿÿ_quản lý vốn _GD 2" xfId="36435"/>
    <cellStyle name="T_ÿÿÿÿÿ_quản lý vốn _GT" xfId="36436"/>
    <cellStyle name="T_ÿÿÿÿÿ_quản lý vốn _GT 2" xfId="36437"/>
    <cellStyle name="T_ÿÿÿÿÿ_quản lý vốn _ha" xfId="36438"/>
    <cellStyle name="T_ÿÿÿÿÿ_quản lý vốn _ha 2" xfId="36439"/>
    <cellStyle name="T_ÿÿÿÿÿ_quản lý vốn _hl" xfId="36440"/>
    <cellStyle name="T_ÿÿÿÿÿ_quản lý vốn _hl 2" xfId="36441"/>
    <cellStyle name="T_ÿÿÿÿÿ_quản lý vốn _hq" xfId="36442"/>
    <cellStyle name="T_ÿÿÿÿÿ_quản lý vốn _hq 2" xfId="36443"/>
    <cellStyle name="T_ÿÿÿÿÿ_quản lý vốn _IFAT" xfId="36444"/>
    <cellStyle name="T_ÿÿÿÿÿ_quản lý vốn _IFAT 2" xfId="36445"/>
    <cellStyle name="T_ÿÿÿÿÿ_quản lý vốn _NN" xfId="36446"/>
    <cellStyle name="T_ÿÿÿÿÿ_quản lý vốn _NN 2" xfId="36447"/>
    <cellStyle name="T_ÿÿÿÿÿ_quản lý vốn _ph" xfId="36448"/>
    <cellStyle name="T_ÿÿÿÿÿ_quản lý vốn _ph 2" xfId="36449"/>
    <cellStyle name="T_ÿÿÿÿÿ_quản lý vốn _tl" xfId="36450"/>
    <cellStyle name="T_ÿÿÿÿÿ_quản lý vốn _tl 2" xfId="36451"/>
    <cellStyle name="T_ÿÿÿÿÿ_quản lý vốn _tp" xfId="36452"/>
    <cellStyle name="T_ÿÿÿÿÿ_quản lý vốn _tp 2" xfId="36453"/>
    <cellStyle name="T_ÿÿÿÿÿ_TH (2)" xfId="36454"/>
    <cellStyle name="T_ÿÿÿÿÿ_TH (2) 2" xfId="36455"/>
    <cellStyle name="T_ÿÿÿÿÿ_tl" xfId="36456"/>
    <cellStyle name="T_ÿÿÿÿÿ_tl 2" xfId="36457"/>
    <cellStyle name="T_ÿÿÿÿÿ_tp" xfId="36458"/>
    <cellStyle name="T_ÿÿÿÿÿ_tp 2" xfId="36459"/>
    <cellStyle name="Text Indent A" xfId="36460"/>
    <cellStyle name="Text Indent A 2" xfId="36461"/>
    <cellStyle name="Text Indent B" xfId="36462"/>
    <cellStyle name="Text Indent B 10" xfId="36463"/>
    <cellStyle name="Text Indent B 10 2" xfId="36464"/>
    <cellStyle name="Text Indent B 11" xfId="36465"/>
    <cellStyle name="Text Indent B 11 2" xfId="36466"/>
    <cellStyle name="Text Indent B 12" xfId="36467"/>
    <cellStyle name="Text Indent B 12 2" xfId="36468"/>
    <cellStyle name="Text Indent B 13" xfId="36469"/>
    <cellStyle name="Text Indent B 13 2" xfId="36470"/>
    <cellStyle name="Text Indent B 14" xfId="36471"/>
    <cellStyle name="Text Indent B 14 2" xfId="36472"/>
    <cellStyle name="Text Indent B 15" xfId="36473"/>
    <cellStyle name="Text Indent B 15 2" xfId="36474"/>
    <cellStyle name="Text Indent B 16" xfId="36475"/>
    <cellStyle name="Text Indent B 16 2" xfId="36476"/>
    <cellStyle name="Text Indent B 17" xfId="36477"/>
    <cellStyle name="Text Indent B 2" xfId="36478"/>
    <cellStyle name="Text Indent B 2 2" xfId="36479"/>
    <cellStyle name="Text Indent B 3" xfId="36480"/>
    <cellStyle name="Text Indent B 3 2" xfId="36481"/>
    <cellStyle name="Text Indent B 4" xfId="36482"/>
    <cellStyle name="Text Indent B 4 2" xfId="36483"/>
    <cellStyle name="Text Indent B 5" xfId="36484"/>
    <cellStyle name="Text Indent B 5 2" xfId="36485"/>
    <cellStyle name="Text Indent B 6" xfId="36486"/>
    <cellStyle name="Text Indent B 6 2" xfId="36487"/>
    <cellStyle name="Text Indent B 7" xfId="36488"/>
    <cellStyle name="Text Indent B 7 2" xfId="36489"/>
    <cellStyle name="Text Indent B 8" xfId="36490"/>
    <cellStyle name="Text Indent B 8 2" xfId="36491"/>
    <cellStyle name="Text Indent B 9" xfId="36492"/>
    <cellStyle name="Text Indent B 9 2" xfId="36493"/>
    <cellStyle name="Text Indent C" xfId="36494"/>
    <cellStyle name="Text Indent C 10" xfId="36495"/>
    <cellStyle name="Text Indent C 10 2" xfId="36496"/>
    <cellStyle name="Text Indent C 11" xfId="36497"/>
    <cellStyle name="Text Indent C 11 2" xfId="36498"/>
    <cellStyle name="Text Indent C 12" xfId="36499"/>
    <cellStyle name="Text Indent C 12 2" xfId="36500"/>
    <cellStyle name="Text Indent C 13" xfId="36501"/>
    <cellStyle name="Text Indent C 13 2" xfId="36502"/>
    <cellStyle name="Text Indent C 14" xfId="36503"/>
    <cellStyle name="Text Indent C 14 2" xfId="36504"/>
    <cellStyle name="Text Indent C 15" xfId="36505"/>
    <cellStyle name="Text Indent C 15 2" xfId="36506"/>
    <cellStyle name="Text Indent C 16" xfId="36507"/>
    <cellStyle name="Text Indent C 16 2" xfId="36508"/>
    <cellStyle name="Text Indent C 17" xfId="36509"/>
    <cellStyle name="Text Indent C 2" xfId="36510"/>
    <cellStyle name="Text Indent C 2 2" xfId="36511"/>
    <cellStyle name="Text Indent C 3" xfId="36512"/>
    <cellStyle name="Text Indent C 3 2" xfId="36513"/>
    <cellStyle name="Text Indent C 4" xfId="36514"/>
    <cellStyle name="Text Indent C 4 2" xfId="36515"/>
    <cellStyle name="Text Indent C 5" xfId="36516"/>
    <cellStyle name="Text Indent C 5 2" xfId="36517"/>
    <cellStyle name="Text Indent C 6" xfId="36518"/>
    <cellStyle name="Text Indent C 6 2" xfId="36519"/>
    <cellStyle name="Text Indent C 7" xfId="36520"/>
    <cellStyle name="Text Indent C 7 2" xfId="36521"/>
    <cellStyle name="Text Indent C 8" xfId="36522"/>
    <cellStyle name="Text Indent C 8 2" xfId="36523"/>
    <cellStyle name="Text Indent C 9" xfId="36524"/>
    <cellStyle name="Text Indent C 9 2" xfId="36525"/>
    <cellStyle name="th" xfId="36526"/>
    <cellStyle name="th 2" xfId="36527"/>
    <cellStyle name="th 2 2" xfId="36528"/>
    <cellStyle name="th 3" xfId="36529"/>
    <cellStyle name="þ_x005f_x001d_ð¤_x005f_x000c_¯þ_x005f_x0014__x005f_x000d_¨þU_x005f_x0001_À_x005f_x0004_ _x005f_x0015__x005f_x000f__x005f_x0001__x005f_x0001_" xfId="36530"/>
    <cellStyle name="þ_x005f_x001d_ð¤_x005f_x000c_¯þ_x005f_x0014__x005f_x000d_¨þU_x005f_x0001_À_x005f_x0004_ _x005f_x0015__x005f_x000f__x005f_x0001__x005f_x0001_ 2" xfId="36531"/>
    <cellStyle name="þ_x005f_x001d_ð·_x005f_x000c_æþ'_x005f_x000d_ßþU_x005f_x0001_Ø_x005f_x0005_ü_x005f_x0014__x005f_x0007__x005f_x0001__x005f_x0001_" xfId="36532"/>
    <cellStyle name="þ_x005f_x001d_ð·_x005f_x000c_æþ'_x005f_x000d_ßþU_x005f_x0001_Ø_x005f_x0005_ü_x005f_x0014__x005f_x0007__x005f_x0001__x005f_x0001_ 2" xfId="36533"/>
    <cellStyle name="þ_x005f_x001d_ðÇ%Uý—&amp;Hý9_x005f_x0008_Ÿ s_x005f_x000a__x005f_x0007__x005f_x0001__x005f_x0001_" xfId="36534"/>
    <cellStyle name="þ_x005f_x001d_ðÇ%Uý—&amp;Hý9_x005f_x0008_Ÿ s_x005f_x000a__x005f_x0007__x005f_x0001__x005f_x0001_ 2" xfId="36535"/>
    <cellStyle name="þ_x005f_x001d_ðK_x005f_x000c_Fý_x005f_x001b__x005f_x000d_9ýU_x005f_x0001_Ð_x005f_x0008_¦)_x005f_x0007__x005f_x0001__x005f_x0001_" xfId="36536"/>
    <cellStyle name="þ_x005f_x001d_ðK_x005f_x000c_Fý_x005f_x001b__x005f_x000d_9ýU_x005f_x0001_Ð_x005f_x0008_¦)_x005f_x0007__x005f_x0001__x005f_x0001_ 2" xfId="36537"/>
    <cellStyle name="þ_x005f_x005f_x005f_x001d_ð¤_x005f_x005f_x005f_x000c_¯þ_x005f_x005f_x005f_x0014__x005f_x005f_x005f_x000d_¨þU_x005f_x005f_x005f_x0001_À_x005f_x005f_x005f_x0004_ _x005f_x005f_x005f_x0015__x005f_x005f_x005f_x000f__x005f_x005f_x005f_x0001__x005f_x005f_x005f_x0001_" xfId="36538"/>
    <cellStyle name="þ_x005f_x005f_x005f_x001d_ð¤_x005f_x005f_x005f_x000c_¯þ_x005f_x005f_x005f_x0014__x005f_x005f_x005f_x000d_¨þU_x005f_x005f_x005f_x0001_À_x005f_x005f_x005f_x0004_ _x005f_x005f_x005f_x0015__x005f_x005f_x005f_x000f__x005f_x005f_x005f_x0001__x005f_x005f_x005f_x0001_ 2" xfId="36539"/>
    <cellStyle name="þ_x005f_x005f_x005f_x001d_ð·_x005f_x005f_x005f_x000c_æþ'_x005f_x005f_x005f_x000d_ßþU_x005f_x005f_x005f_x0001_Ø_x005f_x005f_x005f_x0005_ü_x005f_x005f_x005f_x0014__x005f_x005f_x005f_x0007__x005f_x005f_x005f_x0001__x005f_x005f_x005f_x0001_" xfId="36540"/>
    <cellStyle name="þ_x005f_x005f_x005f_x001d_ð·_x005f_x005f_x005f_x000c_æþ'_x005f_x005f_x005f_x000d_ßþU_x005f_x005f_x005f_x0001_Ø_x005f_x005f_x005f_x0005_ü_x005f_x005f_x005f_x0014__x005f_x005f_x005f_x0007__x005f_x005f_x005f_x0001__x005f_x005f_x005f_x0001_ 2" xfId="36541"/>
    <cellStyle name="þ_x005f_x005f_x005f_x001d_ðÇ%Uý—&amp;Hý9_x005f_x005f_x005f_x0008_Ÿ s_x005f_x005f_x005f_x000a__x005f_x005f_x005f_x0007__x005f_x005f_x005f_x0001__x005f_x005f_x005f_x0001_" xfId="36542"/>
    <cellStyle name="þ_x005f_x005f_x005f_x001d_ðÇ%Uý—&amp;Hý9_x005f_x005f_x005f_x0008_Ÿ s_x005f_x005f_x005f_x000a__x005f_x005f_x005f_x0007__x005f_x005f_x005f_x0001__x005f_x005f_x005f_x0001_ 2" xfId="36543"/>
    <cellStyle name="þ_x005f_x005f_x005f_x001d_ðK_x005f_x005f_x005f_x000c_Fý_x005f_x005f_x005f_x001b__x005f_x005f_x005f_x000d_9ýU_x005f_x005f_x005f_x0001_Ð_x005f_x005f_x005f_x0008_¦)_x005f_x005f_x005f_x0007__x005f_x005f_x005f_x0001__x005f_x005f_x005f_x0001_" xfId="36544"/>
    <cellStyle name="þ_x005f_x005f_x005f_x001d_ðK_x005f_x005f_x005f_x000c_Fý_x005f_x005f_x005f_x001b__x005f_x005f_x005f_x000d_9ýU_x005f_x005f_x005f_x0001_Ð_x005f_x005f_x005f_x0008_¦)_x005f_x005f_x005f_x0007__x005f_x005f_x005f_x0001__x005f_x005f_x005f_x0001_ 2" xfId="36545"/>
    <cellStyle name="than" xfId="36546"/>
    <cellStyle name="than 2" xfId="36547"/>
    <cellStyle name="Thanh" xfId="36548"/>
    <cellStyle name="Thanh 2" xfId="36549"/>
    <cellStyle name="þ_x001d_ð¤_x000c_¯þ_x0014__x000a_¨þU_x0001_À_x0004_ _x0015__x000f__x0001__x0001_" xfId="36550"/>
    <cellStyle name="þ_x001d_ð¤_x000c_¯þ_x0014__x000a_¨þU_x0001_À_x0004_ _x0015__x000f__x0001__x0001_ 2" xfId="36551"/>
    <cellStyle name="þ_x001d_ð¤_x000c_¯þ_x0014__x000d_¨þU_x0001_À_x0004_ _x0015__x000f__x0001__x0001_" xfId="36552"/>
    <cellStyle name="þ_x001d_ð¤_x000c_¯þ_x0014__x000d_¨þU_x0001_À_x0004_ _x0015__x000f__x0001__x0001_ 2" xfId="36553"/>
    <cellStyle name="þ_x001d_ð·_x000c_æþ'_x000a_ßþU_x0001_Ø_x0005_ü_x0014__x0007__x0001__x0001_" xfId="36554"/>
    <cellStyle name="þ_x001d_ð·_x000c_æþ'_x000a_ßþU_x0001_Ø_x0005_ü_x0014__x0007__x0001__x0001_ 2" xfId="36555"/>
    <cellStyle name="þ_x001d_ð·_x000c_æþ'_x000d_ßþU_x0001_Ø_x0005_ü_x0014__x0007__x0001__x0001_" xfId="36556"/>
    <cellStyle name="þ_x001d_ð·_x000c_æþ'_x000d_ßþU_x0001_Ø_x0005_ü_x0014__x0007__x0001__x0001_ 2" xfId="36557"/>
    <cellStyle name="þ_x001d_ðÇ%Uý—&amp;Hý9_x0008_Ÿ s_x000a__x0007__x0001__x0001_" xfId="36558"/>
    <cellStyle name="þ_x001d_ðÇ%Uý—&amp;Hý9_x0008_Ÿ s_x000a__x0007__x0001__x0001_ 2" xfId="36559"/>
    <cellStyle name="þ_x001d_ðK_x000c_Fý_x001b__x000a_9ýU_x0001_Ð_x0008_¦)_x0007__x0001__x0001_" xfId="36560"/>
    <cellStyle name="þ_x001d_ðK_x000c_Fý_x001b__x000a_9ýU_x0001_Ð_x0008_¦)_x0007__x0001__x0001_ 2" xfId="36561"/>
    <cellStyle name="þ_x001d_ðK_x000c_Fý_x001b__x000d_9ýU_x0001_Ð_x0008_¦)_x0007__x0001__x0001_" xfId="36562"/>
    <cellStyle name="þ_x001d_ðK_x000c_Fý_x001b__x000d_9ýU_x0001_Ð_x0008_¦)_x0007__x0001__x0001_ 2" xfId="36563"/>
    <cellStyle name="thuong-10" xfId="36564"/>
    <cellStyle name="thuong-10 2" xfId="36565"/>
    <cellStyle name="thuong-11" xfId="36566"/>
    <cellStyle name="thuong-11 2" xfId="36567"/>
    <cellStyle name="thuong-11 2 2" xfId="36568"/>
    <cellStyle name="thuong-11 3" xfId="36569"/>
    <cellStyle name="Thuyet minh" xfId="36570"/>
    <cellStyle name="Thuyet minh 2" xfId="36571"/>
    <cellStyle name="Tiªu ®Ì" xfId="36572"/>
    <cellStyle name="Tiªu ®Ì 2" xfId="36573"/>
    <cellStyle name="Tickmark" xfId="36574"/>
    <cellStyle name="Tickmark 2" xfId="36575"/>
    <cellStyle name="Tien1" xfId="36576"/>
    <cellStyle name="Tien1 2" xfId="36577"/>
    <cellStyle name="Tieu_de_2" xfId="36578"/>
    <cellStyle name="Times New Roman" xfId="36579"/>
    <cellStyle name="Times New Roman 2" xfId="36580"/>
    <cellStyle name="TiÓu môc" xfId="36581"/>
    <cellStyle name="TiÓu môc 2" xfId="36582"/>
    <cellStyle name="tit1" xfId="36583"/>
    <cellStyle name="tit1 2" xfId="36584"/>
    <cellStyle name="tit2" xfId="36585"/>
    <cellStyle name="tit2 2" xfId="36586"/>
    <cellStyle name="tit2 2 2" xfId="36587"/>
    <cellStyle name="tit2 3" xfId="36588"/>
    <cellStyle name="tit3" xfId="36589"/>
    <cellStyle name="tit3 2" xfId="36590"/>
    <cellStyle name="tit4" xfId="36591"/>
    <cellStyle name="tit4 2" xfId="36592"/>
    <cellStyle name="Title 2" xfId="36593"/>
    <cellStyle name="Title 2 2" xfId="36594"/>
    <cellStyle name="Tong so" xfId="36595"/>
    <cellStyle name="tong so 1" xfId="36596"/>
    <cellStyle name="tong so 1 2" xfId="36597"/>
    <cellStyle name="Tong so 2" xfId="36598"/>
    <cellStyle name="Tong so 3" xfId="36599"/>
    <cellStyle name="Tong so 4" xfId="36600"/>
    <cellStyle name="Tong so 5" xfId="36601"/>
    <cellStyle name="Tong so 6" xfId="36602"/>
    <cellStyle name="Tong so 7" xfId="36603"/>
    <cellStyle name="Tong so_2013-08-15 Tong hop KH 2014 (5)" xfId="36604"/>
    <cellStyle name="Tongcong" xfId="36605"/>
    <cellStyle name="Tongcong 2" xfId="36606"/>
    <cellStyle name="Total 2" xfId="36607"/>
    <cellStyle name="Total 2 2" xfId="36608"/>
    <cellStyle name="Total 2 3" xfId="36609"/>
    <cellStyle name="Total 2 3 10" xfId="36610"/>
    <cellStyle name="Total 2 3 11" xfId="36611"/>
    <cellStyle name="Total 2 3 12" xfId="36612"/>
    <cellStyle name="Total 2 3 13" xfId="36613"/>
    <cellStyle name="Total 2 3 14" xfId="36614"/>
    <cellStyle name="Total 2 3 15" xfId="36615"/>
    <cellStyle name="Total 2 3 2" xfId="36616"/>
    <cellStyle name="Total 2 3 3" xfId="36617"/>
    <cellStyle name="Total 2 3 3 2" xfId="36618"/>
    <cellStyle name="Total 2 3 3 3" xfId="36619"/>
    <cellStyle name="Total 2 3 3 4" xfId="36620"/>
    <cellStyle name="Total 2 3 3 5" xfId="36621"/>
    <cellStyle name="Total 2 3 3 6" xfId="36622"/>
    <cellStyle name="Total 2 3 3 7" xfId="36623"/>
    <cellStyle name="Total 2 3 3 8" xfId="36624"/>
    <cellStyle name="Total 2 3 4" xfId="36625"/>
    <cellStyle name="Total 2 3 4 2" xfId="36626"/>
    <cellStyle name="Total 2 3 4 3" xfId="36627"/>
    <cellStyle name="Total 2 3 4 4" xfId="36628"/>
    <cellStyle name="Total 2 3 4 5" xfId="36629"/>
    <cellStyle name="Total 2 3 4 6" xfId="36630"/>
    <cellStyle name="Total 2 3 4 7" xfId="36631"/>
    <cellStyle name="Total 2 3 4 8" xfId="36632"/>
    <cellStyle name="Total 2 3 5" xfId="36633"/>
    <cellStyle name="Total 2 3 5 2" xfId="36634"/>
    <cellStyle name="Total 2 3 5 3" xfId="36635"/>
    <cellStyle name="Total 2 3 5 4" xfId="36636"/>
    <cellStyle name="Total 2 3 5 5" xfId="36637"/>
    <cellStyle name="Total 2 3 5 6" xfId="36638"/>
    <cellStyle name="Total 2 3 5 7" xfId="36639"/>
    <cellStyle name="Total 2 3 5 8" xfId="36640"/>
    <cellStyle name="Total 2 3 6" xfId="36641"/>
    <cellStyle name="Total 2 3 6 2" xfId="36642"/>
    <cellStyle name="Total 2 3 6 3" xfId="36643"/>
    <cellStyle name="Total 2 3 6 4" xfId="36644"/>
    <cellStyle name="Total 2 3 6 5" xfId="36645"/>
    <cellStyle name="Total 2 3 6 6" xfId="36646"/>
    <cellStyle name="Total 2 3 6 7" xfId="36647"/>
    <cellStyle name="Total 2 3 6 8" xfId="36648"/>
    <cellStyle name="Total 2 3 7" xfId="36649"/>
    <cellStyle name="Total 2 3 7 2" xfId="36650"/>
    <cellStyle name="Total 2 3 7 3" xfId="36651"/>
    <cellStyle name="Total 2 3 7 4" xfId="36652"/>
    <cellStyle name="Total 2 3 7 5" xfId="36653"/>
    <cellStyle name="Total 2 3 7 6" xfId="36654"/>
    <cellStyle name="Total 2 3 7 7" xfId="36655"/>
    <cellStyle name="Total 2 3 7 8" xfId="36656"/>
    <cellStyle name="Total 2 3 8" xfId="36657"/>
    <cellStyle name="Total 2 3 8 2" xfId="36658"/>
    <cellStyle name="Total 2 3 8 3" xfId="36659"/>
    <cellStyle name="Total 2 3 8 4" xfId="36660"/>
    <cellStyle name="Total 2 3 8 5" xfId="36661"/>
    <cellStyle name="Total 2 3 8 6" xfId="36662"/>
    <cellStyle name="Total 2 3 8 7" xfId="36663"/>
    <cellStyle name="Total 2 3 8 8" xfId="36664"/>
    <cellStyle name="Total 2 3 9" xfId="36665"/>
    <cellStyle name="Total 2 4" xfId="36666"/>
    <cellStyle name="Total 2 4 10" xfId="36667"/>
    <cellStyle name="Total 2 4 11" xfId="36668"/>
    <cellStyle name="Total 2 4 12" xfId="36669"/>
    <cellStyle name="Total 2 4 13" xfId="36670"/>
    <cellStyle name="Total 2 4 14" xfId="36671"/>
    <cellStyle name="Total 2 4 15" xfId="36672"/>
    <cellStyle name="Total 2 4 2" xfId="36673"/>
    <cellStyle name="Total 2 4 3" xfId="36674"/>
    <cellStyle name="Total 2 4 3 2" xfId="36675"/>
    <cellStyle name="Total 2 4 3 3" xfId="36676"/>
    <cellStyle name="Total 2 4 3 4" xfId="36677"/>
    <cellStyle name="Total 2 4 3 5" xfId="36678"/>
    <cellStyle name="Total 2 4 3 6" xfId="36679"/>
    <cellStyle name="Total 2 4 3 7" xfId="36680"/>
    <cellStyle name="Total 2 4 3 8" xfId="36681"/>
    <cellStyle name="Total 2 4 4" xfId="36682"/>
    <cellStyle name="Total 2 4 4 2" xfId="36683"/>
    <cellStyle name="Total 2 4 4 3" xfId="36684"/>
    <cellStyle name="Total 2 4 4 4" xfId="36685"/>
    <cellStyle name="Total 2 4 4 5" xfId="36686"/>
    <cellStyle name="Total 2 4 4 6" xfId="36687"/>
    <cellStyle name="Total 2 4 4 7" xfId="36688"/>
    <cellStyle name="Total 2 4 4 8" xfId="36689"/>
    <cellStyle name="Total 2 4 5" xfId="36690"/>
    <cellStyle name="Total 2 4 5 2" xfId="36691"/>
    <cellStyle name="Total 2 4 5 3" xfId="36692"/>
    <cellStyle name="Total 2 4 5 4" xfId="36693"/>
    <cellStyle name="Total 2 4 5 5" xfId="36694"/>
    <cellStyle name="Total 2 4 5 6" xfId="36695"/>
    <cellStyle name="Total 2 4 5 7" xfId="36696"/>
    <cellStyle name="Total 2 4 5 8" xfId="36697"/>
    <cellStyle name="Total 2 4 6" xfId="36698"/>
    <cellStyle name="Total 2 4 6 2" xfId="36699"/>
    <cellStyle name="Total 2 4 6 3" xfId="36700"/>
    <cellStyle name="Total 2 4 6 4" xfId="36701"/>
    <cellStyle name="Total 2 4 6 5" xfId="36702"/>
    <cellStyle name="Total 2 4 6 6" xfId="36703"/>
    <cellStyle name="Total 2 4 6 7" xfId="36704"/>
    <cellStyle name="Total 2 4 6 8" xfId="36705"/>
    <cellStyle name="Total 2 4 7" xfId="36706"/>
    <cellStyle name="Total 2 4 7 2" xfId="36707"/>
    <cellStyle name="Total 2 4 7 3" xfId="36708"/>
    <cellStyle name="Total 2 4 7 4" xfId="36709"/>
    <cellStyle name="Total 2 4 7 5" xfId="36710"/>
    <cellStyle name="Total 2 4 7 6" xfId="36711"/>
    <cellStyle name="Total 2 4 7 7" xfId="36712"/>
    <cellStyle name="Total 2 4 7 8" xfId="36713"/>
    <cellStyle name="Total 2 4 8" xfId="36714"/>
    <cellStyle name="Total 2 4 8 2" xfId="36715"/>
    <cellStyle name="Total 2 4 8 3" xfId="36716"/>
    <cellStyle name="Total 2 4 8 4" xfId="36717"/>
    <cellStyle name="Total 2 4 8 5" xfId="36718"/>
    <cellStyle name="Total 2 4 8 6" xfId="36719"/>
    <cellStyle name="Total 2 4 8 7" xfId="36720"/>
    <cellStyle name="Total 2 4 8 8" xfId="36721"/>
    <cellStyle name="Total 2 4 9" xfId="36722"/>
    <cellStyle name="Total 2 5" xfId="36723"/>
    <cellStyle name="Total 2 5 10" xfId="36724"/>
    <cellStyle name="Total 2 5 11" xfId="36725"/>
    <cellStyle name="Total 2 5 12" xfId="36726"/>
    <cellStyle name="Total 2 5 13" xfId="36727"/>
    <cellStyle name="Total 2 5 14" xfId="36728"/>
    <cellStyle name="Total 2 5 15" xfId="36729"/>
    <cellStyle name="Total 2 5 2" xfId="36730"/>
    <cellStyle name="Total 2 5 3" xfId="36731"/>
    <cellStyle name="Total 2 5 3 2" xfId="36732"/>
    <cellStyle name="Total 2 5 3 3" xfId="36733"/>
    <cellStyle name="Total 2 5 3 4" xfId="36734"/>
    <cellStyle name="Total 2 5 3 5" xfId="36735"/>
    <cellStyle name="Total 2 5 3 6" xfId="36736"/>
    <cellStyle name="Total 2 5 3 7" xfId="36737"/>
    <cellStyle name="Total 2 5 3 8" xfId="36738"/>
    <cellStyle name="Total 2 5 4" xfId="36739"/>
    <cellStyle name="Total 2 5 4 2" xfId="36740"/>
    <cellStyle name="Total 2 5 4 3" xfId="36741"/>
    <cellStyle name="Total 2 5 4 4" xfId="36742"/>
    <cellStyle name="Total 2 5 4 5" xfId="36743"/>
    <cellStyle name="Total 2 5 4 6" xfId="36744"/>
    <cellStyle name="Total 2 5 4 7" xfId="36745"/>
    <cellStyle name="Total 2 5 4 8" xfId="36746"/>
    <cellStyle name="Total 2 5 5" xfId="36747"/>
    <cellStyle name="Total 2 5 5 2" xfId="36748"/>
    <cellStyle name="Total 2 5 5 3" xfId="36749"/>
    <cellStyle name="Total 2 5 5 4" xfId="36750"/>
    <cellStyle name="Total 2 5 5 5" xfId="36751"/>
    <cellStyle name="Total 2 5 5 6" xfId="36752"/>
    <cellStyle name="Total 2 5 5 7" xfId="36753"/>
    <cellStyle name="Total 2 5 5 8" xfId="36754"/>
    <cellStyle name="Total 2 5 6" xfId="36755"/>
    <cellStyle name="Total 2 5 6 2" xfId="36756"/>
    <cellStyle name="Total 2 5 6 3" xfId="36757"/>
    <cellStyle name="Total 2 5 6 4" xfId="36758"/>
    <cellStyle name="Total 2 5 6 5" xfId="36759"/>
    <cellStyle name="Total 2 5 6 6" xfId="36760"/>
    <cellStyle name="Total 2 5 6 7" xfId="36761"/>
    <cellStyle name="Total 2 5 6 8" xfId="36762"/>
    <cellStyle name="Total 2 5 7" xfId="36763"/>
    <cellStyle name="Total 2 5 7 2" xfId="36764"/>
    <cellStyle name="Total 2 5 7 3" xfId="36765"/>
    <cellStyle name="Total 2 5 7 4" xfId="36766"/>
    <cellStyle name="Total 2 5 7 5" xfId="36767"/>
    <cellStyle name="Total 2 5 7 6" xfId="36768"/>
    <cellStyle name="Total 2 5 7 7" xfId="36769"/>
    <cellStyle name="Total 2 5 7 8" xfId="36770"/>
    <cellStyle name="Total 2 5 8" xfId="36771"/>
    <cellStyle name="Total 2 5 8 2" xfId="36772"/>
    <cellStyle name="Total 2 5 8 3" xfId="36773"/>
    <cellStyle name="Total 2 5 8 4" xfId="36774"/>
    <cellStyle name="Total 2 5 8 5" xfId="36775"/>
    <cellStyle name="Total 2 5 8 6" xfId="36776"/>
    <cellStyle name="Total 2 5 8 7" xfId="36777"/>
    <cellStyle name="Total 2 5 8 8" xfId="36778"/>
    <cellStyle name="Total 2 5 9" xfId="36779"/>
    <cellStyle name="Total 2 6" xfId="36780"/>
    <cellStyle name="Total 2 6 10" xfId="36781"/>
    <cellStyle name="Total 2 6 11" xfId="36782"/>
    <cellStyle name="Total 2 6 12" xfId="36783"/>
    <cellStyle name="Total 2 6 13" xfId="36784"/>
    <cellStyle name="Total 2 6 14" xfId="36785"/>
    <cellStyle name="Total 2 6 15" xfId="36786"/>
    <cellStyle name="Total 2 6 2" xfId="36787"/>
    <cellStyle name="Total 2 6 3" xfId="36788"/>
    <cellStyle name="Total 2 6 3 2" xfId="36789"/>
    <cellStyle name="Total 2 6 3 3" xfId="36790"/>
    <cellStyle name="Total 2 6 3 4" xfId="36791"/>
    <cellStyle name="Total 2 6 3 5" xfId="36792"/>
    <cellStyle name="Total 2 6 3 6" xfId="36793"/>
    <cellStyle name="Total 2 6 3 7" xfId="36794"/>
    <cellStyle name="Total 2 6 3 8" xfId="36795"/>
    <cellStyle name="Total 2 6 4" xfId="36796"/>
    <cellStyle name="Total 2 6 4 2" xfId="36797"/>
    <cellStyle name="Total 2 6 4 3" xfId="36798"/>
    <cellStyle name="Total 2 6 4 4" xfId="36799"/>
    <cellStyle name="Total 2 6 4 5" xfId="36800"/>
    <cellStyle name="Total 2 6 4 6" xfId="36801"/>
    <cellStyle name="Total 2 6 4 7" xfId="36802"/>
    <cellStyle name="Total 2 6 4 8" xfId="36803"/>
    <cellStyle name="Total 2 6 5" xfId="36804"/>
    <cellStyle name="Total 2 6 5 2" xfId="36805"/>
    <cellStyle name="Total 2 6 5 3" xfId="36806"/>
    <cellStyle name="Total 2 6 5 4" xfId="36807"/>
    <cellStyle name="Total 2 6 5 5" xfId="36808"/>
    <cellStyle name="Total 2 6 5 6" xfId="36809"/>
    <cellStyle name="Total 2 6 5 7" xfId="36810"/>
    <cellStyle name="Total 2 6 5 8" xfId="36811"/>
    <cellStyle name="Total 2 6 6" xfId="36812"/>
    <cellStyle name="Total 2 6 6 2" xfId="36813"/>
    <cellStyle name="Total 2 6 6 3" xfId="36814"/>
    <cellStyle name="Total 2 6 6 4" xfId="36815"/>
    <cellStyle name="Total 2 6 6 5" xfId="36816"/>
    <cellStyle name="Total 2 6 6 6" xfId="36817"/>
    <cellStyle name="Total 2 6 6 7" xfId="36818"/>
    <cellStyle name="Total 2 6 6 8" xfId="36819"/>
    <cellStyle name="Total 2 6 7" xfId="36820"/>
    <cellStyle name="Total 2 6 7 2" xfId="36821"/>
    <cellStyle name="Total 2 6 7 3" xfId="36822"/>
    <cellStyle name="Total 2 6 7 4" xfId="36823"/>
    <cellStyle name="Total 2 6 7 5" xfId="36824"/>
    <cellStyle name="Total 2 6 7 6" xfId="36825"/>
    <cellStyle name="Total 2 6 7 7" xfId="36826"/>
    <cellStyle name="Total 2 6 7 8" xfId="36827"/>
    <cellStyle name="Total 2 6 8" xfId="36828"/>
    <cellStyle name="Total 2 6 8 2" xfId="36829"/>
    <cellStyle name="Total 2 6 8 3" xfId="36830"/>
    <cellStyle name="Total 2 6 8 4" xfId="36831"/>
    <cellStyle name="Total 2 6 8 5" xfId="36832"/>
    <cellStyle name="Total 2 6 8 6" xfId="36833"/>
    <cellStyle name="Total 2 6 8 7" xfId="36834"/>
    <cellStyle name="Total 2 6 8 8" xfId="36835"/>
    <cellStyle name="Total 2 6 9" xfId="36836"/>
    <cellStyle name="Total 2 7" xfId="36837"/>
    <cellStyle name="Total 2 7 10" xfId="36838"/>
    <cellStyle name="Total 2 7 11" xfId="36839"/>
    <cellStyle name="Total 2 7 12" xfId="36840"/>
    <cellStyle name="Total 2 7 13" xfId="36841"/>
    <cellStyle name="Total 2 7 14" xfId="36842"/>
    <cellStyle name="Total 2 7 15" xfId="36843"/>
    <cellStyle name="Total 2 7 2" xfId="36844"/>
    <cellStyle name="Total 2 7 3" xfId="36845"/>
    <cellStyle name="Total 2 7 3 2" xfId="36846"/>
    <cellStyle name="Total 2 7 3 3" xfId="36847"/>
    <cellStyle name="Total 2 7 3 4" xfId="36848"/>
    <cellStyle name="Total 2 7 3 5" xfId="36849"/>
    <cellStyle name="Total 2 7 3 6" xfId="36850"/>
    <cellStyle name="Total 2 7 3 7" xfId="36851"/>
    <cellStyle name="Total 2 7 3 8" xfId="36852"/>
    <cellStyle name="Total 2 7 4" xfId="36853"/>
    <cellStyle name="Total 2 7 4 2" xfId="36854"/>
    <cellStyle name="Total 2 7 4 3" xfId="36855"/>
    <cellStyle name="Total 2 7 4 4" xfId="36856"/>
    <cellStyle name="Total 2 7 4 5" xfId="36857"/>
    <cellStyle name="Total 2 7 4 6" xfId="36858"/>
    <cellStyle name="Total 2 7 4 7" xfId="36859"/>
    <cellStyle name="Total 2 7 4 8" xfId="36860"/>
    <cellStyle name="Total 2 7 5" xfId="36861"/>
    <cellStyle name="Total 2 7 5 2" xfId="36862"/>
    <cellStyle name="Total 2 7 5 3" xfId="36863"/>
    <cellStyle name="Total 2 7 5 4" xfId="36864"/>
    <cellStyle name="Total 2 7 5 5" xfId="36865"/>
    <cellStyle name="Total 2 7 5 6" xfId="36866"/>
    <cellStyle name="Total 2 7 5 7" xfId="36867"/>
    <cellStyle name="Total 2 7 5 8" xfId="36868"/>
    <cellStyle name="Total 2 7 6" xfId="36869"/>
    <cellStyle name="Total 2 7 6 2" xfId="36870"/>
    <cellStyle name="Total 2 7 6 3" xfId="36871"/>
    <cellStyle name="Total 2 7 6 4" xfId="36872"/>
    <cellStyle name="Total 2 7 6 5" xfId="36873"/>
    <cellStyle name="Total 2 7 6 6" xfId="36874"/>
    <cellStyle name="Total 2 7 6 7" xfId="36875"/>
    <cellStyle name="Total 2 7 6 8" xfId="36876"/>
    <cellStyle name="Total 2 7 7" xfId="36877"/>
    <cellStyle name="Total 2 7 7 2" xfId="36878"/>
    <cellStyle name="Total 2 7 7 3" xfId="36879"/>
    <cellStyle name="Total 2 7 7 4" xfId="36880"/>
    <cellStyle name="Total 2 7 7 5" xfId="36881"/>
    <cellStyle name="Total 2 7 7 6" xfId="36882"/>
    <cellStyle name="Total 2 7 7 7" xfId="36883"/>
    <cellStyle name="Total 2 7 7 8" xfId="36884"/>
    <cellStyle name="Total 2 7 8" xfId="36885"/>
    <cellStyle name="Total 2 7 8 2" xfId="36886"/>
    <cellStyle name="Total 2 7 8 3" xfId="36887"/>
    <cellStyle name="Total 2 7 8 4" xfId="36888"/>
    <cellStyle name="Total 2 7 8 5" xfId="36889"/>
    <cellStyle name="Total 2 7 8 6" xfId="36890"/>
    <cellStyle name="Total 2 7 8 7" xfId="36891"/>
    <cellStyle name="Total 2 7 8 8" xfId="36892"/>
    <cellStyle name="Total 2 7 9" xfId="36893"/>
    <cellStyle name="Total 2 8" xfId="36894"/>
    <cellStyle name="Total 2 8 10" xfId="36895"/>
    <cellStyle name="Total 2 8 11" xfId="36896"/>
    <cellStyle name="Total 2 8 12" xfId="36897"/>
    <cellStyle name="Total 2 8 13" xfId="36898"/>
    <cellStyle name="Total 2 8 14" xfId="36899"/>
    <cellStyle name="Total 2 8 15" xfId="36900"/>
    <cellStyle name="Total 2 8 2" xfId="36901"/>
    <cellStyle name="Total 2 8 3" xfId="36902"/>
    <cellStyle name="Total 2 8 3 2" xfId="36903"/>
    <cellStyle name="Total 2 8 3 3" xfId="36904"/>
    <cellStyle name="Total 2 8 3 4" xfId="36905"/>
    <cellStyle name="Total 2 8 3 5" xfId="36906"/>
    <cellStyle name="Total 2 8 3 6" xfId="36907"/>
    <cellStyle name="Total 2 8 3 7" xfId="36908"/>
    <cellStyle name="Total 2 8 3 8" xfId="36909"/>
    <cellStyle name="Total 2 8 4" xfId="36910"/>
    <cellStyle name="Total 2 8 4 2" xfId="36911"/>
    <cellStyle name="Total 2 8 4 3" xfId="36912"/>
    <cellStyle name="Total 2 8 4 4" xfId="36913"/>
    <cellStyle name="Total 2 8 4 5" xfId="36914"/>
    <cellStyle name="Total 2 8 4 6" xfId="36915"/>
    <cellStyle name="Total 2 8 4 7" xfId="36916"/>
    <cellStyle name="Total 2 8 4 8" xfId="36917"/>
    <cellStyle name="Total 2 8 5" xfId="36918"/>
    <cellStyle name="Total 2 8 5 2" xfId="36919"/>
    <cellStyle name="Total 2 8 5 3" xfId="36920"/>
    <cellStyle name="Total 2 8 5 4" xfId="36921"/>
    <cellStyle name="Total 2 8 5 5" xfId="36922"/>
    <cellStyle name="Total 2 8 5 6" xfId="36923"/>
    <cellStyle name="Total 2 8 5 7" xfId="36924"/>
    <cellStyle name="Total 2 8 5 8" xfId="36925"/>
    <cellStyle name="Total 2 8 6" xfId="36926"/>
    <cellStyle name="Total 2 8 6 2" xfId="36927"/>
    <cellStyle name="Total 2 8 6 3" xfId="36928"/>
    <cellStyle name="Total 2 8 6 4" xfId="36929"/>
    <cellStyle name="Total 2 8 6 5" xfId="36930"/>
    <cellStyle name="Total 2 8 6 6" xfId="36931"/>
    <cellStyle name="Total 2 8 6 7" xfId="36932"/>
    <cellStyle name="Total 2 8 6 8" xfId="36933"/>
    <cellStyle name="Total 2 8 7" xfId="36934"/>
    <cellStyle name="Total 2 8 7 2" xfId="36935"/>
    <cellStyle name="Total 2 8 7 3" xfId="36936"/>
    <cellStyle name="Total 2 8 7 4" xfId="36937"/>
    <cellStyle name="Total 2 8 7 5" xfId="36938"/>
    <cellStyle name="Total 2 8 7 6" xfId="36939"/>
    <cellStyle name="Total 2 8 7 7" xfId="36940"/>
    <cellStyle name="Total 2 8 7 8" xfId="36941"/>
    <cellStyle name="Total 2 8 8" xfId="36942"/>
    <cellStyle name="Total 2 8 8 2" xfId="36943"/>
    <cellStyle name="Total 2 8 8 3" xfId="36944"/>
    <cellStyle name="Total 2 8 8 4" xfId="36945"/>
    <cellStyle name="Total 2 8 8 5" xfId="36946"/>
    <cellStyle name="Total 2 8 8 6" xfId="36947"/>
    <cellStyle name="Total 2 8 8 7" xfId="36948"/>
    <cellStyle name="Total 2 8 8 8" xfId="36949"/>
    <cellStyle name="Total 2 8 9" xfId="36950"/>
    <cellStyle name="trang" xfId="36951"/>
    <cellStyle name="trang 2" xfId="36952"/>
    <cellStyle name="ts" xfId="36953"/>
    <cellStyle name="ts 2" xfId="36954"/>
    <cellStyle name="tt1" xfId="36955"/>
    <cellStyle name="tt1 2" xfId="36956"/>
    <cellStyle name="Tusental (0)_pldt" xfId="36957"/>
    <cellStyle name="Tusental_pldt" xfId="36958"/>
    <cellStyle name="UM" xfId="36959"/>
    <cellStyle name="UM 2" xfId="36960"/>
    <cellStyle name="UNIDAGSCode" xfId="36961"/>
    <cellStyle name="UNIDAGSCode 2" xfId="36962"/>
    <cellStyle name="UNIDAGSCode2" xfId="36963"/>
    <cellStyle name="UNIDAGSCode2 2" xfId="36964"/>
    <cellStyle name="UNIDAGSCode2 3" xfId="36965"/>
    <cellStyle name="UNIDAGSCode2 3 10" xfId="36966"/>
    <cellStyle name="UNIDAGSCode2 3 11" xfId="36967"/>
    <cellStyle name="UNIDAGSCode2 3 12" xfId="36968"/>
    <cellStyle name="UNIDAGSCode2 3 13" xfId="36969"/>
    <cellStyle name="UNIDAGSCode2 3 14" xfId="36970"/>
    <cellStyle name="UNIDAGSCode2 3 15" xfId="36971"/>
    <cellStyle name="UNIDAGSCode2 3 2" xfId="36972"/>
    <cellStyle name="UNIDAGSCode2 3 3" xfId="36973"/>
    <cellStyle name="UNIDAGSCode2 3 3 2" xfId="36974"/>
    <cellStyle name="UNIDAGSCode2 3 3 3" xfId="36975"/>
    <cellStyle name="UNIDAGSCode2 3 3 4" xfId="36976"/>
    <cellStyle name="UNIDAGSCode2 3 3 5" xfId="36977"/>
    <cellStyle name="UNIDAGSCode2 3 3 6" xfId="36978"/>
    <cellStyle name="UNIDAGSCode2 3 3 7" xfId="36979"/>
    <cellStyle name="UNIDAGSCode2 3 3 8" xfId="36980"/>
    <cellStyle name="UNIDAGSCode2 3 4" xfId="36981"/>
    <cellStyle name="UNIDAGSCode2 3 4 2" xfId="36982"/>
    <cellStyle name="UNIDAGSCode2 3 4 3" xfId="36983"/>
    <cellStyle name="UNIDAGSCode2 3 4 4" xfId="36984"/>
    <cellStyle name="UNIDAGSCode2 3 4 5" xfId="36985"/>
    <cellStyle name="UNIDAGSCode2 3 4 6" xfId="36986"/>
    <cellStyle name="UNIDAGSCode2 3 4 7" xfId="36987"/>
    <cellStyle name="UNIDAGSCode2 3 4 8" xfId="36988"/>
    <cellStyle name="UNIDAGSCode2 3 5" xfId="36989"/>
    <cellStyle name="UNIDAGSCode2 3 5 2" xfId="36990"/>
    <cellStyle name="UNIDAGSCode2 3 5 3" xfId="36991"/>
    <cellStyle name="UNIDAGSCode2 3 5 4" xfId="36992"/>
    <cellStyle name="UNIDAGSCode2 3 5 5" xfId="36993"/>
    <cellStyle name="UNIDAGSCode2 3 5 6" xfId="36994"/>
    <cellStyle name="UNIDAGSCode2 3 5 7" xfId="36995"/>
    <cellStyle name="UNIDAGSCode2 3 5 8" xfId="36996"/>
    <cellStyle name="UNIDAGSCode2 3 6" xfId="36997"/>
    <cellStyle name="UNIDAGSCode2 3 6 2" xfId="36998"/>
    <cellStyle name="UNIDAGSCode2 3 6 3" xfId="36999"/>
    <cellStyle name="UNIDAGSCode2 3 6 4" xfId="37000"/>
    <cellStyle name="UNIDAGSCode2 3 6 5" xfId="37001"/>
    <cellStyle name="UNIDAGSCode2 3 6 6" xfId="37002"/>
    <cellStyle name="UNIDAGSCode2 3 6 7" xfId="37003"/>
    <cellStyle name="UNIDAGSCode2 3 6 8" xfId="37004"/>
    <cellStyle name="UNIDAGSCode2 3 7" xfId="37005"/>
    <cellStyle name="UNIDAGSCode2 3 7 2" xfId="37006"/>
    <cellStyle name="UNIDAGSCode2 3 7 3" xfId="37007"/>
    <cellStyle name="UNIDAGSCode2 3 7 4" xfId="37008"/>
    <cellStyle name="UNIDAGSCode2 3 7 5" xfId="37009"/>
    <cellStyle name="UNIDAGSCode2 3 7 6" xfId="37010"/>
    <cellStyle name="UNIDAGSCode2 3 7 7" xfId="37011"/>
    <cellStyle name="UNIDAGSCode2 3 7 8" xfId="37012"/>
    <cellStyle name="UNIDAGSCode2 3 8" xfId="37013"/>
    <cellStyle name="UNIDAGSCode2 3 8 2" xfId="37014"/>
    <cellStyle name="UNIDAGSCode2 3 8 3" xfId="37015"/>
    <cellStyle name="UNIDAGSCode2 3 8 4" xfId="37016"/>
    <cellStyle name="UNIDAGSCode2 3 8 5" xfId="37017"/>
    <cellStyle name="UNIDAGSCode2 3 8 6" xfId="37018"/>
    <cellStyle name="UNIDAGSCode2 3 8 7" xfId="37019"/>
    <cellStyle name="UNIDAGSCode2 3 8 8" xfId="37020"/>
    <cellStyle name="UNIDAGSCode2 3 9" xfId="37021"/>
    <cellStyle name="UNIDAGSCode2 4" xfId="37022"/>
    <cellStyle name="UNIDAGSCode2 4 10" xfId="37023"/>
    <cellStyle name="UNIDAGSCode2 4 11" xfId="37024"/>
    <cellStyle name="UNIDAGSCode2 4 12" xfId="37025"/>
    <cellStyle name="UNIDAGSCode2 4 13" xfId="37026"/>
    <cellStyle name="UNIDAGSCode2 4 14" xfId="37027"/>
    <cellStyle name="UNIDAGSCode2 4 15" xfId="37028"/>
    <cellStyle name="UNIDAGSCode2 4 2" xfId="37029"/>
    <cellStyle name="UNIDAGSCode2 4 3" xfId="37030"/>
    <cellStyle name="UNIDAGSCode2 4 3 2" xfId="37031"/>
    <cellStyle name="UNIDAGSCode2 4 3 3" xfId="37032"/>
    <cellStyle name="UNIDAGSCode2 4 3 4" xfId="37033"/>
    <cellStyle name="UNIDAGSCode2 4 3 5" xfId="37034"/>
    <cellStyle name="UNIDAGSCode2 4 3 6" xfId="37035"/>
    <cellStyle name="UNIDAGSCode2 4 3 7" xfId="37036"/>
    <cellStyle name="UNIDAGSCode2 4 3 8" xfId="37037"/>
    <cellStyle name="UNIDAGSCode2 4 4" xfId="37038"/>
    <cellStyle name="UNIDAGSCode2 4 4 2" xfId="37039"/>
    <cellStyle name="UNIDAGSCode2 4 4 3" xfId="37040"/>
    <cellStyle name="UNIDAGSCode2 4 4 4" xfId="37041"/>
    <cellStyle name="UNIDAGSCode2 4 4 5" xfId="37042"/>
    <cellStyle name="UNIDAGSCode2 4 4 6" xfId="37043"/>
    <cellStyle name="UNIDAGSCode2 4 4 7" xfId="37044"/>
    <cellStyle name="UNIDAGSCode2 4 4 8" xfId="37045"/>
    <cellStyle name="UNIDAGSCode2 4 5" xfId="37046"/>
    <cellStyle name="UNIDAGSCode2 4 5 2" xfId="37047"/>
    <cellStyle name="UNIDAGSCode2 4 5 3" xfId="37048"/>
    <cellStyle name="UNIDAGSCode2 4 5 4" xfId="37049"/>
    <cellStyle name="UNIDAGSCode2 4 5 5" xfId="37050"/>
    <cellStyle name="UNIDAGSCode2 4 5 6" xfId="37051"/>
    <cellStyle name="UNIDAGSCode2 4 5 7" xfId="37052"/>
    <cellStyle name="UNIDAGSCode2 4 5 8" xfId="37053"/>
    <cellStyle name="UNIDAGSCode2 4 6" xfId="37054"/>
    <cellStyle name="UNIDAGSCode2 4 6 2" xfId="37055"/>
    <cellStyle name="UNIDAGSCode2 4 6 3" xfId="37056"/>
    <cellStyle name="UNIDAGSCode2 4 6 4" xfId="37057"/>
    <cellStyle name="UNIDAGSCode2 4 6 5" xfId="37058"/>
    <cellStyle name="UNIDAGSCode2 4 6 6" xfId="37059"/>
    <cellStyle name="UNIDAGSCode2 4 6 7" xfId="37060"/>
    <cellStyle name="UNIDAGSCode2 4 6 8" xfId="37061"/>
    <cellStyle name="UNIDAGSCode2 4 7" xfId="37062"/>
    <cellStyle name="UNIDAGSCode2 4 7 2" xfId="37063"/>
    <cellStyle name="UNIDAGSCode2 4 7 3" xfId="37064"/>
    <cellStyle name="UNIDAGSCode2 4 7 4" xfId="37065"/>
    <cellStyle name="UNIDAGSCode2 4 7 5" xfId="37066"/>
    <cellStyle name="UNIDAGSCode2 4 7 6" xfId="37067"/>
    <cellStyle name="UNIDAGSCode2 4 7 7" xfId="37068"/>
    <cellStyle name="UNIDAGSCode2 4 7 8" xfId="37069"/>
    <cellStyle name="UNIDAGSCode2 4 8" xfId="37070"/>
    <cellStyle name="UNIDAGSCode2 4 8 2" xfId="37071"/>
    <cellStyle name="UNIDAGSCode2 4 8 3" xfId="37072"/>
    <cellStyle name="UNIDAGSCode2 4 8 4" xfId="37073"/>
    <cellStyle name="UNIDAGSCode2 4 8 5" xfId="37074"/>
    <cellStyle name="UNIDAGSCode2 4 8 6" xfId="37075"/>
    <cellStyle name="UNIDAGSCode2 4 8 7" xfId="37076"/>
    <cellStyle name="UNIDAGSCode2 4 8 8" xfId="37077"/>
    <cellStyle name="UNIDAGSCode2 4 9" xfId="37078"/>
    <cellStyle name="UNIDAGSCode2 5" xfId="37079"/>
    <cellStyle name="UNIDAGSCode2 5 10" xfId="37080"/>
    <cellStyle name="UNIDAGSCode2 5 11" xfId="37081"/>
    <cellStyle name="UNIDAGSCode2 5 12" xfId="37082"/>
    <cellStyle name="UNIDAGSCode2 5 13" xfId="37083"/>
    <cellStyle name="UNIDAGSCode2 5 14" xfId="37084"/>
    <cellStyle name="UNIDAGSCode2 5 15" xfId="37085"/>
    <cellStyle name="UNIDAGSCode2 5 2" xfId="37086"/>
    <cellStyle name="UNIDAGSCode2 5 3" xfId="37087"/>
    <cellStyle name="UNIDAGSCode2 5 3 2" xfId="37088"/>
    <cellStyle name="UNIDAGSCode2 5 3 3" xfId="37089"/>
    <cellStyle name="UNIDAGSCode2 5 3 4" xfId="37090"/>
    <cellStyle name="UNIDAGSCode2 5 3 5" xfId="37091"/>
    <cellStyle name="UNIDAGSCode2 5 3 6" xfId="37092"/>
    <cellStyle name="UNIDAGSCode2 5 3 7" xfId="37093"/>
    <cellStyle name="UNIDAGSCode2 5 3 8" xfId="37094"/>
    <cellStyle name="UNIDAGSCode2 5 4" xfId="37095"/>
    <cellStyle name="UNIDAGSCode2 5 4 2" xfId="37096"/>
    <cellStyle name="UNIDAGSCode2 5 4 3" xfId="37097"/>
    <cellStyle name="UNIDAGSCode2 5 4 4" xfId="37098"/>
    <cellStyle name="UNIDAGSCode2 5 4 5" xfId="37099"/>
    <cellStyle name="UNIDAGSCode2 5 4 6" xfId="37100"/>
    <cellStyle name="UNIDAGSCode2 5 4 7" xfId="37101"/>
    <cellStyle name="UNIDAGSCode2 5 4 8" xfId="37102"/>
    <cellStyle name="UNIDAGSCode2 5 5" xfId="37103"/>
    <cellStyle name="UNIDAGSCode2 5 5 2" xfId="37104"/>
    <cellStyle name="UNIDAGSCode2 5 5 3" xfId="37105"/>
    <cellStyle name="UNIDAGSCode2 5 5 4" xfId="37106"/>
    <cellStyle name="UNIDAGSCode2 5 5 5" xfId="37107"/>
    <cellStyle name="UNIDAGSCode2 5 5 6" xfId="37108"/>
    <cellStyle name="UNIDAGSCode2 5 5 7" xfId="37109"/>
    <cellStyle name="UNIDAGSCode2 5 5 8" xfId="37110"/>
    <cellStyle name="UNIDAGSCode2 5 6" xfId="37111"/>
    <cellStyle name="UNIDAGSCode2 5 6 2" xfId="37112"/>
    <cellStyle name="UNIDAGSCode2 5 6 3" xfId="37113"/>
    <cellStyle name="UNIDAGSCode2 5 6 4" xfId="37114"/>
    <cellStyle name="UNIDAGSCode2 5 6 5" xfId="37115"/>
    <cellStyle name="UNIDAGSCode2 5 6 6" xfId="37116"/>
    <cellStyle name="UNIDAGSCode2 5 6 7" xfId="37117"/>
    <cellStyle name="UNIDAGSCode2 5 6 8" xfId="37118"/>
    <cellStyle name="UNIDAGSCode2 5 7" xfId="37119"/>
    <cellStyle name="UNIDAGSCode2 5 7 2" xfId="37120"/>
    <cellStyle name="UNIDAGSCode2 5 7 3" xfId="37121"/>
    <cellStyle name="UNIDAGSCode2 5 7 4" xfId="37122"/>
    <cellStyle name="UNIDAGSCode2 5 7 5" xfId="37123"/>
    <cellStyle name="UNIDAGSCode2 5 7 6" xfId="37124"/>
    <cellStyle name="UNIDAGSCode2 5 7 7" xfId="37125"/>
    <cellStyle name="UNIDAGSCode2 5 7 8" xfId="37126"/>
    <cellStyle name="UNIDAGSCode2 5 8" xfId="37127"/>
    <cellStyle name="UNIDAGSCode2 5 8 2" xfId="37128"/>
    <cellStyle name="UNIDAGSCode2 5 8 3" xfId="37129"/>
    <cellStyle name="UNIDAGSCode2 5 8 4" xfId="37130"/>
    <cellStyle name="UNIDAGSCode2 5 8 5" xfId="37131"/>
    <cellStyle name="UNIDAGSCode2 5 8 6" xfId="37132"/>
    <cellStyle name="UNIDAGSCode2 5 8 7" xfId="37133"/>
    <cellStyle name="UNIDAGSCode2 5 8 8" xfId="37134"/>
    <cellStyle name="UNIDAGSCode2 5 9" xfId="37135"/>
    <cellStyle name="UNIDAGSCode2 6" xfId="37136"/>
    <cellStyle name="UNIDAGSCode2 6 10" xfId="37137"/>
    <cellStyle name="UNIDAGSCode2 6 11" xfId="37138"/>
    <cellStyle name="UNIDAGSCode2 6 12" xfId="37139"/>
    <cellStyle name="UNIDAGSCode2 6 13" xfId="37140"/>
    <cellStyle name="UNIDAGSCode2 6 14" xfId="37141"/>
    <cellStyle name="UNIDAGSCode2 6 15" xfId="37142"/>
    <cellStyle name="UNIDAGSCode2 6 2" xfId="37143"/>
    <cellStyle name="UNIDAGSCode2 6 3" xfId="37144"/>
    <cellStyle name="UNIDAGSCode2 6 3 2" xfId="37145"/>
    <cellStyle name="UNIDAGSCode2 6 3 3" xfId="37146"/>
    <cellStyle name="UNIDAGSCode2 6 3 4" xfId="37147"/>
    <cellStyle name="UNIDAGSCode2 6 3 5" xfId="37148"/>
    <cellStyle name="UNIDAGSCode2 6 3 6" xfId="37149"/>
    <cellStyle name="UNIDAGSCode2 6 3 7" xfId="37150"/>
    <cellStyle name="UNIDAGSCode2 6 3 8" xfId="37151"/>
    <cellStyle name="UNIDAGSCode2 6 4" xfId="37152"/>
    <cellStyle name="UNIDAGSCode2 6 4 2" xfId="37153"/>
    <cellStyle name="UNIDAGSCode2 6 4 3" xfId="37154"/>
    <cellStyle name="UNIDAGSCode2 6 4 4" xfId="37155"/>
    <cellStyle name="UNIDAGSCode2 6 4 5" xfId="37156"/>
    <cellStyle name="UNIDAGSCode2 6 4 6" xfId="37157"/>
    <cellStyle name="UNIDAGSCode2 6 4 7" xfId="37158"/>
    <cellStyle name="UNIDAGSCode2 6 4 8" xfId="37159"/>
    <cellStyle name="UNIDAGSCode2 6 5" xfId="37160"/>
    <cellStyle name="UNIDAGSCode2 6 5 2" xfId="37161"/>
    <cellStyle name="UNIDAGSCode2 6 5 3" xfId="37162"/>
    <cellStyle name="UNIDAGSCode2 6 5 4" xfId="37163"/>
    <cellStyle name="UNIDAGSCode2 6 5 5" xfId="37164"/>
    <cellStyle name="UNIDAGSCode2 6 5 6" xfId="37165"/>
    <cellStyle name="UNIDAGSCode2 6 5 7" xfId="37166"/>
    <cellStyle name="UNIDAGSCode2 6 5 8" xfId="37167"/>
    <cellStyle name="UNIDAGSCode2 6 6" xfId="37168"/>
    <cellStyle name="UNIDAGSCode2 6 6 2" xfId="37169"/>
    <cellStyle name="UNIDAGSCode2 6 6 3" xfId="37170"/>
    <cellStyle name="UNIDAGSCode2 6 6 4" xfId="37171"/>
    <cellStyle name="UNIDAGSCode2 6 6 5" xfId="37172"/>
    <cellStyle name="UNIDAGSCode2 6 6 6" xfId="37173"/>
    <cellStyle name="UNIDAGSCode2 6 6 7" xfId="37174"/>
    <cellStyle name="UNIDAGSCode2 6 6 8" xfId="37175"/>
    <cellStyle name="UNIDAGSCode2 6 7" xfId="37176"/>
    <cellStyle name="UNIDAGSCode2 6 7 2" xfId="37177"/>
    <cellStyle name="UNIDAGSCode2 6 7 3" xfId="37178"/>
    <cellStyle name="UNIDAGSCode2 6 7 4" xfId="37179"/>
    <cellStyle name="UNIDAGSCode2 6 7 5" xfId="37180"/>
    <cellStyle name="UNIDAGSCode2 6 7 6" xfId="37181"/>
    <cellStyle name="UNIDAGSCode2 6 7 7" xfId="37182"/>
    <cellStyle name="UNIDAGSCode2 6 7 8" xfId="37183"/>
    <cellStyle name="UNIDAGSCode2 6 8" xfId="37184"/>
    <cellStyle name="UNIDAGSCode2 6 8 2" xfId="37185"/>
    <cellStyle name="UNIDAGSCode2 6 8 3" xfId="37186"/>
    <cellStyle name="UNIDAGSCode2 6 8 4" xfId="37187"/>
    <cellStyle name="UNIDAGSCode2 6 8 5" xfId="37188"/>
    <cellStyle name="UNIDAGSCode2 6 8 6" xfId="37189"/>
    <cellStyle name="UNIDAGSCode2 6 8 7" xfId="37190"/>
    <cellStyle name="UNIDAGSCode2 6 8 8" xfId="37191"/>
    <cellStyle name="UNIDAGSCode2 6 9" xfId="37192"/>
    <cellStyle name="UNIDAGSCode2 7" xfId="37193"/>
    <cellStyle name="UNIDAGSCode2 7 10" xfId="37194"/>
    <cellStyle name="UNIDAGSCode2 7 11" xfId="37195"/>
    <cellStyle name="UNIDAGSCode2 7 12" xfId="37196"/>
    <cellStyle name="UNIDAGSCode2 7 13" xfId="37197"/>
    <cellStyle name="UNIDAGSCode2 7 14" xfId="37198"/>
    <cellStyle name="UNIDAGSCode2 7 15" xfId="37199"/>
    <cellStyle name="UNIDAGSCode2 7 2" xfId="37200"/>
    <cellStyle name="UNIDAGSCode2 7 3" xfId="37201"/>
    <cellStyle name="UNIDAGSCode2 7 3 2" xfId="37202"/>
    <cellStyle name="UNIDAGSCode2 7 3 3" xfId="37203"/>
    <cellStyle name="UNIDAGSCode2 7 3 4" xfId="37204"/>
    <cellStyle name="UNIDAGSCode2 7 3 5" xfId="37205"/>
    <cellStyle name="UNIDAGSCode2 7 3 6" xfId="37206"/>
    <cellStyle name="UNIDAGSCode2 7 3 7" xfId="37207"/>
    <cellStyle name="UNIDAGSCode2 7 3 8" xfId="37208"/>
    <cellStyle name="UNIDAGSCode2 7 4" xfId="37209"/>
    <cellStyle name="UNIDAGSCode2 7 4 2" xfId="37210"/>
    <cellStyle name="UNIDAGSCode2 7 4 3" xfId="37211"/>
    <cellStyle name="UNIDAGSCode2 7 4 4" xfId="37212"/>
    <cellStyle name="UNIDAGSCode2 7 4 5" xfId="37213"/>
    <cellStyle name="UNIDAGSCode2 7 4 6" xfId="37214"/>
    <cellStyle name="UNIDAGSCode2 7 4 7" xfId="37215"/>
    <cellStyle name="UNIDAGSCode2 7 4 8" xfId="37216"/>
    <cellStyle name="UNIDAGSCode2 7 5" xfId="37217"/>
    <cellStyle name="UNIDAGSCode2 7 5 2" xfId="37218"/>
    <cellStyle name="UNIDAGSCode2 7 5 3" xfId="37219"/>
    <cellStyle name="UNIDAGSCode2 7 5 4" xfId="37220"/>
    <cellStyle name="UNIDAGSCode2 7 5 5" xfId="37221"/>
    <cellStyle name="UNIDAGSCode2 7 5 6" xfId="37222"/>
    <cellStyle name="UNIDAGSCode2 7 5 7" xfId="37223"/>
    <cellStyle name="UNIDAGSCode2 7 5 8" xfId="37224"/>
    <cellStyle name="UNIDAGSCode2 7 6" xfId="37225"/>
    <cellStyle name="UNIDAGSCode2 7 6 2" xfId="37226"/>
    <cellStyle name="UNIDAGSCode2 7 6 3" xfId="37227"/>
    <cellStyle name="UNIDAGSCode2 7 6 4" xfId="37228"/>
    <cellStyle name="UNIDAGSCode2 7 6 5" xfId="37229"/>
    <cellStyle name="UNIDAGSCode2 7 6 6" xfId="37230"/>
    <cellStyle name="UNIDAGSCode2 7 6 7" xfId="37231"/>
    <cellStyle name="UNIDAGSCode2 7 6 8" xfId="37232"/>
    <cellStyle name="UNIDAGSCode2 7 7" xfId="37233"/>
    <cellStyle name="UNIDAGSCode2 7 7 2" xfId="37234"/>
    <cellStyle name="UNIDAGSCode2 7 7 3" xfId="37235"/>
    <cellStyle name="UNIDAGSCode2 7 7 4" xfId="37236"/>
    <cellStyle name="UNIDAGSCode2 7 7 5" xfId="37237"/>
    <cellStyle name="UNIDAGSCode2 7 7 6" xfId="37238"/>
    <cellStyle name="UNIDAGSCode2 7 7 7" xfId="37239"/>
    <cellStyle name="UNIDAGSCode2 7 7 8" xfId="37240"/>
    <cellStyle name="UNIDAGSCode2 7 8" xfId="37241"/>
    <cellStyle name="UNIDAGSCode2 7 8 2" xfId="37242"/>
    <cellStyle name="UNIDAGSCode2 7 8 3" xfId="37243"/>
    <cellStyle name="UNIDAGSCode2 7 8 4" xfId="37244"/>
    <cellStyle name="UNIDAGSCode2 7 8 5" xfId="37245"/>
    <cellStyle name="UNIDAGSCode2 7 8 6" xfId="37246"/>
    <cellStyle name="UNIDAGSCode2 7 8 7" xfId="37247"/>
    <cellStyle name="UNIDAGSCode2 7 8 8" xfId="37248"/>
    <cellStyle name="UNIDAGSCode2 7 9" xfId="37249"/>
    <cellStyle name="UNIDAGSCode2 8" xfId="37250"/>
    <cellStyle name="UNIDAGSCode2 8 10" xfId="37251"/>
    <cellStyle name="UNIDAGSCode2 8 11" xfId="37252"/>
    <cellStyle name="UNIDAGSCode2 8 12" xfId="37253"/>
    <cellStyle name="UNIDAGSCode2 8 13" xfId="37254"/>
    <cellStyle name="UNIDAGSCode2 8 14" xfId="37255"/>
    <cellStyle name="UNIDAGSCode2 8 15" xfId="37256"/>
    <cellStyle name="UNIDAGSCode2 8 2" xfId="37257"/>
    <cellStyle name="UNIDAGSCode2 8 3" xfId="37258"/>
    <cellStyle name="UNIDAGSCode2 8 3 2" xfId="37259"/>
    <cellStyle name="UNIDAGSCode2 8 3 3" xfId="37260"/>
    <cellStyle name="UNIDAGSCode2 8 3 4" xfId="37261"/>
    <cellStyle name="UNIDAGSCode2 8 3 5" xfId="37262"/>
    <cellStyle name="UNIDAGSCode2 8 3 6" xfId="37263"/>
    <cellStyle name="UNIDAGSCode2 8 3 7" xfId="37264"/>
    <cellStyle name="UNIDAGSCode2 8 3 8" xfId="37265"/>
    <cellStyle name="UNIDAGSCode2 8 4" xfId="37266"/>
    <cellStyle name="UNIDAGSCode2 8 4 2" xfId="37267"/>
    <cellStyle name="UNIDAGSCode2 8 4 3" xfId="37268"/>
    <cellStyle name="UNIDAGSCode2 8 4 4" xfId="37269"/>
    <cellStyle name="UNIDAGSCode2 8 4 5" xfId="37270"/>
    <cellStyle name="UNIDAGSCode2 8 4 6" xfId="37271"/>
    <cellStyle name="UNIDAGSCode2 8 4 7" xfId="37272"/>
    <cellStyle name="UNIDAGSCode2 8 4 8" xfId="37273"/>
    <cellStyle name="UNIDAGSCode2 8 5" xfId="37274"/>
    <cellStyle name="UNIDAGSCode2 8 5 2" xfId="37275"/>
    <cellStyle name="UNIDAGSCode2 8 5 3" xfId="37276"/>
    <cellStyle name="UNIDAGSCode2 8 5 4" xfId="37277"/>
    <cellStyle name="UNIDAGSCode2 8 5 5" xfId="37278"/>
    <cellStyle name="UNIDAGSCode2 8 5 6" xfId="37279"/>
    <cellStyle name="UNIDAGSCode2 8 5 7" xfId="37280"/>
    <cellStyle name="UNIDAGSCode2 8 5 8" xfId="37281"/>
    <cellStyle name="UNIDAGSCode2 8 6" xfId="37282"/>
    <cellStyle name="UNIDAGSCode2 8 6 2" xfId="37283"/>
    <cellStyle name="UNIDAGSCode2 8 6 3" xfId="37284"/>
    <cellStyle name="UNIDAGSCode2 8 6 4" xfId="37285"/>
    <cellStyle name="UNIDAGSCode2 8 6 5" xfId="37286"/>
    <cellStyle name="UNIDAGSCode2 8 6 6" xfId="37287"/>
    <cellStyle name="UNIDAGSCode2 8 6 7" xfId="37288"/>
    <cellStyle name="UNIDAGSCode2 8 6 8" xfId="37289"/>
    <cellStyle name="UNIDAGSCode2 8 7" xfId="37290"/>
    <cellStyle name="UNIDAGSCode2 8 7 2" xfId="37291"/>
    <cellStyle name="UNIDAGSCode2 8 7 3" xfId="37292"/>
    <cellStyle name="UNIDAGSCode2 8 7 4" xfId="37293"/>
    <cellStyle name="UNIDAGSCode2 8 7 5" xfId="37294"/>
    <cellStyle name="UNIDAGSCode2 8 7 6" xfId="37295"/>
    <cellStyle name="UNIDAGSCode2 8 7 7" xfId="37296"/>
    <cellStyle name="UNIDAGSCode2 8 7 8" xfId="37297"/>
    <cellStyle name="UNIDAGSCode2 8 8" xfId="37298"/>
    <cellStyle name="UNIDAGSCode2 8 8 2" xfId="37299"/>
    <cellStyle name="UNIDAGSCode2 8 8 3" xfId="37300"/>
    <cellStyle name="UNIDAGSCode2 8 8 4" xfId="37301"/>
    <cellStyle name="UNIDAGSCode2 8 8 5" xfId="37302"/>
    <cellStyle name="UNIDAGSCode2 8 8 6" xfId="37303"/>
    <cellStyle name="UNIDAGSCode2 8 8 7" xfId="37304"/>
    <cellStyle name="UNIDAGSCode2 8 8 8" xfId="37305"/>
    <cellStyle name="UNIDAGSCode2 8 9" xfId="37306"/>
    <cellStyle name="UNIDAGSCurrency" xfId="37307"/>
    <cellStyle name="UNIDAGSCurrency 2" xfId="37308"/>
    <cellStyle name="UNIDAGSDate" xfId="37309"/>
    <cellStyle name="UNIDAGSDate 2" xfId="37310"/>
    <cellStyle name="UNIDAGSPercent" xfId="37311"/>
    <cellStyle name="UNIDAGSPercent 2" xfId="37312"/>
    <cellStyle name="ux_3_¼­¿ï-¾È»ê" xfId="37313"/>
    <cellStyle name="Valuta (0)_CALPREZZ" xfId="37314"/>
    <cellStyle name="Valuta_ PESO ELETTR." xfId="37315"/>
    <cellStyle name="VANG1" xfId="37316"/>
    <cellStyle name="VANG1 2" xfId="37317"/>
    <cellStyle name="viet" xfId="37318"/>
    <cellStyle name="viet2" xfId="37319"/>
    <cellStyle name="viet2 2" xfId="37320"/>
    <cellStyle name="VN new romanNormal" xfId="37321"/>
    <cellStyle name="VN new romanNormal 2" xfId="37322"/>
    <cellStyle name="VN new romanNormal 2 2" xfId="37323"/>
    <cellStyle name="VN new romanNormal 3" xfId="37324"/>
    <cellStyle name="VN new romanNormal_05-12  KH trung han 2016-2020 - Liem Thinh edited" xfId="37325"/>
    <cellStyle name="Vn Time 13" xfId="37326"/>
    <cellStyle name="Vn Time 14" xfId="37327"/>
    <cellStyle name="Vn Time 14 2" xfId="37328"/>
    <cellStyle name="Vn Time 14 3" xfId="37329"/>
    <cellStyle name="VN time new roman" xfId="37330"/>
    <cellStyle name="VN time new roman 2" xfId="37331"/>
    <cellStyle name="VN time new roman 2 2" xfId="37332"/>
    <cellStyle name="VN time new roman 3" xfId="37333"/>
    <cellStyle name="VN time new roman_05-12  KH trung han 2016-2020 - Liem Thinh edited" xfId="37334"/>
    <cellStyle name="vn_time" xfId="37335"/>
    <cellStyle name="vnbo" xfId="37336"/>
    <cellStyle name="vnbo 2" xfId="37337"/>
    <cellStyle name="vnbo 3" xfId="37338"/>
    <cellStyle name="vnhead1" xfId="37339"/>
    <cellStyle name="vnhead1 2" xfId="37340"/>
    <cellStyle name="vnhead2" xfId="37341"/>
    <cellStyle name="vnhead2 2" xfId="37342"/>
    <cellStyle name="vnhead2 3" xfId="37343"/>
    <cellStyle name="vnhead3" xfId="37344"/>
    <cellStyle name="vnhead3 2" xfId="37345"/>
    <cellStyle name="vnhead3 3" xfId="37346"/>
    <cellStyle name="vnhead4" xfId="37347"/>
    <cellStyle name="vntxt1" xfId="37348"/>
    <cellStyle name="vntxt1 10" xfId="37349"/>
    <cellStyle name="vntxt1 11" xfId="37350"/>
    <cellStyle name="vntxt1 12" xfId="37351"/>
    <cellStyle name="vntxt1 13" xfId="37352"/>
    <cellStyle name="vntxt1 14" xfId="37353"/>
    <cellStyle name="vntxt1 15" xfId="37354"/>
    <cellStyle name="vntxt1 16" xfId="37355"/>
    <cellStyle name="vntxt1 2" xfId="37356"/>
    <cellStyle name="vntxt1 3" xfId="37357"/>
    <cellStyle name="vntxt1 4" xfId="37358"/>
    <cellStyle name="vntxt1 5" xfId="37359"/>
    <cellStyle name="vntxt1 6" xfId="37360"/>
    <cellStyle name="vntxt1 7" xfId="37361"/>
    <cellStyle name="vntxt1 8" xfId="37362"/>
    <cellStyle name="vntxt1 9" xfId="37363"/>
    <cellStyle name="vntxt1_05-12  KH trung han 2016-2020 - Liem Thinh edited" xfId="37364"/>
    <cellStyle name="vntxt2" xfId="37365"/>
    <cellStyle name="W?hrung [0]_35ERI8T2gbIEMixb4v26icuOo" xfId="37366"/>
    <cellStyle name="W?hrung_35ERI8T2gbIEMixb4v26icuOo" xfId="37367"/>
    <cellStyle name="Währung [0]_68574_Materialbedarfsliste" xfId="37368"/>
    <cellStyle name="Währung_68574_Materialbedarfsliste" xfId="37369"/>
    <cellStyle name="Walutowy [0]_Invoices2001Slovakia" xfId="37370"/>
    <cellStyle name="Walutowy_Invoices2001Slovakia" xfId="37371"/>
    <cellStyle name="Warning Text 2" xfId="37372"/>
    <cellStyle name="wrap" xfId="37373"/>
    <cellStyle name="Wไhrung [0]_35ERI8T2gbIEMixb4v26icuOo" xfId="37374"/>
    <cellStyle name="Wไhrung_35ERI8T2gbIEMixb4v26icuOo" xfId="37375"/>
    <cellStyle name="xan1" xfId="37376"/>
    <cellStyle name="xuan" xfId="37377"/>
    <cellStyle name="y" xfId="37378"/>
    <cellStyle name="y 2" xfId="37379"/>
    <cellStyle name="Ý kh¸c_B¶ng 1 (2)" xfId="37380"/>
    <cellStyle name="เครื่องหมายสกุลเงิน [0]_FTC_OFFER" xfId="37381"/>
    <cellStyle name="เครื่องหมายสกุลเงิน_FTC_OFFER" xfId="37382"/>
    <cellStyle name="ปกติ_FTC_OFFER" xfId="37383"/>
    <cellStyle name=" [0.00]_ Att. 1- Cover" xfId="37384"/>
    <cellStyle name="_ Att. 1- Cover" xfId="37385"/>
    <cellStyle name="?_ Att. 1- Cover" xfId="37386"/>
    <cellStyle name="똿뗦먛귟 [0.00]_PRODUCT DETAIL Q1" xfId="37387"/>
    <cellStyle name="똿뗦먛귟_PRODUCT DETAIL Q1" xfId="37388"/>
    <cellStyle name="믅됞 [0.00]_PRODUCT DETAIL Q1" xfId="37389"/>
    <cellStyle name="믅됞_PRODUCT DETAIL Q1" xfId="37390"/>
    <cellStyle name="백분율_††††† " xfId="37391"/>
    <cellStyle name="뷭?_BOOKSHIP" xfId="37392"/>
    <cellStyle name="안건회계법인" xfId="37393"/>
    <cellStyle name="콤맀_Sheet1_총괄표 (수출입) (2)" xfId="37394"/>
    <cellStyle name="콤마" xfId="37395"/>
    <cellStyle name="콤마 [ - 유형1" xfId="37396"/>
    <cellStyle name="콤마 [ - 유형2" xfId="37397"/>
    <cellStyle name="콤마 [ - 유형3" xfId="37398"/>
    <cellStyle name="콤마 [ - 유형4" xfId="37399"/>
    <cellStyle name="콤마 [ - 유형5" xfId="37400"/>
    <cellStyle name="콤마 [ - 유형6" xfId="37401"/>
    <cellStyle name="콤마 [ - 유형7" xfId="37402"/>
    <cellStyle name="콤마 [ - 유형8" xfId="37403"/>
    <cellStyle name="콤마 [0]" xfId="37404"/>
    <cellStyle name="콤마_ 비목별 월별기술 " xfId="37405"/>
    <cellStyle name="통화 [0]_††††† " xfId="37406"/>
    <cellStyle name="통화_††††† " xfId="37407"/>
    <cellStyle name="표섀_변경(최종)" xfId="37408"/>
    <cellStyle name="표준_ 97년 경영분석(안)" xfId="37409"/>
    <cellStyle name="표줠_Sheet1_1_총괄표 (수출입) (2)" xfId="37410"/>
    <cellStyle name="一般_00Q3902REV.1" xfId="37411"/>
    <cellStyle name="千分位[0]_00Q3902REV.1" xfId="37412"/>
    <cellStyle name="千分位_00Q3902REV.1" xfId="37413"/>
    <cellStyle name="桁区切り [0.00]_BE-BQ" xfId="37414"/>
    <cellStyle name="桁区切り_BE-BQ" xfId="37415"/>
    <cellStyle name="標準_(A1)BOQ " xfId="37416"/>
    <cellStyle name="貨幣 [0]_00Q3902REV.1" xfId="37417"/>
    <cellStyle name="貨幣[0]_BRE" xfId="37418"/>
    <cellStyle name="貨幣_00Q3902REV.1" xfId="37419"/>
    <cellStyle name="通貨 [0.00]_BE-BQ" xfId="37420"/>
    <cellStyle name="通貨_BE-BQ" xfId="3742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phu\c\@K-Phu\BAOGIA\Mien_Nam\2002\Utilized_Camau\CIVIL%20BOQs\6823%20PS%2017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TA022-N2\Construction\WORKS\6787\civil\final\option\6787CWFASE2CASE2_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Admin\Downloads\2021-11-30-Bieu%20kem%20theo%20BC.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Administrator\Downloads\9_1_Du%20kien%20KH%202021_2025%20tinh%20Cao%20Bang.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KIMDUNG\1.%20CONG%20VIEC%20THUONG%20XUYEN\1.%20KE%20HOACH\KE%20HOACH%20TRUNG%20HAN%202021-2025\DAU%20TU%20CONG\1A.%20BAO%20CAO%20TRUNG%20HAN%20CHINH%20THUC\2021-9-28-Bieu%20KH%20DTC%202021-2025%20kem%20BC-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
      <sheetName val="Sheet2"/>
      <sheetName val="Quantity"/>
      <sheetName val="6823 PS 1700"/>
      <sheetName val="PU_ITALY "/>
      <sheetName val="Module1"/>
      <sheetName val="Module2"/>
      <sheetName val="KP_LIST"/>
      <sheetName val="XL4Poppy"/>
      <sheetName val="kecot"/>
      <sheetName val="LKVL-CK-HT-GD1"/>
      <sheetName val="TONGKE-HT"/>
      <sheetName val="he so"/>
      <sheetName val="VL"/>
      <sheetName val="Du Toan"/>
      <sheetName val="chitimc"/>
      <sheetName val="dongia (2)"/>
      <sheetName val="giathanh1"/>
      <sheetName val="THPDMoi  (2)"/>
      <sheetName val="gtrinh"/>
      <sheetName val="phuluc1"/>
      <sheetName val="TONG HOP VL-NC"/>
      <sheetName val="lam-moi"/>
      <sheetName val="chitiet"/>
      <sheetName val="TONGKE3p "/>
      <sheetName val="Du_lieu"/>
      <sheetName val="TH VL, NC, DDHT Thanhphuoc"/>
      <sheetName val="#REF"/>
      <sheetName val="DONGIA"/>
      <sheetName val="thao-go"/>
      <sheetName val="DON GIA"/>
      <sheetName val="DG"/>
      <sheetName val="dtxl"/>
      <sheetName val="t-h HA THE"/>
      <sheetName val="CHITIET VL-NC-TT -1p"/>
      <sheetName val="TONG HOP VL-NC TT"/>
      <sheetName val="TNHCHINH"/>
      <sheetName val="TH XL"/>
      <sheetName val="CHITIET VL-NC"/>
      <sheetName val="VC"/>
      <sheetName val="Tiepdia"/>
      <sheetName val="CHITIET VL-NC-TT-3p"/>
      <sheetName val="TDTKP"/>
      <sheetName val="TDTKP1"/>
      <sheetName val="KPVC-BD "/>
      <sheetName val="VCV-BE-TONG"/>
      <sheetName val="Gioi thieu"/>
      <sheetName val="6823_PS_1700"/>
      <sheetName val="PU_ITALY_"/>
      <sheetName val="6823_PS_17001"/>
      <sheetName val="PU_ITALY_1"/>
      <sheetName val="ranh hong"/>
      <sheetName val="갑지"/>
      <sheetName val="6823_PS_17002"/>
      <sheetName val="PU_ITALY_2"/>
      <sheetName val="V-M(Bdinh)"/>
      <sheetName val="PT ksat"/>
      <sheetName val="LUONG KS"/>
      <sheetName val="May"/>
      <sheetName val="heso"/>
      <sheetName val="PTDG"/>
      <sheetName val="THDT"/>
      <sheetName val="VAT LIEU"/>
      <sheetName val="DTCT"/>
      <sheetName val="XD4Poppy"/>
      <sheetName val="SILICATE"/>
      <sheetName val="Chi tiết Goc -AB"/>
      <sheetName val="TT35"/>
      <sheetName val="cot_xa"/>
      <sheetName val="MTO REV.2(ARMOR)"/>
      <sheetName val="??-BLDG"/>
      <sheetName val="giavl"/>
      <sheetName val="DATA"/>
      <sheetName val="luong"/>
      <sheetName val="Equipment"/>
      <sheetName val="DT_THAU"/>
      <sheetName val="DGVL"/>
      <sheetName val="Sheet1"/>
      <sheetName val="NC"/>
      <sheetName val="Bia"/>
      <sheetName val="Sheet3"/>
      <sheetName val="125x125"/>
      <sheetName val="6823_PS_17003"/>
      <sheetName val="PU_ITALY_3"/>
      <sheetName val="he_so"/>
      <sheetName val="Du_Toan"/>
      <sheetName val="dongia_(2)"/>
      <sheetName val="THPDMoi__(2)"/>
      <sheetName val="TONG_HOP_VL-NC"/>
      <sheetName val="TONGKE3p_"/>
      <sheetName val="TH_VL,_NC,_DDHT_Thanhphuoc"/>
      <sheetName val="DON_GIA"/>
      <sheetName val="t-h_HA_THE"/>
      <sheetName val="CHITIET_VL-NC-TT_-1p"/>
      <sheetName val="TONG_HOP_VL-NC_TT"/>
      <sheetName val="TH_XL"/>
      <sheetName val="CHITIET_VL-NC"/>
      <sheetName val="CHITIET_VL-NC-TT-3p"/>
      <sheetName val="KPVC-BD_"/>
      <sheetName val="Chi_tiết_Goc_-AB"/>
      <sheetName val="Gioi_thieu"/>
      <sheetName val="MTO_REV_2(ARMOR)"/>
      <sheetName val="__-BLDG"/>
      <sheetName val="TTVanChuyen"/>
      <sheetName val="gV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refreshError="1"/>
      <sheetData sheetId="18" refreshError="1"/>
      <sheetData sheetId="19" refreshError="1"/>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
      <sheetName val="Quantity"/>
      <sheetName val="KP_List"/>
      <sheetName val="PU_ITALY "/>
      <sheetName val="Prices"/>
      <sheetName val="Module1"/>
      <sheetName val="Module2"/>
      <sheetName val="XL4Poppy"/>
      <sheetName val="6787CWFASE2CASE2_00"/>
      <sheetName val="THDZ0,4"/>
      <sheetName val="TH DZ35"/>
      <sheetName val="THTram"/>
      <sheetName val="Tro giup"/>
      <sheetName val="DON GIA CAN THO"/>
      <sheetName val="Don gia chi tiet"/>
      <sheetName val="Sheet1"/>
      <sheetName val="조명시설"/>
      <sheetName val="TinhGiaMTC"/>
      <sheetName val="TinhGiaNC"/>
      <sheetName val="RAB AR&amp;STR"/>
      <sheetName val="Earthwork"/>
      <sheetName val="Input"/>
      <sheetName val="DANHPHAP"/>
      <sheetName val="chi tiet TBA"/>
      <sheetName val="chi tiet C"/>
      <sheetName val="공통가설"/>
      <sheetName val="ptnc"/>
      <sheetName val="ptvl"/>
      <sheetName val="ptm"/>
      <sheetName val="SILICATE"/>
      <sheetName val="물량표S"/>
      <sheetName val="DG"/>
      <sheetName val="PU_ITALY_"/>
      <sheetName val="TH_DZ35"/>
      <sheetName val="Tro_giup"/>
      <sheetName val="DON_GIA_CAN_THO"/>
      <sheetName val="PU_ITALY_1"/>
      <sheetName val="TH_DZ351"/>
      <sheetName val="Tro_giup1"/>
      <sheetName val="DON_GIA_CAN_THO1"/>
      <sheetName val="Don gia"/>
      <sheetName val="gvl"/>
      <sheetName val="DC"/>
      <sheetName val="NL"/>
      <sheetName val="DON GIA TRAM (3)"/>
      <sheetName val="dongia"/>
      <sheetName val="TONGKE-HT"/>
      <sheetName val="7606 DZ"/>
      <sheetName val="Control"/>
      <sheetName val="THVATTU"/>
      <sheetName val="DATA"/>
      <sheetName val="Customize Your Purchase Order"/>
      <sheetName val="XT_Buoc 3"/>
      <sheetName val="S-curve "/>
      <sheetName val="TONG HOP VL-NC TT"/>
      <sheetName val="CHITIET VL-NC-TT -1p"/>
      <sheetName val="TDTKP1"/>
      <sheetName val="KPVC-BD "/>
      <sheetName val="A1.CN"/>
      <sheetName val="VL"/>
      <sheetName val="Don_gia_chi_tiet"/>
      <sheetName val="RAB_AR&amp;STR"/>
      <sheetName val="chi_tiet_TBA"/>
      <sheetName val="chi_tiet_C"/>
      <sheetName val="PU_ITALY_2"/>
      <sheetName val="TH_DZ352"/>
      <sheetName val="Tro_giup2"/>
      <sheetName val="DON_GIA_CAN_THO2"/>
      <sheetName val="#REF"/>
      <sheetName val="내역서"/>
      <sheetName val="Commercial value"/>
      <sheetName val="VL,NC,MTC"/>
      <sheetName val="PTDG"/>
      <sheetName val="Ky Lam Bridge"/>
      <sheetName val="Provisional Sums Item"/>
      <sheetName val="Gas Pressure Welding"/>
      <sheetName val="General Item&amp;General Requiremen"/>
      <sheetName val="General Items"/>
      <sheetName val="Regenral Requirements"/>
      <sheetName val="Shdet1"/>
      <sheetName val="Customize_Your_Purchase_Order"/>
      <sheetName val="402"/>
      <sheetName val="NC"/>
      <sheetName val="TONG HOP VL-NC"/>
      <sheetName val="lam-moi"/>
      <sheetName val="phuluc1"/>
      <sheetName val="So doi chieu LC"/>
      <sheetName val="HĐ ngoài"/>
      <sheetName val="DONVIBAN"/>
      <sheetName val="NGUON"/>
      <sheetName val="BG"/>
      <sheetName val="FitOutConfCentre"/>
      <sheetName val="KLHT"/>
      <sheetName val="CHITIET VL-NC-TT-3p"/>
      <sheetName val="CTG"/>
      <sheetName val="CBKC-110"/>
      <sheetName val="Du Toan"/>
      <sheetName val="DGTH"/>
      <sheetName val="dongia (2)"/>
      <sheetName val="Mall"/>
      <sheetName val="PROFILE"/>
      <sheetName val="dnc4"/>
      <sheetName val="BANCO (2)"/>
      <sheetName val="MT DPin (2)"/>
      <sheetName val="갑지"/>
      <sheetName val="침하계"/>
      <sheetName val="BETON"/>
      <sheetName val="24-ACMV"/>
      <sheetName val="Adix A"/>
      <sheetName val="Don_gia"/>
      <sheetName val="DON_GIA_TRAM_(3)"/>
      <sheetName val="7606_DZ"/>
      <sheetName val="TONG_HOP_VL-NC_TT"/>
      <sheetName val="CHITIET_VL-NC-TT_-1p"/>
      <sheetName val="KPVC-BD_"/>
      <sheetName val="Đầu vào"/>
      <sheetName val="chiet tinh"/>
      <sheetName val="dg67-1"/>
      <sheetName val="Ng.hàng xà+bulong"/>
      <sheetName val="366"/>
      <sheetName val="DG-VL"/>
      <sheetName val="PTDGCT"/>
      <sheetName val="TBA"/>
      <sheetName val="4.PTDG"/>
      <sheetName val="K95"/>
      <sheetName val="K98"/>
      <sheetName val="KPTH-T12"/>
      <sheetName val="Thamgia-T10"/>
      <sheetName val="Ts"/>
      <sheetName val="May"/>
      <sheetName val="TH_CNO"/>
      <sheetName val="NK_CHUNG"/>
      <sheetName val="CT vat lieu"/>
      <sheetName val="vcdngan"/>
      <sheetName val="SL"/>
      <sheetName val="DG DZ"/>
      <sheetName val="DG TBA"/>
      <sheetName val="DGXD"/>
      <sheetName val="DM"/>
      <sheetName val="Titles"/>
      <sheetName val="Rates 2009"/>
      <sheetName val="실행철강하도"/>
      <sheetName val="집계표"/>
      <sheetName val="P"/>
      <sheetName val="project management"/>
      <sheetName val="MAIN GATE HOUSE"/>
      <sheetName val="Du_lieu"/>
      <sheetName val="Dulieu"/>
      <sheetName val="chitimc"/>
      <sheetName val="giathanh1"/>
      <sheetName val="THVT"/>
      <sheetName val="CAT_5"/>
      <sheetName val="BQMP"/>
      <sheetName val="산근"/>
      <sheetName val="inter"/>
      <sheetName val="대비"/>
      <sheetName val="REINF."/>
      <sheetName val="SKETCH"/>
      <sheetName val="LOADS"/>
      <sheetName val="O20"/>
      <sheetName val="DM 6061"/>
      <sheetName val="Gia"/>
      <sheetName val="dm366"/>
      <sheetName val="DG thep ma kem"/>
      <sheetName val="bt19"/>
      <sheetName val="Btr25"/>
      <sheetName val="Bang KL"/>
      <sheetName val="A1, May"/>
      <sheetName val="Máy"/>
      <sheetName val="Vat lieu"/>
      <sheetName val="????"/>
      <sheetName val="TONG HOP T5 1998"/>
      <sheetName val="XT_Buoc_3"/>
      <sheetName val="Gia vat tu"/>
      <sheetName val="RAB_AR&amp;STR1"/>
      <sheetName val="chi_tiet_TBA1"/>
      <sheetName val="chi_tiet_C1"/>
      <sheetName val="Customize_Your_Purchase_Order1"/>
      <sheetName val="CHITIET_VL-NC-TT-3p"/>
      <sheetName val="S-curve_"/>
      <sheetName val="So_doi_chieu_LC"/>
      <sheetName val="Adix_A"/>
      <sheetName val="HĐ_ngoài"/>
      <sheetName val="dongia_(2)"/>
      <sheetName val="dg7606"/>
      <sheetName val="7606-TBA"/>
      <sheetName val="7606-ĐZ"/>
      <sheetName val="Keothep"/>
      <sheetName val="Re-bar"/>
      <sheetName val="Trạm biến áp"/>
      <sheetName val="Data Input"/>
      <sheetName val="ALLOWANCE"/>
      <sheetName val="MH RATE"/>
      <sheetName val="Sheet3"/>
      <sheetName val="DLDTLN"/>
      <sheetName val="차액보증"/>
      <sheetName val="SITE-E"/>
      <sheetName val="Config"/>
      <sheetName val="DMCP"/>
      <sheetName val="HS_TDT"/>
      <sheetName val="BGD"/>
      <sheetName val="KCS"/>
      <sheetName val="KD"/>
      <sheetName val="KT"/>
      <sheetName val="KTNL"/>
      <sheetName val="KH"/>
      <sheetName val="PX-SX"/>
      <sheetName val="TC"/>
      <sheetName val="Lcau - Lxuc"/>
      <sheetName val="금융비용"/>
      <sheetName val="입찰안"/>
      <sheetName val="LaborPY"/>
      <sheetName val="LaborKH"/>
      <sheetName val="Equip "/>
      <sheetName val="Material"/>
      <sheetName val="damgiua"/>
      <sheetName val="dgct"/>
      <sheetName val="WT-LIST"/>
      <sheetName val="EXTERNAL"/>
      <sheetName val="Đơn Giá "/>
      <sheetName val="Chi tiet XD TBA"/>
      <sheetName val="Giá"/>
      <sheetName val="DM1776"/>
      <sheetName val="DM228"/>
      <sheetName val="DM4970"/>
      <sheetName val="Camay_DP"/>
      <sheetName val="DM6061"/>
      <sheetName val="Luong2"/>
      <sheetName val="Chenh lech vat tu"/>
      <sheetName val="Diện tích"/>
      <sheetName val="1_Khái toán"/>
      <sheetName val="ironmongery"/>
      <sheetName val="Elect (3)"/>
      <sheetName val="B"/>
      <sheetName val="BQMPALOC"/>
      <sheetName val="NDOCBT"/>
      <sheetName val="basis"/>
      <sheetName val="E"/>
      <sheetName val="K"/>
      <sheetName val="수입"/>
      <sheetName val="eq_data"/>
      <sheetName val="plan&amp;section of foundation"/>
      <sheetName val="design criteria"/>
      <sheetName val="Bond 수수료 계산 포맷"/>
      <sheetName val="ITB COST"/>
      <sheetName val="DGsuyrong"/>
      <sheetName val="PhanTichVua"/>
      <sheetName val="PhanTichVT"/>
      <sheetName val="KhoiluongDT"/>
      <sheetName val="Sheet2"/>
      <sheetName val="CT-35"/>
      <sheetName val="CT-0.4KV"/>
      <sheetName val="DM 67"/>
      <sheetName val="PU_ITALY_3"/>
      <sheetName val="TH_DZ353"/>
      <sheetName val="Tro_giup3"/>
      <sheetName val="Don_gia1"/>
      <sheetName val="DON_GIA_TRAM_(3)1"/>
      <sheetName val="DON_GIA_CAN_THO3"/>
      <sheetName val="Don_gia_chi_tiet1"/>
      <sheetName val="7606_DZ1"/>
      <sheetName val="CHITIET_VL-NC-TT_-1p1"/>
      <sheetName val="TONG_HOP_VL-NC_TT1"/>
      <sheetName val="KPVC-BD_1"/>
      <sheetName val="Ky_Lam_Bridge"/>
      <sheetName val="Provisional_Sums_Item"/>
      <sheetName val="Gas_Pressure_Welding"/>
      <sheetName val="General_Item&amp;General_Requiremen"/>
      <sheetName val="General_Items"/>
      <sheetName val="Regenral_Requirements"/>
      <sheetName val="Ng_hàng_xà+bulong"/>
      <sheetName val="chiet_tinh"/>
      <sheetName val="CT_vat_lieu"/>
      <sheetName val="DM_6061"/>
      <sheetName val="DG_thep_ma_kem"/>
      <sheetName val="DG_DZ"/>
      <sheetName val="DG_TBA"/>
      <sheetName val="Commercial_value"/>
      <sheetName val="TONG_HOP_VL-NC"/>
      <sheetName val="Rates_2009"/>
      <sheetName val="Data_Input"/>
      <sheetName val="7606"/>
      <sheetName val="CT1"/>
      <sheetName val="Cp&gt;10-Ln&lt;10"/>
      <sheetName val="Ln&lt;20"/>
      <sheetName val="EIRR&gt;1&lt;1"/>
      <sheetName val="EIRR&gt; 2"/>
      <sheetName val="EIRR&lt;2"/>
      <sheetName val="DTOAN"/>
      <sheetName val="KL Chi tiết Xây tô"/>
      <sheetName val="rate material"/>
      <sheetName val="Chi tiet KL"/>
      <sheetName val="Tổng hợp KL"/>
      <sheetName val="Equipment"/>
      <sheetName val="DT_THAU"/>
      <sheetName val="말뚝지지력산정"/>
      <sheetName val="04 - XUONG DET B"/>
      <sheetName val="CTGX"/>
      <sheetName val="CTG-1"/>
      <sheetName val="Bill 1_Quy dinh chung"/>
      <sheetName val="1.R18 BF"/>
      <sheetName val="A"/>
      <sheetName val="G"/>
      <sheetName val="F-B"/>
      <sheetName val="H-J"/>
      <sheetName val="6.External works-R18"/>
      <sheetName val="BM"/>
      <sheetName val="07Base Cost"/>
      <sheetName val="Area Cal"/>
      <sheetName val="Barrem"/>
      <sheetName val="負荷集計（断熱不燃）"/>
      <sheetName val="Phan khai KLuong"/>
      <sheetName val="Duphong"/>
      <sheetName val="GAEYO"/>
      <sheetName val="01"/>
      <sheetName val="02"/>
      <sheetName val=" 03"/>
      <sheetName val="04"/>
      <sheetName val="05"/>
      <sheetName val="06"/>
      <sheetName val="07"/>
      <sheetName val="08"/>
      <sheetName val="09"/>
      <sheetName val="chieu day san"/>
      <sheetName val="Podium Concrete Works"/>
      <sheetName val="KLCT- TOWER"/>
      <sheetName val="KLCT- PODIUM"/>
      <sheetName val="Gia thanh chuoi su"/>
      <sheetName val="Tiep dia"/>
      <sheetName val="Don gia vung III-Can Tho"/>
      <sheetName val="base"/>
      <sheetName val="DGG"/>
      <sheetName val="INDEX"/>
      <sheetName val="PAGE 1"/>
      <sheetName val="Đầu tư"/>
      <sheetName val="tonghop"/>
      <sheetName val="DATA2"/>
      <sheetName val="INFO"/>
      <sheetName val="Summary"/>
      <sheetName val="Loại Vật tư"/>
      <sheetName val="DTICH"/>
      <sheetName val="dg tphcm"/>
      <sheetName val="DUCVIETPQ"/>
      <sheetName val="D&amp;W"/>
      <sheetName val="Standardwerte"/>
      <sheetName val="INFOR-ST"/>
      <sheetName val="T.KÊ K.CẤU"/>
      <sheetName val="____"/>
      <sheetName val="Xay lapduongR3"/>
      <sheetName val="6787CWFASE2CASE2_00.xls"/>
      <sheetName val="T&amp;D"/>
      <sheetName val="list"/>
      <sheetName val="BIDDING-SUM"/>
      <sheetName val="chiettinh"/>
      <sheetName val="CANDOI"/>
      <sheetName val="MATK"/>
      <sheetName val="NHATKY"/>
      <sheetName val="Measure 1306"/>
      <sheetName val="0"/>
      <sheetName val="Duc_bk"/>
      <sheetName val="CE(E)"/>
      <sheetName val="CE(M)"/>
      <sheetName val="Project Data"/>
      <sheetName val="갑지1"/>
      <sheetName val="BKBANRA"/>
      <sheetName val="BKMUAVAO"/>
      <sheetName val="gia cong tac"/>
      <sheetName val="DL"/>
      <sheetName val="Bill 02 - Xay gach-Pou "/>
      <sheetName val="Bill 03-Chống thấm-Pou"/>
      <sheetName val="Bill 04-Kim loại-Pou"/>
      <sheetName val="Bill 05 - Hoan thien-Pou "/>
      <sheetName val="Bill 02 - Xay gach-Tower"/>
      <sheetName val="Bill 03-Chống thấm-Tower"/>
      <sheetName val="Bill 04-Kim loại-Tower"/>
      <sheetName val="Bill 05 - Hoan thien-Tower"/>
      <sheetName val="KL- KHAC"/>
      <sheetName val="BILL 3 - KẾT CẤU HẦM"/>
      <sheetName val="PTĐG"/>
      <sheetName val="RATE"/>
      <sheetName val="DTC&amp;TP&amp;NCC"/>
      <sheetName val="PTĐG LTBT"/>
      <sheetName val="CTG-PRECHEx1.4"/>
      <sheetName val="CTG-AB (2)"/>
      <sheetName val="CTG-AB (3)"/>
      <sheetName val="CTG-PLP-1.08"/>
      <sheetName val="CTG-QUYCHE"/>
      <sheetName val="CTG-AB"/>
      <sheetName val="Pre Đội nhóm"/>
      <sheetName val="Vat tu XD"/>
      <sheetName val="database"/>
      <sheetName val="inpukeoI"/>
      <sheetName val="Tower - Concrete Works"/>
      <sheetName val="실행"/>
      <sheetName val="Bill-04 ket cau thap- UNI"/>
      <sheetName val="LEGEND"/>
      <sheetName val="Door and window"/>
      <sheetName val="PEDESB"/>
      <sheetName val="???S"/>
      <sheetName val="???"/>
      <sheetName val="??"/>
      <sheetName val="HÐ ngoài"/>
      <sheetName val="??????"/>
      <sheetName val="HÐ_ngoài"/>
      <sheetName val="6PILE  (돌출)"/>
      <sheetName val="6MONTHS"/>
      <sheetName val="DTXL"/>
      <sheetName val="DETAIL "/>
      <sheetName val="GV1-D13 (Casement door)"/>
      <sheetName val="MTL$-INTER"/>
      <sheetName val="Bill 01 - CTN"/>
      <sheetName val="Bill 2.2 Villa 2 beds"/>
      <sheetName val="토공"/>
      <sheetName val="Harga ME "/>
      <sheetName val="Alat"/>
      <sheetName val="Analisa Gabungan"/>
      <sheetName val="Sub"/>
      <sheetName val="DG1426"/>
      <sheetName val="KH-Q1,Q2,01"/>
      <sheetName val="DG7606DZ"/>
      <sheetName val="Income Statement"/>
      <sheetName val="Shareholders' Equity"/>
      <sheetName val="I-KAMAR"/>
      <sheetName val="GTTBA"/>
      <sheetName val="___S"/>
      <sheetName val="___"/>
      <sheetName val="__"/>
      <sheetName val="______"/>
      <sheetName val="Dlieu dau vao"/>
      <sheetName val="OT"/>
      <sheetName val="PU_ITALY_4"/>
      <sheetName val="TH_DZ354"/>
      <sheetName val="Tro_giup4"/>
      <sheetName val="Don_gia2"/>
      <sheetName val="DON_GIA_TRAM_(3)2"/>
      <sheetName val="chi_tiet_TBA2"/>
      <sheetName val="DON_GIA_CAN_THO4"/>
      <sheetName val="RAB_AR&amp;STR2"/>
      <sheetName val="chi_tiet_C2"/>
      <sheetName val="7606_DZ2"/>
      <sheetName val="Don_gia_chi_tiet2"/>
      <sheetName val="Customize_Your_Purchase_Order2"/>
      <sheetName val="XT_Buoc_31"/>
      <sheetName val="CHITIET_VL-NC-TT_-1p2"/>
      <sheetName val="CHITIET_VL-NC-TT-3p1"/>
      <sheetName val="TONG_HOP_VL-NC_TT2"/>
      <sheetName val="KPVC-BD_2"/>
      <sheetName val="dongia_(2)1"/>
      <sheetName val="Gia_vat_tu1"/>
      <sheetName val="Adix_A1"/>
      <sheetName val="Ky_Lam_Bridge1"/>
      <sheetName val="Provisional_Sums_Item1"/>
      <sheetName val="Gas_Pressure_Welding1"/>
      <sheetName val="General_Item&amp;General_Requireme1"/>
      <sheetName val="General_Items1"/>
      <sheetName val="Regenral_Requirements1"/>
      <sheetName val="S-curve_1"/>
      <sheetName val="HĐ_ngoài1"/>
      <sheetName val="Ng_hàng_xà+bulong1"/>
      <sheetName val="CT_vat_lieu1"/>
      <sheetName val="Income_Statement1"/>
      <sheetName val="Shareholders'_Equity1"/>
      <sheetName val="So_doi_chieu_LC1"/>
      <sheetName val="project_management"/>
      <sheetName val="MAIN_GATE_HOUSE"/>
      <sheetName val="REINF_"/>
      <sheetName val="A1_CN"/>
      <sheetName val="Đầu_vào"/>
      <sheetName val="Du_toan"/>
      <sheetName val="MH_RATE"/>
      <sheetName val="Gia_vat_tu"/>
      <sheetName val="Income_Statement"/>
      <sheetName val="Shareholders'_Equity"/>
      <sheetName val="Luong NII"/>
      <sheetName val="Cpbetong"/>
      <sheetName val="366fun"/>
      <sheetName val="DM_60606061"/>
      <sheetName val="DINH MUC THI NGHIEM"/>
      <sheetName val="CUOCVC"/>
      <sheetName val="Luong NI"/>
      <sheetName val="Vatlieu"/>
      <sheetName val="CT"/>
      <sheetName val="TH Vat tu"/>
      <sheetName val="Cửa"/>
      <sheetName val="Bang trong luong rieng thep"/>
      <sheetName val="DTXD"/>
      <sheetName val="Bang_KL"/>
      <sheetName val="Lcau_-_Lxuc"/>
      <sheetName val="PRI-LS"/>
      <sheetName val="NKC6"/>
      <sheetName val="Cước VC + ĐM CP Tư vấn"/>
      <sheetName val="Hệ số"/>
      <sheetName val="JP_List"/>
      <sheetName val="SUBS"/>
      <sheetName val="Feeds"/>
      <sheetName val="final list 2005"/>
      <sheetName val="final_list_2005"/>
      <sheetName val="WORKINGS"/>
      <sheetName val="LV data"/>
      <sheetName val="ESTI."/>
      <sheetName val="CPDDII"/>
      <sheetName val="NVL"/>
      <sheetName val="Note"/>
      <sheetName val="DLdauvao"/>
      <sheetName val="CẤP THOÁT NƯỚC"/>
      <sheetName val="TH MTC"/>
      <sheetName val="TH N.Cong"/>
      <sheetName val="DG-TNHC-85"/>
      <sheetName val="Dia"/>
      <sheetName val="SP10"/>
      <sheetName val="THDT goi thau TB"/>
      <sheetName val="Tien do TV"/>
      <sheetName val="QD957"/>
      <sheetName val="Sheet4"/>
      <sheetName val="Supplier"/>
      <sheetName val=" Bill.5-Earthing.2 - Add Works"/>
      <sheetName val="bridge # 1"/>
      <sheetName val="DK"/>
      <sheetName val="Isolasi Luar Dalam"/>
      <sheetName val="Isolasi Luar"/>
      <sheetName val="TK-COL"/>
      <sheetName val="02_Dulieu_Cua"/>
      <sheetName val="HMCV"/>
      <sheetName val="CauKien"/>
      <sheetName val="XD"/>
      <sheetName val="Cuongricc"/>
      <sheetName val="KL san lap"/>
      <sheetName val="Chi tiet"/>
      <sheetName val="Chenh lech ca may"/>
      <sheetName val="TLg CN&amp;Laixe"/>
      <sheetName val="TLg CN&amp;Laixe (2)"/>
      <sheetName val="TLg Laitau"/>
      <sheetName val="TLg Laitau (2)"/>
      <sheetName val="Bang 3_Chi tiet phan Dz"/>
      <sheetName val="KHOI LUONG"/>
      <sheetName val="Setting"/>
      <sheetName val="Settings"/>
      <sheetName val="Equipment list (PAC)"/>
      <sheetName val="計算条件"/>
      <sheetName val="TINH KHOI LUONG"/>
      <sheetName val="DATA BASE"/>
      <sheetName val="Mat_Source"/>
      <sheetName val="入力作成表"/>
      <sheetName val="CPA"/>
      <sheetName val="PS-Labour_M"/>
      <sheetName val="BẢNG KHỐI LƯỢNG TỔNG HỢP"/>
      <sheetName val="VND"/>
      <sheetName val="Buy vs. Lease Car"/>
      <sheetName val="Hardware"/>
      <sheetName val="HWW"/>
      <sheetName val="TH_CPTB"/>
      <sheetName val="CP Khac cuoc VC"/>
      <sheetName val="新规"/>
      <sheetName val="Code"/>
      <sheetName val="Budget Code"/>
      <sheetName val="Master"/>
      <sheetName val="CTKL KTX HT"/>
      <sheetName val="2.Chiet tinh"/>
      <sheetName val="daf-3(OK)"/>
      <sheetName val="daf-7(OK)"/>
      <sheetName val="subcon sched"/>
      <sheetName val="SourceData"/>
      <sheetName val="SEX"/>
      <sheetName val="HVAC.BLOCK B4"/>
      <sheetName val="PRE (E)"/>
      <sheetName val="NHÀ NHẬP LIỆU"/>
      <sheetName val="MÓNG SILO"/>
      <sheetName val="Z"/>
      <sheetName val="Tong du toan"/>
      <sheetName val="Bill 2 - ketcau"/>
      <sheetName val="A1"/>
      <sheetName val="13-Cốt thép (10mm&lt;D≤18mm) FO16"/>
      <sheetName val="DonGiaLD"/>
      <sheetName val="du lieu du toan"/>
      <sheetName val="Equip_"/>
      <sheetName val="Trạm_biến_áp"/>
      <sheetName val="Đơn_Giá_"/>
      <sheetName val="Chenh_lech_vat_tu"/>
      <sheetName val="Diện_tích"/>
      <sheetName val="1_Khái_toán"/>
      <sheetName val="TONG_HOP_T5_1998"/>
      <sheetName val="Chi_tiet_XD_TBA"/>
      <sheetName val="CT-0_4KV"/>
      <sheetName val="Chi_tiet_KL"/>
      <sheetName val="Tổng_hợp_KL"/>
      <sheetName val="rate_material"/>
      <sheetName val="KL_Chi_tiết_Xây_tô"/>
      <sheetName val="04_-_XUONG_DET_B"/>
      <sheetName val="07Base_Cost"/>
      <sheetName val="_03"/>
      <sheetName val="chieu_day_san"/>
      <sheetName val="Podium_Concrete_Works"/>
      <sheetName val="KLCT-_TOWER"/>
      <sheetName val="KLCT-_PODIUM"/>
      <sheetName val="Gia_thanh_chuoi_su"/>
      <sheetName val="Tiep_dia"/>
      <sheetName val="Don_gia_vung_III-Can_Tho"/>
      <sheetName val="Bill_1_Quy_dinh_chung"/>
      <sheetName val="1_R18_BF"/>
      <sheetName val="6_External_works-R18"/>
      <sheetName val="Phan_khai_KLuong"/>
      <sheetName val="Area_Cal"/>
      <sheetName val="Elect_(3)"/>
      <sheetName val="plan&amp;section_of_foundation"/>
      <sheetName val="design_criteria"/>
      <sheetName val="Bond_수수료_계산_포맷"/>
      <sheetName val="Source"/>
      <sheetName val="sochitiettaikhoan "/>
      <sheetName val="Perform1"/>
      <sheetName val="Share price data"/>
      <sheetName val="DIL4"/>
      <sheetName val="Breadown-Nop"/>
      <sheetName val="B-111"/>
      <sheetName val="19.3"/>
      <sheetName val="20.3"/>
      <sheetName val="Chieu 4.3"/>
      <sheetName val="Cow req"/>
      <sheetName val="TỔNG HỢP"/>
      <sheetName val="14-LẦN 3-CHIỀU"/>
      <sheetName val="14-LẦN 1-SÁNG"/>
      <sheetName val="14-LẦN 2-TRƯA"/>
      <sheetName val="1.3+1.4-TOTAL - Ko IN"/>
      <sheetName val="2.1-LẦN 3-CHIỀU"/>
      <sheetName val="2.1-LẦN 1-SÁNG"/>
      <sheetName val="2.1-LẦN 2-TRƯA"/>
      <sheetName val="2.1-TOTAL-Ko IN"/>
      <sheetName val="1.3(TMR 4)"/>
      <sheetName val="CHO DE"/>
      <sheetName val="1.1+1.2+2.2+2.3(TMR 3)"/>
      <sheetName val="CK1+CK2"/>
      <sheetName val="CK1+CK2 (VS SAN CHOI 23)"/>
      <sheetName val="CK1+CK2 (2)"/>
      <sheetName val="CP-CK"/>
      <sheetName val="12-16 THÁNG"/>
      <sheetName val="CAN SỮA"/>
      <sheetName val="54+55+56(SAU CAI SỮA-6)"/>
      <sheetName val="BÊ 71-90 NGÀY"/>
      <sheetName val="BÊ 12-16 tháng"/>
      <sheetName val="BÊ 6-12"/>
      <sheetName val="BÊ 1-3"/>
      <sheetName val="F01-BC KHAU PHAN SANG 20.3"/>
      <sheetName val="F01-BC KHAU PHAN CHIEU 19.3"/>
      <sheetName val="dinh mưc cty"/>
      <sheetName val="Giá thành"/>
      <sheetName val="Thong ke"/>
      <sheetName val="MIFC"/>
      <sheetName val="Energy for milk prod"/>
      <sheetName val="DE NGHI XUAT "/>
      <sheetName val="phieu xuat mau"/>
      <sheetName val="PHIEU XUAT CHIEU"/>
      <sheetName val="11 rai them cỏ"/>
      <sheetName val="PHU LUC 02- HDSD CAC BIEU MAU"/>
      <sheetName val="PhU LUC 01- MA CAC NHOM BO"/>
      <sheetName val="F03-BC THUC TRON SANG 20.3"/>
      <sheetName val="F03-BC THUC TRON CHIEU 19.3"/>
      <sheetName val="F02-BC THEO DOI THUC AN DU"/>
      <sheetName val="Tham khao- Bao cao xuat thuc an"/>
      <sheetName val="Active"/>
      <sheetName val="PMS"/>
      <sheetName val="TK chi tiet"/>
      <sheetName val="Chi tiet lan can"/>
      <sheetName val="IBASE"/>
      <sheetName val="DANHMUC"/>
      <sheetName val="project_management1"/>
      <sheetName val="REINF_1"/>
      <sheetName val="Rates_20091"/>
      <sheetName val="Du_toan1"/>
      <sheetName val="CP HM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refreshError="1"/>
      <sheetData sheetId="34" refreshError="1"/>
      <sheetData sheetId="35" refreshError="1"/>
      <sheetData sheetId="36"/>
      <sheetData sheetId="37"/>
      <sheetData sheetId="38"/>
      <sheetData sheetId="39"/>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sheetData sheetId="303"/>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TH"/>
      <sheetName val="2. NSĐP"/>
      <sheetName val="2.1 NSDP DA mat"/>
      <sheetName val="3. tang thu NSĐP-in"/>
      <sheetName val="3.1 tang thu NSĐ mat"/>
      <sheetName val="4. sắp xếp trụ sở"/>
      <sheetName val="5. Chua du dieu kien giao"/>
      <sheetName val="5. Chu du DK giao"/>
      <sheetName val="6. Cac DA tu giam DP"/>
      <sheetName val="Sheet1"/>
    </sheetNames>
    <sheetDataSet>
      <sheetData sheetId="0"/>
      <sheetData sheetId="1">
        <row r="4">
          <cell r="A4" t="str">
            <v>(Tiếp thu, chỉnh sửa theo ý kiến thẩm tra của Ban KT-NS Hội đồng nhân dân tỉnh Cao Bằng)</v>
          </cell>
        </row>
      </sheetData>
      <sheetData sheetId="2"/>
      <sheetData sheetId="3">
        <row r="13">
          <cell r="L13">
            <v>2053235.537</v>
          </cell>
        </row>
      </sheetData>
      <sheetData sheetId="4"/>
      <sheetData sheetId="5">
        <row r="14">
          <cell r="J14">
            <v>1092483</v>
          </cell>
        </row>
      </sheetData>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TH "/>
      <sheetName val="2. NSĐP"/>
      <sheetName val="3. NSTW2"/>
      <sheetName val="4. DA cao toc NSTW"/>
      <sheetName val="5. ODA NSTW-CT"/>
      <sheetName val="6. ODA vay lai"/>
      <sheetName val="7. tang thu NSĐP"/>
      <sheetName val="8. sắp xếp trụ sở"/>
      <sheetName val="9. DA phat trien quy dat"/>
      <sheetName val="PB01"/>
    </sheetNames>
    <sheetDataSet>
      <sheetData sheetId="0" refreshError="1"/>
      <sheetData sheetId="1">
        <row r="69">
          <cell r="B69" t="str">
            <v>Trung tâm chỉ huy Công an tỉnh Cao Bằng</v>
          </cell>
        </row>
      </sheetData>
      <sheetData sheetId="2" refreshError="1"/>
      <sheetData sheetId="3" refreshError="1"/>
      <sheetData sheetId="4" refreshError="1"/>
      <sheetData sheetId="5" refreshError="1"/>
      <sheetData sheetId="6">
        <row r="171">
          <cell r="B171" t="str">
            <v>Trụ sở làm việc HĐND - UBND - Đoàn ĐBQH tỉnh Cao Bằng</v>
          </cell>
        </row>
      </sheetData>
      <sheetData sheetId="7" refreshError="1"/>
      <sheetData sheetId="8" refreshError="1"/>
      <sheetData sheetId="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TH "/>
      <sheetName val="2. NSĐP"/>
      <sheetName val="2.1. NSDP mat"/>
      <sheetName val="2.1 NSDP DA mat"/>
      <sheetName val="3. NSTW2"/>
      <sheetName val="4. DA cao toc NSTW"/>
      <sheetName val="5. ODA NSTW"/>
      <sheetName val="6.Vay lại"/>
      <sheetName val="7. tang thu NSĐP-in"/>
      <sheetName val="7. tang thu NSĐP-du"/>
      <sheetName val="7.1 tang thu NSĐ mat"/>
      <sheetName val="7.1 tang thu NSĐ mat (2)"/>
      <sheetName val="8. sắp xếp trụ sở"/>
      <sheetName val="9. DA von hop phap khac"/>
      <sheetName val="10. DPNSTW"/>
      <sheetName val="11. DA hoan thanh 16-20"/>
      <sheetName val="12.DA chua giao-chinh thuc"/>
      <sheetName val="12.DA chua giao"/>
    </sheetNames>
    <sheetDataSet>
      <sheetData sheetId="0"/>
      <sheetData sheetId="1">
        <row r="200">
          <cell r="N200">
            <v>24847.804</v>
          </cell>
        </row>
        <row r="400">
          <cell r="K400">
            <v>77601</v>
          </cell>
        </row>
      </sheetData>
      <sheetData sheetId="2"/>
      <sheetData sheetId="3"/>
      <sheetData sheetId="4"/>
      <sheetData sheetId="5"/>
      <sheetData sheetId="6"/>
      <sheetData sheetId="7"/>
      <sheetData sheetId="8">
        <row r="90">
          <cell r="N90">
            <v>70000</v>
          </cell>
        </row>
      </sheetData>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
  <sheetViews>
    <sheetView tabSelected="1" workbookViewId="0">
      <selection activeCell="A3" sqref="A3:G3"/>
    </sheetView>
  </sheetViews>
  <sheetFormatPr defaultColWidth="9" defaultRowHeight="15.75"/>
  <cols>
    <col min="1" max="1" width="5.25" style="228" customWidth="1"/>
    <col min="2" max="2" width="59" style="226" customWidth="1"/>
    <col min="3" max="3" width="24" style="226" customWidth="1"/>
    <col min="4" max="5" width="14.75" style="226" customWidth="1"/>
    <col min="6" max="6" width="18.5" style="226" customWidth="1"/>
    <col min="7" max="8" width="21" style="228" customWidth="1"/>
    <col min="9" max="9" width="12.375" style="226" bestFit="1" customWidth="1"/>
    <col min="10" max="16384" width="9" style="226"/>
  </cols>
  <sheetData>
    <row r="1" spans="1:8" s="231" customFormat="1" ht="18.75">
      <c r="A1" s="444" t="s">
        <v>225</v>
      </c>
      <c r="B1" s="444"/>
      <c r="C1" s="444"/>
      <c r="D1" s="444"/>
      <c r="E1" s="444"/>
      <c r="F1" s="444"/>
      <c r="G1" s="444"/>
      <c r="H1" s="345"/>
    </row>
    <row r="2" spans="1:8" s="231" customFormat="1" ht="28.5" customHeight="1">
      <c r="A2" s="445" t="s">
        <v>259</v>
      </c>
      <c r="B2" s="445"/>
      <c r="C2" s="445"/>
      <c r="D2" s="445"/>
      <c r="E2" s="445"/>
      <c r="F2" s="445"/>
      <c r="G2" s="445"/>
      <c r="H2" s="346"/>
    </row>
    <row r="3" spans="1:8" s="239" customFormat="1" ht="21.75" customHeight="1">
      <c r="A3" s="446" t="str">
        <f>'2. NSĐP'!A4:Q4</f>
        <v>(Kèm theo Nghị quyết số  86/NQ-HĐND ngày 10/12/2021 của Hội đồng nhân dân tỉnh Cao Bằng)</v>
      </c>
      <c r="B3" s="447"/>
      <c r="C3" s="447"/>
      <c r="D3" s="447"/>
      <c r="E3" s="447"/>
      <c r="F3" s="447"/>
      <c r="G3" s="447"/>
      <c r="H3" s="347"/>
    </row>
    <row r="4" spans="1:8" ht="18.75">
      <c r="F4" s="448" t="s">
        <v>260</v>
      </c>
      <c r="G4" s="448"/>
      <c r="H4" s="332"/>
    </row>
    <row r="5" spans="1:8" ht="33" customHeight="1">
      <c r="A5" s="449" t="s">
        <v>162</v>
      </c>
      <c r="B5" s="449" t="s">
        <v>255</v>
      </c>
      <c r="C5" s="449" t="s">
        <v>396</v>
      </c>
      <c r="D5" s="449" t="s">
        <v>228</v>
      </c>
      <c r="E5" s="449"/>
      <c r="F5" s="449" t="s">
        <v>397</v>
      </c>
      <c r="G5" s="449" t="s">
        <v>11</v>
      </c>
      <c r="H5" s="333"/>
    </row>
    <row r="6" spans="1:8" ht="38.25" customHeight="1">
      <c r="A6" s="449"/>
      <c r="B6" s="449"/>
      <c r="C6" s="449"/>
      <c r="D6" s="348" t="s">
        <v>229</v>
      </c>
      <c r="E6" s="348" t="s">
        <v>230</v>
      </c>
      <c r="F6" s="449"/>
      <c r="G6" s="449"/>
      <c r="H6" s="333"/>
    </row>
    <row r="7" spans="1:8" s="239" customFormat="1" ht="15.75" customHeight="1">
      <c r="A7" s="309">
        <v>1</v>
      </c>
      <c r="B7" s="309">
        <v>2</v>
      </c>
      <c r="C7" s="309">
        <v>3</v>
      </c>
      <c r="D7" s="309">
        <v>4</v>
      </c>
      <c r="E7" s="309">
        <v>5</v>
      </c>
      <c r="F7" s="309">
        <v>6</v>
      </c>
      <c r="G7" s="309">
        <v>7</v>
      </c>
      <c r="H7" s="334"/>
    </row>
    <row r="8" spans="1:8" s="238" customFormat="1" ht="30.75" customHeight="1">
      <c r="A8" s="236"/>
      <c r="B8" s="236" t="s">
        <v>169</v>
      </c>
      <c r="C8" s="237">
        <f>C9+C13+C14+C15</f>
        <v>4156330.341</v>
      </c>
      <c r="D8" s="237">
        <f t="shared" ref="D8:F8" si="0">D9+D13+D14+D15</f>
        <v>2097659.2149999999</v>
      </c>
      <c r="E8" s="237">
        <f t="shared" si="0"/>
        <v>593000</v>
      </c>
      <c r="F8" s="237">
        <f t="shared" si="0"/>
        <v>2651671.1260000002</v>
      </c>
      <c r="G8" s="236"/>
      <c r="H8" s="335"/>
    </row>
    <row r="9" spans="1:8" s="231" customFormat="1" ht="24" customHeight="1">
      <c r="A9" s="348" t="s">
        <v>22</v>
      </c>
      <c r="B9" s="229" t="s">
        <v>256</v>
      </c>
      <c r="C9" s="230">
        <f>SUM(C10:C12)</f>
        <v>748611.804</v>
      </c>
      <c r="D9" s="230">
        <f t="shared" ref="D9:F9" si="1">SUM(D10:D12)</f>
        <v>387063.21500000003</v>
      </c>
      <c r="E9" s="230"/>
      <c r="F9" s="230">
        <f t="shared" si="1"/>
        <v>361548.58899999998</v>
      </c>
      <c r="G9" s="348"/>
      <c r="H9" s="333"/>
    </row>
    <row r="10" spans="1:8" s="235" customFormat="1" ht="24" customHeight="1">
      <c r="A10" s="232">
        <v>1</v>
      </c>
      <c r="B10" s="233" t="s">
        <v>261</v>
      </c>
      <c r="C10" s="234">
        <f>'2. NSĐP'!L17</f>
        <v>362360.804</v>
      </c>
      <c r="D10" s="234">
        <f>'2. NSĐP'!M17</f>
        <v>221260</v>
      </c>
      <c r="E10" s="234"/>
      <c r="F10" s="234">
        <f>C10-D10+E10</f>
        <v>141100.804</v>
      </c>
      <c r="G10" s="232" t="s">
        <v>1</v>
      </c>
      <c r="H10" s="336"/>
    </row>
    <row r="11" spans="1:8" s="235" customFormat="1" ht="24" customHeight="1">
      <c r="A11" s="232">
        <v>2</v>
      </c>
      <c r="B11" s="233" t="s">
        <v>121</v>
      </c>
      <c r="C11" s="234">
        <f>'2. NSĐP'!L88</f>
        <v>350101</v>
      </c>
      <c r="D11" s="234">
        <f>'2. NSĐP'!M90</f>
        <v>150101</v>
      </c>
      <c r="E11" s="234"/>
      <c r="F11" s="234">
        <f t="shared" ref="F11:F15" si="2">C11-D11+E11</f>
        <v>200000</v>
      </c>
      <c r="G11" s="232" t="s">
        <v>1</v>
      </c>
      <c r="H11" s="336"/>
    </row>
    <row r="12" spans="1:8" s="235" customFormat="1" ht="24" customHeight="1">
      <c r="A12" s="232">
        <v>3</v>
      </c>
      <c r="B12" s="233" t="s">
        <v>135</v>
      </c>
      <c r="C12" s="234">
        <f>'2. NSĐP'!L125</f>
        <v>36150</v>
      </c>
      <c r="D12" s="234">
        <f>'2. NSĐP'!M125</f>
        <v>15702.215</v>
      </c>
      <c r="E12" s="234"/>
      <c r="F12" s="234">
        <f>C12-D12+E12</f>
        <v>20447.785</v>
      </c>
      <c r="G12" s="232" t="s">
        <v>1</v>
      </c>
      <c r="H12" s="336"/>
    </row>
    <row r="13" spans="1:8" s="231" customFormat="1" ht="24" customHeight="1">
      <c r="A13" s="348" t="s">
        <v>50</v>
      </c>
      <c r="B13" s="229" t="s">
        <v>258</v>
      </c>
      <c r="C13" s="230">
        <f>'[3]3. tang thu NSĐP-in'!L13</f>
        <v>2053235.537</v>
      </c>
      <c r="D13" s="230">
        <f>'3. tang thu NSĐP-in'!M20</f>
        <v>655549</v>
      </c>
      <c r="E13" s="230">
        <f>'3. tang thu NSĐP-in'!N20</f>
        <v>500000</v>
      </c>
      <c r="F13" s="230">
        <f t="shared" si="2"/>
        <v>1897686.537</v>
      </c>
      <c r="G13" s="232" t="s">
        <v>209</v>
      </c>
      <c r="H13" s="333"/>
    </row>
    <row r="14" spans="1:8" s="231" customFormat="1" ht="30.75" customHeight="1">
      <c r="A14" s="348" t="s">
        <v>55</v>
      </c>
      <c r="B14" s="229" t="s">
        <v>217</v>
      </c>
      <c r="C14" s="230">
        <f>'[3]4. sắp xếp trụ sở'!J14</f>
        <v>1092483</v>
      </c>
      <c r="D14" s="230">
        <f>'4. sắp xếp trụ sở'!K20</f>
        <v>1055047</v>
      </c>
      <c r="E14" s="230">
        <f>'4. sắp xếp trụ sở'!L20</f>
        <v>93000</v>
      </c>
      <c r="F14" s="230">
        <f t="shared" si="2"/>
        <v>130436</v>
      </c>
      <c r="G14" s="232" t="s">
        <v>224</v>
      </c>
      <c r="H14" s="333"/>
    </row>
    <row r="15" spans="1:8" s="231" customFormat="1" ht="31.5">
      <c r="A15" s="348" t="s">
        <v>73</v>
      </c>
      <c r="B15" s="229" t="s">
        <v>395</v>
      </c>
      <c r="C15" s="230">
        <v>262000</v>
      </c>
      <c r="D15" s="230"/>
      <c r="E15" s="230"/>
      <c r="F15" s="230">
        <f t="shared" si="2"/>
        <v>262000</v>
      </c>
      <c r="G15" s="232" t="s">
        <v>398</v>
      </c>
      <c r="H15" s="346"/>
    </row>
    <row r="16" spans="1:8">
      <c r="C16" s="227"/>
    </row>
    <row r="17" spans="1:7" ht="24.75" customHeight="1">
      <c r="A17" s="442" t="s">
        <v>414</v>
      </c>
      <c r="B17" s="443"/>
      <c r="C17" s="443"/>
      <c r="D17" s="443"/>
      <c r="E17" s="443"/>
      <c r="F17" s="443"/>
      <c r="G17" s="443"/>
    </row>
    <row r="19" spans="1:7">
      <c r="D19" s="227"/>
    </row>
  </sheetData>
  <mergeCells count="11">
    <mergeCell ref="A17:G17"/>
    <mergeCell ref="A1:G1"/>
    <mergeCell ref="A2:G2"/>
    <mergeCell ref="A3:G3"/>
    <mergeCell ref="F4:G4"/>
    <mergeCell ref="A5:A6"/>
    <mergeCell ref="B5:B6"/>
    <mergeCell ref="C5:C6"/>
    <mergeCell ref="D5:E5"/>
    <mergeCell ref="F5:F6"/>
    <mergeCell ref="G5:G6"/>
  </mergeCells>
  <pageMargins left="1.71" right="0.7" top="0.98" bottom="0.32" header="0.57999999999999996" footer="0.3"/>
  <pageSetup paperSize="8" scale="94"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Q139"/>
  <sheetViews>
    <sheetView zoomScale="80" zoomScaleNormal="80" zoomScaleSheetLayoutView="70" workbookViewId="0">
      <selection activeCell="A5" sqref="A5:Q5"/>
    </sheetView>
  </sheetViews>
  <sheetFormatPr defaultColWidth="8" defaultRowHeight="18.75" outlineLevelRow="1"/>
  <cols>
    <col min="1" max="1" width="7.875" style="103" customWidth="1"/>
    <col min="2" max="2" width="52.125" style="104" customWidth="1"/>
    <col min="3" max="3" width="9.75" style="105" customWidth="1"/>
    <col min="4" max="4" width="26.875" style="105" hidden="1" customWidth="1"/>
    <col min="5" max="5" width="10.25" style="105" customWidth="1" collapsed="1"/>
    <col min="6" max="6" width="17.75" style="105" customWidth="1"/>
    <col min="7" max="7" width="15.25" style="106" customWidth="1"/>
    <col min="8" max="8" width="14.125" style="106" customWidth="1"/>
    <col min="9" max="9" width="14.125" style="106" hidden="1" customWidth="1"/>
    <col min="10" max="10" width="13.25" style="106" hidden="1" customWidth="1"/>
    <col min="11" max="11" width="13.25" style="106" customWidth="1"/>
    <col min="12" max="12" width="14" style="106" customWidth="1"/>
    <col min="13" max="14" width="13.25" style="106" customWidth="1"/>
    <col min="15" max="15" width="13.75" style="106" customWidth="1"/>
    <col min="16" max="16" width="14" style="106" customWidth="1"/>
    <col min="17" max="17" width="44" style="107" customWidth="1"/>
    <col min="18" max="16384" width="8" style="108"/>
  </cols>
  <sheetData>
    <row r="1" spans="1:17" s="1" customFormat="1" ht="31.5" customHeight="1">
      <c r="A1" s="462" t="s">
        <v>0</v>
      </c>
      <c r="B1" s="462"/>
      <c r="C1" s="462"/>
      <c r="D1" s="462"/>
      <c r="E1" s="462"/>
      <c r="F1" s="462"/>
      <c r="G1" s="462"/>
      <c r="H1" s="462"/>
      <c r="I1" s="462"/>
      <c r="J1" s="462"/>
      <c r="K1" s="462"/>
      <c r="L1" s="462"/>
      <c r="M1" s="462"/>
      <c r="N1" s="462"/>
      <c r="O1" s="462"/>
      <c r="P1" s="462"/>
      <c r="Q1" s="462"/>
    </row>
    <row r="2" spans="1:17" s="2" customFormat="1" ht="24" customHeight="1">
      <c r="A2" s="463" t="s">
        <v>1</v>
      </c>
      <c r="B2" s="463"/>
      <c r="C2" s="463"/>
      <c r="D2" s="463"/>
      <c r="E2" s="463"/>
      <c r="F2" s="463"/>
      <c r="G2" s="463"/>
      <c r="H2" s="463"/>
      <c r="I2" s="463"/>
      <c r="J2" s="463"/>
      <c r="K2" s="463"/>
      <c r="L2" s="463"/>
      <c r="M2" s="463"/>
      <c r="N2" s="463"/>
      <c r="O2" s="463"/>
      <c r="P2" s="463"/>
      <c r="Q2" s="463"/>
    </row>
    <row r="3" spans="1:17" s="2" customFormat="1" ht="21.75" customHeight="1">
      <c r="A3" s="464" t="s">
        <v>244</v>
      </c>
      <c r="B3" s="464"/>
      <c r="C3" s="464"/>
      <c r="D3" s="464"/>
      <c r="E3" s="464"/>
      <c r="F3" s="464"/>
      <c r="G3" s="464"/>
      <c r="H3" s="464"/>
      <c r="I3" s="464"/>
      <c r="J3" s="464"/>
      <c r="K3" s="464"/>
      <c r="L3" s="464"/>
      <c r="M3" s="464"/>
      <c r="N3" s="464"/>
      <c r="O3" s="464"/>
      <c r="P3" s="464"/>
      <c r="Q3" s="464"/>
    </row>
    <row r="4" spans="1:17" s="2" customFormat="1" ht="23.25">
      <c r="A4" s="465" t="s">
        <v>444</v>
      </c>
      <c r="B4" s="465"/>
      <c r="C4" s="465"/>
      <c r="D4" s="465"/>
      <c r="E4" s="465"/>
      <c r="F4" s="465"/>
      <c r="G4" s="465"/>
      <c r="H4" s="465"/>
      <c r="I4" s="465"/>
      <c r="J4" s="465"/>
      <c r="K4" s="465"/>
      <c r="L4" s="465"/>
      <c r="M4" s="465"/>
      <c r="N4" s="465"/>
      <c r="O4" s="465"/>
      <c r="P4" s="465"/>
      <c r="Q4" s="465"/>
    </row>
    <row r="5" spans="1:17" s="2" customFormat="1" ht="23.25">
      <c r="A5" s="466" t="s">
        <v>2</v>
      </c>
      <c r="B5" s="466"/>
      <c r="C5" s="466"/>
      <c r="D5" s="466"/>
      <c r="E5" s="466"/>
      <c r="F5" s="466"/>
      <c r="G5" s="466"/>
      <c r="H5" s="466"/>
      <c r="I5" s="466"/>
      <c r="J5" s="466"/>
      <c r="K5" s="466"/>
      <c r="L5" s="466"/>
      <c r="M5" s="466"/>
      <c r="N5" s="466"/>
      <c r="O5" s="466"/>
      <c r="P5" s="466"/>
      <c r="Q5" s="466"/>
    </row>
    <row r="6" spans="1:17" s="3" customFormat="1" ht="16.5" customHeight="1">
      <c r="A6" s="450" t="s">
        <v>3</v>
      </c>
      <c r="B6" s="450" t="s">
        <v>4</v>
      </c>
      <c r="C6" s="450" t="s">
        <v>5</v>
      </c>
      <c r="D6" s="450" t="s">
        <v>6</v>
      </c>
      <c r="E6" s="450" t="s">
        <v>7</v>
      </c>
      <c r="F6" s="450" t="s">
        <v>8</v>
      </c>
      <c r="G6" s="450"/>
      <c r="H6" s="450"/>
      <c r="I6" s="453" t="s">
        <v>9</v>
      </c>
      <c r="J6" s="454"/>
      <c r="K6" s="450" t="s">
        <v>227</v>
      </c>
      <c r="L6" s="450"/>
      <c r="M6" s="450" t="s">
        <v>228</v>
      </c>
      <c r="N6" s="450"/>
      <c r="O6" s="457" t="s">
        <v>231</v>
      </c>
      <c r="P6" s="457"/>
      <c r="Q6" s="450" t="s">
        <v>11</v>
      </c>
    </row>
    <row r="7" spans="1:17" s="4" customFormat="1" ht="30" customHeight="1">
      <c r="A7" s="450"/>
      <c r="B7" s="450"/>
      <c r="C7" s="450"/>
      <c r="D7" s="450"/>
      <c r="E7" s="450"/>
      <c r="F7" s="450"/>
      <c r="G7" s="450"/>
      <c r="H7" s="450"/>
      <c r="I7" s="455"/>
      <c r="J7" s="456"/>
      <c r="K7" s="450"/>
      <c r="L7" s="450"/>
      <c r="M7" s="450"/>
      <c r="N7" s="450"/>
      <c r="O7" s="458"/>
      <c r="P7" s="458"/>
      <c r="Q7" s="450"/>
    </row>
    <row r="8" spans="1:17" s="4" customFormat="1" ht="18" customHeight="1">
      <c r="A8" s="450"/>
      <c r="B8" s="450"/>
      <c r="C8" s="450"/>
      <c r="D8" s="450"/>
      <c r="E8" s="450"/>
      <c r="F8" s="451" t="s">
        <v>12</v>
      </c>
      <c r="G8" s="451" t="s">
        <v>13</v>
      </c>
      <c r="H8" s="451"/>
      <c r="I8" s="452" t="s">
        <v>14</v>
      </c>
      <c r="J8" s="379" t="s">
        <v>15</v>
      </c>
      <c r="K8" s="459" t="s">
        <v>14</v>
      </c>
      <c r="L8" s="379" t="s">
        <v>15</v>
      </c>
      <c r="M8" s="459" t="s">
        <v>229</v>
      </c>
      <c r="N8" s="459" t="s">
        <v>230</v>
      </c>
      <c r="O8" s="452" t="s">
        <v>14</v>
      </c>
      <c r="P8" s="379" t="s">
        <v>15</v>
      </c>
      <c r="Q8" s="450"/>
    </row>
    <row r="9" spans="1:17" s="4" customFormat="1" ht="15" customHeight="1">
      <c r="A9" s="450"/>
      <c r="B9" s="450"/>
      <c r="C9" s="450"/>
      <c r="D9" s="450"/>
      <c r="E9" s="450"/>
      <c r="F9" s="451"/>
      <c r="G9" s="451" t="s">
        <v>14</v>
      </c>
      <c r="H9" s="451" t="s">
        <v>16</v>
      </c>
      <c r="I9" s="452"/>
      <c r="J9" s="459" t="s">
        <v>17</v>
      </c>
      <c r="K9" s="460"/>
      <c r="L9" s="459" t="s">
        <v>17</v>
      </c>
      <c r="M9" s="460"/>
      <c r="N9" s="460"/>
      <c r="O9" s="452"/>
      <c r="P9" s="459" t="s">
        <v>17</v>
      </c>
      <c r="Q9" s="450"/>
    </row>
    <row r="10" spans="1:17" s="4" customFormat="1" ht="22.5" customHeight="1">
      <c r="A10" s="450"/>
      <c r="B10" s="450"/>
      <c r="C10" s="450"/>
      <c r="D10" s="450"/>
      <c r="E10" s="450"/>
      <c r="F10" s="451"/>
      <c r="G10" s="451"/>
      <c r="H10" s="451"/>
      <c r="I10" s="452"/>
      <c r="J10" s="460"/>
      <c r="K10" s="460"/>
      <c r="L10" s="460"/>
      <c r="M10" s="460"/>
      <c r="N10" s="460"/>
      <c r="O10" s="452"/>
      <c r="P10" s="460"/>
      <c r="Q10" s="450"/>
    </row>
    <row r="11" spans="1:17" s="4" customFormat="1" ht="10.5" customHeight="1">
      <c r="A11" s="450"/>
      <c r="B11" s="450"/>
      <c r="C11" s="450"/>
      <c r="D11" s="450"/>
      <c r="E11" s="450"/>
      <c r="F11" s="451"/>
      <c r="G11" s="451"/>
      <c r="H11" s="451"/>
      <c r="I11" s="452"/>
      <c r="J11" s="460"/>
      <c r="K11" s="460"/>
      <c r="L11" s="460"/>
      <c r="M11" s="460"/>
      <c r="N11" s="460"/>
      <c r="O11" s="452"/>
      <c r="P11" s="460"/>
      <c r="Q11" s="450"/>
    </row>
    <row r="12" spans="1:17" s="4" customFormat="1" ht="30" customHeight="1">
      <c r="A12" s="450"/>
      <c r="B12" s="450"/>
      <c r="C12" s="450"/>
      <c r="D12" s="450"/>
      <c r="E12" s="450"/>
      <c r="F12" s="451"/>
      <c r="G12" s="451"/>
      <c r="H12" s="451"/>
      <c r="I12" s="452"/>
      <c r="J12" s="461"/>
      <c r="K12" s="461"/>
      <c r="L12" s="461"/>
      <c r="M12" s="461"/>
      <c r="N12" s="461"/>
      <c r="O12" s="452"/>
      <c r="P12" s="461"/>
      <c r="Q12" s="450"/>
    </row>
    <row r="13" spans="1:17" s="7" customFormat="1" ht="20.25" customHeight="1">
      <c r="A13" s="5">
        <v>1</v>
      </c>
      <c r="B13" s="5">
        <v>2</v>
      </c>
      <c r="C13" s="5">
        <v>3</v>
      </c>
      <c r="D13" s="5">
        <v>4</v>
      </c>
      <c r="E13" s="5">
        <v>4</v>
      </c>
      <c r="F13" s="5">
        <v>5</v>
      </c>
      <c r="G13" s="5">
        <v>6</v>
      </c>
      <c r="H13" s="5">
        <v>7</v>
      </c>
      <c r="I13" s="5">
        <v>8</v>
      </c>
      <c r="J13" s="5">
        <v>9</v>
      </c>
      <c r="K13" s="5">
        <v>8</v>
      </c>
      <c r="L13" s="5">
        <v>9</v>
      </c>
      <c r="M13" s="5">
        <v>10</v>
      </c>
      <c r="N13" s="5">
        <v>11</v>
      </c>
      <c r="O13" s="5">
        <v>12</v>
      </c>
      <c r="P13" s="5">
        <v>13</v>
      </c>
      <c r="Q13" s="5">
        <v>14</v>
      </c>
    </row>
    <row r="14" spans="1:17" s="12" customFormat="1" ht="25.5" customHeight="1">
      <c r="A14" s="8"/>
      <c r="B14" s="9" t="s">
        <v>19</v>
      </c>
      <c r="C14" s="8"/>
      <c r="D14" s="8"/>
      <c r="E14" s="8"/>
      <c r="F14" s="8"/>
      <c r="G14" s="10">
        <f>G15+G88+G123</f>
        <v>1016372.407</v>
      </c>
      <c r="H14" s="10">
        <f>H15+H88+H123</f>
        <v>431701</v>
      </c>
      <c r="I14" s="10">
        <f>I15+I88+I123</f>
        <v>155202</v>
      </c>
      <c r="J14" s="10">
        <f>J15+J88+J123</f>
        <v>27601</v>
      </c>
      <c r="K14" s="10"/>
      <c r="L14" s="10">
        <f>L15+L88+L123</f>
        <v>748611.804</v>
      </c>
      <c r="M14" s="10">
        <f>M15+M88+M123</f>
        <v>387063.21500000003</v>
      </c>
      <c r="N14" s="10">
        <f>N15+N88+N123</f>
        <v>387063.21500000003</v>
      </c>
      <c r="O14" s="10">
        <f>O15+O88+O123</f>
        <v>1065992</v>
      </c>
      <c r="P14" s="10">
        <f>P15+P88+P123</f>
        <v>748611.804</v>
      </c>
      <c r="Q14" s="11"/>
    </row>
    <row r="15" spans="1:17" s="18" customFormat="1" ht="35.25" customHeight="1">
      <c r="A15" s="13" t="s">
        <v>20</v>
      </c>
      <c r="B15" s="240" t="s">
        <v>253</v>
      </c>
      <c r="C15" s="15"/>
      <c r="D15" s="15"/>
      <c r="E15" s="15"/>
      <c r="F15" s="15"/>
      <c r="G15" s="16">
        <f>G16</f>
        <v>612582</v>
      </c>
      <c r="H15" s="16">
        <f t="shared" ref="H15:P15" si="0">H16</f>
        <v>219000</v>
      </c>
      <c r="I15" s="16">
        <f t="shared" si="0"/>
        <v>77601</v>
      </c>
      <c r="J15" s="16">
        <f t="shared" si="0"/>
        <v>0</v>
      </c>
      <c r="K15" s="16"/>
      <c r="L15" s="16">
        <f t="shared" si="0"/>
        <v>362360.804</v>
      </c>
      <c r="M15" s="16">
        <f t="shared" si="0"/>
        <v>221260</v>
      </c>
      <c r="N15" s="16">
        <f t="shared" si="0"/>
        <v>221260</v>
      </c>
      <c r="O15" s="16">
        <f t="shared" si="0"/>
        <v>585342</v>
      </c>
      <c r="P15" s="16">
        <f t="shared" si="0"/>
        <v>362360.804</v>
      </c>
      <c r="Q15" s="28"/>
    </row>
    <row r="16" spans="1:17" s="20" customFormat="1" ht="42.75" customHeight="1">
      <c r="A16" s="13" t="s">
        <v>21</v>
      </c>
      <c r="B16" s="240" t="s">
        <v>262</v>
      </c>
      <c r="C16" s="209"/>
      <c r="D16" s="209"/>
      <c r="E16" s="209"/>
      <c r="F16" s="209"/>
      <c r="G16" s="16">
        <f>G17+G18</f>
        <v>612582</v>
      </c>
      <c r="H16" s="16">
        <f t="shared" ref="H16:P16" si="1">H17+H18</f>
        <v>219000</v>
      </c>
      <c r="I16" s="16">
        <f t="shared" si="1"/>
        <v>77601</v>
      </c>
      <c r="J16" s="16">
        <f t="shared" si="1"/>
        <v>0</v>
      </c>
      <c r="K16" s="16"/>
      <c r="L16" s="16">
        <f t="shared" si="1"/>
        <v>362360.804</v>
      </c>
      <c r="M16" s="16">
        <f t="shared" si="1"/>
        <v>221260</v>
      </c>
      <c r="N16" s="16">
        <f t="shared" si="1"/>
        <v>221260</v>
      </c>
      <c r="O16" s="16">
        <f t="shared" si="1"/>
        <v>585342</v>
      </c>
      <c r="P16" s="16">
        <f t="shared" si="1"/>
        <v>362360.804</v>
      </c>
      <c r="Q16" s="210"/>
    </row>
    <row r="17" spans="1:17" s="20" customFormat="1" ht="39" customHeight="1">
      <c r="A17" s="13" t="s">
        <v>160</v>
      </c>
      <c r="B17" s="14" t="s">
        <v>237</v>
      </c>
      <c r="C17" s="209"/>
      <c r="D17" s="209"/>
      <c r="E17" s="209"/>
      <c r="F17" s="209"/>
      <c r="G17" s="16"/>
      <c r="H17" s="16"/>
      <c r="I17" s="16"/>
      <c r="J17" s="16"/>
      <c r="K17" s="16"/>
      <c r="L17" s="16">
        <v>362360.804</v>
      </c>
      <c r="M17" s="16">
        <f>N18</f>
        <v>221260</v>
      </c>
      <c r="N17" s="16"/>
      <c r="O17" s="16"/>
      <c r="P17" s="16">
        <f>L17-M17+N17</f>
        <v>141100.804</v>
      </c>
      <c r="Q17" s="431"/>
    </row>
    <row r="18" spans="1:17" s="20" customFormat="1" ht="30.75" customHeight="1">
      <c r="A18" s="13" t="s">
        <v>238</v>
      </c>
      <c r="B18" s="211" t="s">
        <v>240</v>
      </c>
      <c r="C18" s="209"/>
      <c r="D18" s="209"/>
      <c r="E18" s="209"/>
      <c r="F18" s="209"/>
      <c r="G18" s="16">
        <f>G19+G33+G38+G43+G51+G67+G82+G87</f>
        <v>612582</v>
      </c>
      <c r="H18" s="16">
        <f t="shared" ref="H18:P18" si="2">H19+H33+H38+H43+H51+H67+H82+H87</f>
        <v>219000</v>
      </c>
      <c r="I18" s="16">
        <f t="shared" si="2"/>
        <v>77601</v>
      </c>
      <c r="J18" s="16">
        <f t="shared" si="2"/>
        <v>0</v>
      </c>
      <c r="K18" s="16"/>
      <c r="L18" s="16"/>
      <c r="M18" s="16"/>
      <c r="N18" s="16">
        <f t="shared" si="2"/>
        <v>221260</v>
      </c>
      <c r="O18" s="16">
        <f t="shared" si="2"/>
        <v>585342</v>
      </c>
      <c r="P18" s="16">
        <f t="shared" si="2"/>
        <v>221260</v>
      </c>
      <c r="Q18" s="28"/>
    </row>
    <row r="19" spans="1:17" s="18" customFormat="1" ht="27.75" customHeight="1">
      <c r="A19" s="35" t="s">
        <v>22</v>
      </c>
      <c r="B19" s="36" t="s">
        <v>23</v>
      </c>
      <c r="C19" s="15"/>
      <c r="D19" s="15"/>
      <c r="E19" s="15"/>
      <c r="F19" s="23"/>
      <c r="G19" s="217">
        <f>G20</f>
        <v>61000</v>
      </c>
      <c r="H19" s="217">
        <f t="shared" ref="H19:P19" si="3">H20</f>
        <v>37000</v>
      </c>
      <c r="I19" s="217">
        <f t="shared" si="3"/>
        <v>0</v>
      </c>
      <c r="J19" s="217">
        <f t="shared" si="3"/>
        <v>0</v>
      </c>
      <c r="K19" s="217"/>
      <c r="L19" s="217"/>
      <c r="M19" s="217"/>
      <c r="N19" s="217">
        <f t="shared" si="3"/>
        <v>37000</v>
      </c>
      <c r="O19" s="217">
        <f t="shared" si="3"/>
        <v>61000</v>
      </c>
      <c r="P19" s="217">
        <f t="shared" si="3"/>
        <v>37000</v>
      </c>
      <c r="Q19" s="218"/>
    </row>
    <row r="20" spans="1:17" s="7" customFormat="1" ht="30" customHeight="1" outlineLevel="1">
      <c r="A20" s="68">
        <v>-1</v>
      </c>
      <c r="B20" s="40" t="s">
        <v>32</v>
      </c>
      <c r="C20" s="83"/>
      <c r="D20" s="83"/>
      <c r="E20" s="83"/>
      <c r="F20" s="84"/>
      <c r="G20" s="33">
        <f>SUM(G21:G32)</f>
        <v>61000</v>
      </c>
      <c r="H20" s="33">
        <f t="shared" ref="H20:P20" si="4">SUM(H21:H32)</f>
        <v>37000</v>
      </c>
      <c r="I20" s="33">
        <f t="shared" si="4"/>
        <v>0</v>
      </c>
      <c r="J20" s="33">
        <f t="shared" si="4"/>
        <v>0</v>
      </c>
      <c r="K20" s="33"/>
      <c r="L20" s="33"/>
      <c r="M20" s="33"/>
      <c r="N20" s="33">
        <v>37000</v>
      </c>
      <c r="O20" s="33">
        <f t="shared" si="4"/>
        <v>61000</v>
      </c>
      <c r="P20" s="33">
        <f t="shared" si="4"/>
        <v>37000</v>
      </c>
      <c r="Q20" s="216"/>
    </row>
    <row r="21" spans="1:17" s="7" customFormat="1" ht="33" customHeight="1" outlineLevel="1">
      <c r="A21" s="37" t="s">
        <v>25</v>
      </c>
      <c r="B21" s="30" t="s">
        <v>26</v>
      </c>
      <c r="C21" s="83"/>
      <c r="D21" s="83"/>
      <c r="E21" s="83"/>
      <c r="F21" s="84"/>
      <c r="G21" s="33"/>
      <c r="H21" s="33"/>
      <c r="I21" s="33"/>
      <c r="J21" s="33"/>
      <c r="K21" s="33"/>
      <c r="L21" s="33"/>
      <c r="M21" s="33"/>
      <c r="N21" s="33"/>
      <c r="O21" s="32"/>
      <c r="P21" s="32"/>
      <c r="Q21" s="216"/>
    </row>
    <row r="22" spans="1:17" s="18" customFormat="1" ht="24" customHeight="1" outlineLevel="1">
      <c r="A22" s="37"/>
      <c r="B22" s="40" t="s">
        <v>27</v>
      </c>
      <c r="C22" s="38"/>
      <c r="D22" s="38"/>
      <c r="E22" s="38"/>
      <c r="F22" s="39"/>
      <c r="G22" s="26"/>
      <c r="H22" s="26"/>
      <c r="I22" s="26"/>
      <c r="J22" s="26"/>
      <c r="K22" s="26"/>
      <c r="L22" s="26"/>
      <c r="M22" s="26"/>
      <c r="N22" s="26"/>
      <c r="O22" s="24"/>
      <c r="P22" s="24"/>
      <c r="Q22" s="379"/>
    </row>
    <row r="23" spans="1:17" s="46" customFormat="1" ht="72" customHeight="1" outlineLevel="1">
      <c r="A23" s="41">
        <v>1</v>
      </c>
      <c r="B23" s="42" t="s">
        <v>35</v>
      </c>
      <c r="C23" s="44" t="s">
        <v>36</v>
      </c>
      <c r="D23" s="45" t="s">
        <v>34</v>
      </c>
      <c r="E23" s="23">
        <v>2022</v>
      </c>
      <c r="F23" s="297" t="s">
        <v>280</v>
      </c>
      <c r="G23" s="25">
        <v>1000</v>
      </c>
      <c r="H23" s="25">
        <v>1000</v>
      </c>
      <c r="I23" s="25"/>
      <c r="J23" s="25"/>
      <c r="K23" s="25"/>
      <c r="L23" s="25"/>
      <c r="M23" s="25"/>
      <c r="N23" s="25">
        <v>1000</v>
      </c>
      <c r="O23" s="25">
        <v>1000</v>
      </c>
      <c r="P23" s="25">
        <v>1000</v>
      </c>
      <c r="Q23" s="15"/>
    </row>
    <row r="24" spans="1:17" s="46" customFormat="1" ht="72" customHeight="1" outlineLevel="1">
      <c r="A24" s="41">
        <v>2</v>
      </c>
      <c r="B24" s="42" t="s">
        <v>37</v>
      </c>
      <c r="C24" s="382" t="s">
        <v>38</v>
      </c>
      <c r="D24" s="45" t="s">
        <v>34</v>
      </c>
      <c r="E24" s="23">
        <v>2022</v>
      </c>
      <c r="F24" s="297" t="s">
        <v>281</v>
      </c>
      <c r="G24" s="25">
        <v>1000</v>
      </c>
      <c r="H24" s="25">
        <v>1000</v>
      </c>
      <c r="I24" s="25"/>
      <c r="J24" s="25"/>
      <c r="K24" s="25"/>
      <c r="L24" s="25"/>
      <c r="M24" s="25"/>
      <c r="N24" s="25">
        <v>1000</v>
      </c>
      <c r="O24" s="25">
        <v>1000</v>
      </c>
      <c r="P24" s="25">
        <v>1000</v>
      </c>
      <c r="Q24" s="15"/>
    </row>
    <row r="25" spans="1:17" s="46" customFormat="1" ht="72" customHeight="1" outlineLevel="1">
      <c r="A25" s="41">
        <v>3</v>
      </c>
      <c r="B25" s="42" t="s">
        <v>39</v>
      </c>
      <c r="C25" s="44" t="s">
        <v>40</v>
      </c>
      <c r="D25" s="45" t="s">
        <v>34</v>
      </c>
      <c r="E25" s="23">
        <v>2022</v>
      </c>
      <c r="F25" s="297" t="s">
        <v>282</v>
      </c>
      <c r="G25" s="25">
        <v>1000</v>
      </c>
      <c r="H25" s="25">
        <v>1000</v>
      </c>
      <c r="I25" s="25"/>
      <c r="J25" s="25"/>
      <c r="K25" s="25"/>
      <c r="L25" s="25"/>
      <c r="M25" s="25"/>
      <c r="N25" s="25">
        <v>1000</v>
      </c>
      <c r="O25" s="25">
        <v>1000</v>
      </c>
      <c r="P25" s="25">
        <v>1000</v>
      </c>
      <c r="Q25" s="15"/>
    </row>
    <row r="26" spans="1:17" s="46" customFormat="1" ht="72" customHeight="1" outlineLevel="1">
      <c r="A26" s="41">
        <v>4</v>
      </c>
      <c r="B26" s="42" t="s">
        <v>41</v>
      </c>
      <c r="C26" s="382" t="s">
        <v>42</v>
      </c>
      <c r="D26" s="23" t="s">
        <v>43</v>
      </c>
      <c r="E26" s="23">
        <v>2023</v>
      </c>
      <c r="F26" s="23" t="s">
        <v>357</v>
      </c>
      <c r="G26" s="25">
        <v>1000</v>
      </c>
      <c r="H26" s="25">
        <v>1000</v>
      </c>
      <c r="I26" s="25"/>
      <c r="J26" s="25"/>
      <c r="K26" s="25"/>
      <c r="L26" s="25"/>
      <c r="M26" s="25"/>
      <c r="N26" s="25">
        <v>1000</v>
      </c>
      <c r="O26" s="25">
        <v>1000</v>
      </c>
      <c r="P26" s="25">
        <v>1000</v>
      </c>
      <c r="Q26" s="15"/>
    </row>
    <row r="27" spans="1:17" s="46" customFormat="1" ht="72" customHeight="1" outlineLevel="1">
      <c r="A27" s="41">
        <v>5</v>
      </c>
      <c r="B27" s="42" t="s">
        <v>44</v>
      </c>
      <c r="C27" s="382" t="s">
        <v>29</v>
      </c>
      <c r="D27" s="45" t="s">
        <v>34</v>
      </c>
      <c r="E27" s="23">
        <v>2023</v>
      </c>
      <c r="F27" s="297" t="s">
        <v>318</v>
      </c>
      <c r="G27" s="25">
        <v>1000</v>
      </c>
      <c r="H27" s="25">
        <v>1000</v>
      </c>
      <c r="I27" s="25"/>
      <c r="J27" s="25"/>
      <c r="K27" s="25"/>
      <c r="L27" s="25"/>
      <c r="M27" s="25"/>
      <c r="N27" s="25">
        <v>1000</v>
      </c>
      <c r="O27" s="25">
        <v>1000</v>
      </c>
      <c r="P27" s="25">
        <v>1000</v>
      </c>
      <c r="Q27" s="15"/>
    </row>
    <row r="28" spans="1:17" s="46" customFormat="1" ht="72" customHeight="1" outlineLevel="1">
      <c r="A28" s="41">
        <v>6</v>
      </c>
      <c r="B28" s="42" t="s">
        <v>45</v>
      </c>
      <c r="C28" s="382" t="s">
        <v>38</v>
      </c>
      <c r="D28" s="45" t="s">
        <v>34</v>
      </c>
      <c r="E28" s="23">
        <v>2024</v>
      </c>
      <c r="F28" s="297" t="s">
        <v>319</v>
      </c>
      <c r="G28" s="25">
        <v>1000</v>
      </c>
      <c r="H28" s="25">
        <v>1000</v>
      </c>
      <c r="I28" s="25"/>
      <c r="J28" s="25"/>
      <c r="K28" s="25"/>
      <c r="L28" s="25"/>
      <c r="M28" s="25"/>
      <c r="N28" s="25">
        <v>1000</v>
      </c>
      <c r="O28" s="25">
        <v>1000</v>
      </c>
      <c r="P28" s="25">
        <v>1000</v>
      </c>
      <c r="Q28" s="15"/>
    </row>
    <row r="29" spans="1:17" s="46" customFormat="1" ht="72" customHeight="1" outlineLevel="1">
      <c r="A29" s="41">
        <v>7</v>
      </c>
      <c r="B29" s="42" t="s">
        <v>46</v>
      </c>
      <c r="C29" s="382" t="s">
        <v>33</v>
      </c>
      <c r="D29" s="45" t="s">
        <v>34</v>
      </c>
      <c r="E29" s="23">
        <v>2024</v>
      </c>
      <c r="F29" s="297" t="s">
        <v>320</v>
      </c>
      <c r="G29" s="25">
        <v>1000</v>
      </c>
      <c r="H29" s="25">
        <v>1000</v>
      </c>
      <c r="I29" s="25"/>
      <c r="J29" s="25"/>
      <c r="K29" s="25"/>
      <c r="L29" s="25"/>
      <c r="M29" s="25"/>
      <c r="N29" s="25">
        <v>1000</v>
      </c>
      <c r="O29" s="25">
        <v>1000</v>
      </c>
      <c r="P29" s="25">
        <v>1000</v>
      </c>
      <c r="Q29" s="15"/>
    </row>
    <row r="30" spans="1:17" s="46" customFormat="1" ht="72" customHeight="1" outlineLevel="1">
      <c r="A30" s="41">
        <v>8</v>
      </c>
      <c r="B30" s="42" t="s">
        <v>47</v>
      </c>
      <c r="C30" s="44" t="s">
        <v>40</v>
      </c>
      <c r="D30" s="45" t="s">
        <v>34</v>
      </c>
      <c r="E30" s="23">
        <v>2025</v>
      </c>
      <c r="F30" s="297" t="s">
        <v>332</v>
      </c>
      <c r="G30" s="25">
        <v>1000</v>
      </c>
      <c r="H30" s="25">
        <v>1000</v>
      </c>
      <c r="I30" s="25"/>
      <c r="J30" s="25"/>
      <c r="K30" s="25"/>
      <c r="L30" s="25"/>
      <c r="M30" s="25"/>
      <c r="N30" s="25">
        <v>1000</v>
      </c>
      <c r="O30" s="25">
        <v>1000</v>
      </c>
      <c r="P30" s="25">
        <v>1000</v>
      </c>
      <c r="Q30" s="15"/>
    </row>
    <row r="31" spans="1:17" s="46" customFormat="1" ht="83.25" customHeight="1" outlineLevel="1">
      <c r="A31" s="41">
        <v>9</v>
      </c>
      <c r="B31" s="42" t="s">
        <v>48</v>
      </c>
      <c r="C31" s="382" t="s">
        <v>29</v>
      </c>
      <c r="D31" s="45" t="s">
        <v>34</v>
      </c>
      <c r="E31" s="23">
        <v>2025</v>
      </c>
      <c r="F31" s="297" t="s">
        <v>333</v>
      </c>
      <c r="G31" s="25">
        <v>1000</v>
      </c>
      <c r="H31" s="25">
        <v>1000</v>
      </c>
      <c r="I31" s="25"/>
      <c r="J31" s="25"/>
      <c r="K31" s="25"/>
      <c r="L31" s="25"/>
      <c r="M31" s="25"/>
      <c r="N31" s="25">
        <v>1000</v>
      </c>
      <c r="O31" s="25">
        <v>1000</v>
      </c>
      <c r="P31" s="25">
        <v>1000</v>
      </c>
      <c r="Q31" s="15"/>
    </row>
    <row r="32" spans="1:17" s="43" customFormat="1" ht="36.75" customHeight="1" outlineLevel="1">
      <c r="A32" s="41">
        <v>10</v>
      </c>
      <c r="B32" s="42" t="s">
        <v>142</v>
      </c>
      <c r="C32" s="23"/>
      <c r="D32" s="47"/>
      <c r="E32" s="23"/>
      <c r="F32" s="23"/>
      <c r="G32" s="25">
        <f>'2.1 NSDP DA mat'!H21</f>
        <v>52000</v>
      </c>
      <c r="H32" s="25">
        <f>'2.1 NSDP DA mat'!I21</f>
        <v>28000</v>
      </c>
      <c r="I32" s="25"/>
      <c r="J32" s="25"/>
      <c r="K32" s="25"/>
      <c r="L32" s="25"/>
      <c r="M32" s="25"/>
      <c r="N32" s="25">
        <v>28000</v>
      </c>
      <c r="O32" s="25">
        <f>'2.1 NSDP DA mat'!N21</f>
        <v>52000</v>
      </c>
      <c r="P32" s="25">
        <f>'2.1 NSDP DA mat'!O20</f>
        <v>28000</v>
      </c>
      <c r="Q32" s="34" t="s">
        <v>49</v>
      </c>
    </row>
    <row r="33" spans="1:17" s="18" customFormat="1" ht="27.75" customHeight="1">
      <c r="A33" s="35" t="s">
        <v>50</v>
      </c>
      <c r="B33" s="36" t="s">
        <v>51</v>
      </c>
      <c r="C33" s="15"/>
      <c r="D33" s="15"/>
      <c r="E33" s="15"/>
      <c r="F33" s="15"/>
      <c r="G33" s="16">
        <f>SUM(G34:G37)</f>
        <v>150000</v>
      </c>
      <c r="H33" s="16">
        <f t="shared" ref="H33:P33" si="5">SUM(H34:H37)</f>
        <v>50000</v>
      </c>
      <c r="I33" s="16"/>
      <c r="J33" s="16"/>
      <c r="K33" s="16"/>
      <c r="L33" s="16"/>
      <c r="M33" s="16"/>
      <c r="N33" s="16">
        <v>50000</v>
      </c>
      <c r="O33" s="16">
        <f t="shared" si="5"/>
        <v>150000</v>
      </c>
      <c r="P33" s="16">
        <f t="shared" si="5"/>
        <v>50000</v>
      </c>
      <c r="Q33" s="19"/>
    </row>
    <row r="34" spans="1:17" s="18" customFormat="1" ht="24" customHeight="1" outlineLevel="1">
      <c r="A34" s="37" t="s">
        <v>24</v>
      </c>
      <c r="B34" s="40" t="s">
        <v>32</v>
      </c>
      <c r="C34" s="38"/>
      <c r="D34" s="38"/>
      <c r="E34" s="38"/>
      <c r="F34" s="39"/>
      <c r="G34" s="26"/>
      <c r="H34" s="26"/>
      <c r="I34" s="26"/>
      <c r="J34" s="26"/>
      <c r="K34" s="26"/>
      <c r="L34" s="26"/>
      <c r="M34" s="26"/>
      <c r="N34" s="26"/>
      <c r="O34" s="24"/>
      <c r="P34" s="24"/>
      <c r="Q34" s="379"/>
    </row>
    <row r="35" spans="1:17" s="18" customFormat="1" ht="33.75" customHeight="1" outlineLevel="1">
      <c r="A35" s="37" t="s">
        <v>25</v>
      </c>
      <c r="B35" s="30" t="s">
        <v>26</v>
      </c>
      <c r="C35" s="38"/>
      <c r="D35" s="38"/>
      <c r="E35" s="38"/>
      <c r="F35" s="39"/>
      <c r="G35" s="26"/>
      <c r="H35" s="26"/>
      <c r="I35" s="26"/>
      <c r="J35" s="26"/>
      <c r="K35" s="26"/>
      <c r="L35" s="26"/>
      <c r="M35" s="26"/>
      <c r="N35" s="26"/>
      <c r="O35" s="24"/>
      <c r="P35" s="24"/>
      <c r="Q35" s="379"/>
    </row>
    <row r="36" spans="1:17" s="18" customFormat="1" ht="24" customHeight="1" outlineLevel="1">
      <c r="A36" s="37"/>
      <c r="B36" s="40" t="s">
        <v>52</v>
      </c>
      <c r="C36" s="38"/>
      <c r="D36" s="38"/>
      <c r="E36" s="38"/>
      <c r="F36" s="39"/>
      <c r="G36" s="26"/>
      <c r="H36" s="26"/>
      <c r="I36" s="26"/>
      <c r="J36" s="26"/>
      <c r="K36" s="26"/>
      <c r="L36" s="26"/>
      <c r="M36" s="26"/>
      <c r="N36" s="26"/>
      <c r="O36" s="24"/>
      <c r="P36" s="24"/>
      <c r="Q36" s="379"/>
    </row>
    <row r="37" spans="1:17" s="43" customFormat="1" ht="56.25" customHeight="1" outlineLevel="1">
      <c r="A37" s="21" t="s">
        <v>28</v>
      </c>
      <c r="B37" s="42" t="s">
        <v>53</v>
      </c>
      <c r="C37" s="382" t="s">
        <v>31</v>
      </c>
      <c r="D37" s="23"/>
      <c r="E37" s="23" t="s">
        <v>54</v>
      </c>
      <c r="F37" s="23" t="s">
        <v>157</v>
      </c>
      <c r="G37" s="25">
        <v>150000</v>
      </c>
      <c r="H37" s="25">
        <v>50000</v>
      </c>
      <c r="I37" s="25"/>
      <c r="J37" s="25"/>
      <c r="K37" s="25"/>
      <c r="L37" s="25"/>
      <c r="M37" s="25"/>
      <c r="N37" s="25">
        <v>50000</v>
      </c>
      <c r="O37" s="25">
        <v>150000</v>
      </c>
      <c r="P37" s="25">
        <v>50000</v>
      </c>
      <c r="Q37" s="48"/>
    </row>
    <row r="38" spans="1:17" s="20" customFormat="1" ht="30.75" customHeight="1">
      <c r="A38" s="207" t="s">
        <v>55</v>
      </c>
      <c r="B38" s="36" t="s">
        <v>232</v>
      </c>
      <c r="C38" s="209"/>
      <c r="D38" s="209"/>
      <c r="E38" s="209"/>
      <c r="F38" s="209"/>
      <c r="G38" s="16">
        <f>SUM(G39:G42)</f>
        <v>10000</v>
      </c>
      <c r="H38" s="16">
        <f>SUM(H39:H42)</f>
        <v>10000</v>
      </c>
      <c r="I38" s="16"/>
      <c r="J38" s="16"/>
      <c r="K38" s="16"/>
      <c r="L38" s="16"/>
      <c r="M38" s="16"/>
      <c r="N38" s="16">
        <f>N39</f>
        <v>10000</v>
      </c>
      <c r="O38" s="16">
        <f t="shared" ref="O38:P38" si="6">O39</f>
        <v>10000</v>
      </c>
      <c r="P38" s="16">
        <f t="shared" si="6"/>
        <v>10000</v>
      </c>
      <c r="Q38" s="210"/>
    </row>
    <row r="39" spans="1:17" s="18" customFormat="1" ht="30.75" customHeight="1" outlineLevel="1">
      <c r="A39" s="37" t="s">
        <v>24</v>
      </c>
      <c r="B39" s="40" t="s">
        <v>32</v>
      </c>
      <c r="C39" s="15"/>
      <c r="D39" s="15"/>
      <c r="E39" s="15"/>
      <c r="F39" s="15"/>
      <c r="G39" s="16"/>
      <c r="H39" s="16"/>
      <c r="I39" s="16"/>
      <c r="J39" s="16"/>
      <c r="K39" s="16"/>
      <c r="L39" s="16"/>
      <c r="M39" s="16"/>
      <c r="N39" s="33">
        <f>N42</f>
        <v>10000</v>
      </c>
      <c r="O39" s="33">
        <f t="shared" ref="O39:P39" si="7">O42</f>
        <v>10000</v>
      </c>
      <c r="P39" s="33">
        <f t="shared" si="7"/>
        <v>10000</v>
      </c>
      <c r="Q39" s="28"/>
    </row>
    <row r="40" spans="1:17" s="18" customFormat="1" ht="36.75" customHeight="1" outlineLevel="1">
      <c r="A40" s="37" t="s">
        <v>25</v>
      </c>
      <c r="B40" s="30" t="s">
        <v>26</v>
      </c>
      <c r="C40" s="15"/>
      <c r="D40" s="15"/>
      <c r="E40" s="15"/>
      <c r="F40" s="15"/>
      <c r="G40" s="16"/>
      <c r="H40" s="16"/>
      <c r="I40" s="16"/>
      <c r="J40" s="16"/>
      <c r="K40" s="16"/>
      <c r="L40" s="16"/>
      <c r="M40" s="16"/>
      <c r="N40" s="26"/>
      <c r="O40" s="26"/>
      <c r="P40" s="26"/>
      <c r="Q40" s="28"/>
    </row>
    <row r="41" spans="1:17" s="18" customFormat="1" ht="30.75" customHeight="1" outlineLevel="1">
      <c r="A41" s="37"/>
      <c r="B41" s="40" t="s">
        <v>27</v>
      </c>
      <c r="C41" s="15"/>
      <c r="D41" s="15"/>
      <c r="E41" s="15"/>
      <c r="F41" s="15"/>
      <c r="G41" s="16"/>
      <c r="H41" s="16"/>
      <c r="I41" s="16"/>
      <c r="J41" s="16"/>
      <c r="K41" s="16"/>
      <c r="L41" s="16"/>
      <c r="M41" s="16"/>
      <c r="N41" s="26"/>
      <c r="O41" s="26"/>
      <c r="P41" s="26"/>
      <c r="Q41" s="28"/>
    </row>
    <row r="42" spans="1:17" s="18" customFormat="1" ht="53.25" customHeight="1" outlineLevel="1">
      <c r="A42" s="21" t="s">
        <v>28</v>
      </c>
      <c r="B42" s="208" t="s">
        <v>233</v>
      </c>
      <c r="C42" s="15"/>
      <c r="D42" s="15"/>
      <c r="E42" s="379" t="s">
        <v>76</v>
      </c>
      <c r="F42" s="379" t="s">
        <v>331</v>
      </c>
      <c r="G42" s="26">
        <v>10000</v>
      </c>
      <c r="H42" s="26">
        <f>G42</f>
        <v>10000</v>
      </c>
      <c r="I42" s="26"/>
      <c r="J42" s="26"/>
      <c r="K42" s="26"/>
      <c r="L42" s="26"/>
      <c r="M42" s="26"/>
      <c r="N42" s="26">
        <v>10000</v>
      </c>
      <c r="O42" s="26">
        <f t="shared" ref="O42" si="8">K42-M42+N42</f>
        <v>10000</v>
      </c>
      <c r="P42" s="26">
        <f t="shared" ref="P42" si="9">L42-M42+N42</f>
        <v>10000</v>
      </c>
      <c r="Q42" s="28"/>
    </row>
    <row r="43" spans="1:17" s="18" customFormat="1" ht="27.75" customHeight="1">
      <c r="A43" s="35" t="s">
        <v>73</v>
      </c>
      <c r="B43" s="36" t="s">
        <v>83</v>
      </c>
      <c r="C43" s="15"/>
      <c r="D43" s="15"/>
      <c r="E43" s="15"/>
      <c r="F43" s="15"/>
      <c r="G43" s="16">
        <f>G44</f>
        <v>40000</v>
      </c>
      <c r="H43" s="16">
        <f t="shared" ref="H43:P44" si="10">H44</f>
        <v>40000</v>
      </c>
      <c r="I43" s="16">
        <f t="shared" si="10"/>
        <v>0</v>
      </c>
      <c r="J43" s="16">
        <f t="shared" si="10"/>
        <v>0</v>
      </c>
      <c r="K43" s="16"/>
      <c r="L43" s="16"/>
      <c r="M43" s="16"/>
      <c r="N43" s="16">
        <f t="shared" si="10"/>
        <v>40000</v>
      </c>
      <c r="O43" s="16">
        <f t="shared" si="10"/>
        <v>40000</v>
      </c>
      <c r="P43" s="16">
        <f t="shared" si="10"/>
        <v>40000</v>
      </c>
      <c r="Q43" s="19"/>
    </row>
    <row r="44" spans="1:17" s="60" customFormat="1" ht="26.25" customHeight="1" outlineLevel="1">
      <c r="A44" s="56" t="s">
        <v>129</v>
      </c>
      <c r="B44" s="57" t="s">
        <v>85</v>
      </c>
      <c r="C44" s="58"/>
      <c r="D44" s="58"/>
      <c r="E44" s="58"/>
      <c r="F44" s="58"/>
      <c r="G44" s="59">
        <f>G45</f>
        <v>40000</v>
      </c>
      <c r="H44" s="59">
        <f t="shared" si="10"/>
        <v>40000</v>
      </c>
      <c r="I44" s="59">
        <f t="shared" si="10"/>
        <v>0</v>
      </c>
      <c r="J44" s="59">
        <f t="shared" si="10"/>
        <v>0</v>
      </c>
      <c r="K44" s="59"/>
      <c r="L44" s="59"/>
      <c r="M44" s="59"/>
      <c r="N44" s="59">
        <f t="shared" si="10"/>
        <v>40000</v>
      </c>
      <c r="O44" s="59">
        <f t="shared" si="10"/>
        <v>40000</v>
      </c>
      <c r="P44" s="59">
        <f t="shared" si="10"/>
        <v>40000</v>
      </c>
      <c r="Q44" s="19"/>
    </row>
    <row r="45" spans="1:17" s="51" customFormat="1" ht="30" customHeight="1" outlineLevel="1">
      <c r="A45" s="68">
        <v>-1</v>
      </c>
      <c r="B45" s="40" t="s">
        <v>32</v>
      </c>
      <c r="C45" s="69"/>
      <c r="D45" s="70"/>
      <c r="E45" s="69"/>
      <c r="F45" s="71"/>
      <c r="G45" s="33">
        <f>SUM(G46:G50)</f>
        <v>40000</v>
      </c>
      <c r="H45" s="33">
        <f t="shared" ref="H45:P45" si="11">SUM(H46:H50)</f>
        <v>40000</v>
      </c>
      <c r="I45" s="33">
        <f t="shared" si="11"/>
        <v>0</v>
      </c>
      <c r="J45" s="33">
        <f t="shared" si="11"/>
        <v>0</v>
      </c>
      <c r="K45" s="33"/>
      <c r="L45" s="33"/>
      <c r="M45" s="33"/>
      <c r="N45" s="33">
        <f t="shared" si="11"/>
        <v>40000</v>
      </c>
      <c r="O45" s="33">
        <f t="shared" si="11"/>
        <v>40000</v>
      </c>
      <c r="P45" s="33">
        <f t="shared" si="11"/>
        <v>40000</v>
      </c>
      <c r="Q45" s="73"/>
    </row>
    <row r="46" spans="1:17" s="55" customFormat="1" ht="36" customHeight="1" outlineLevel="1">
      <c r="A46" s="37" t="s">
        <v>25</v>
      </c>
      <c r="B46" s="30" t="s">
        <v>26</v>
      </c>
      <c r="C46" s="74"/>
      <c r="D46" s="75"/>
      <c r="E46" s="74"/>
      <c r="F46" s="62"/>
      <c r="G46" s="26"/>
      <c r="H46" s="26"/>
      <c r="I46" s="76"/>
      <c r="J46" s="76"/>
      <c r="K46" s="76"/>
      <c r="L46" s="76"/>
      <c r="M46" s="76"/>
      <c r="N46" s="76"/>
      <c r="O46" s="76"/>
      <c r="P46" s="76"/>
      <c r="Q46" s="77"/>
    </row>
    <row r="47" spans="1:17" s="55" customFormat="1" ht="32.25" customHeight="1" outlineLevel="1">
      <c r="A47" s="21"/>
      <c r="B47" s="40" t="s">
        <v>27</v>
      </c>
      <c r="C47" s="74"/>
      <c r="D47" s="75"/>
      <c r="E47" s="74"/>
      <c r="F47" s="62"/>
      <c r="G47" s="26"/>
      <c r="H47" s="26"/>
      <c r="I47" s="76"/>
      <c r="J47" s="76"/>
      <c r="K47" s="76"/>
      <c r="L47" s="76"/>
      <c r="M47" s="76"/>
      <c r="N47" s="76"/>
      <c r="O47" s="76"/>
      <c r="P47" s="76"/>
      <c r="Q47" s="77"/>
    </row>
    <row r="48" spans="1:17" s="55" customFormat="1" ht="52.5" customHeight="1" outlineLevel="1">
      <c r="A48" s="78" t="s">
        <v>28</v>
      </c>
      <c r="B48" s="79" t="s">
        <v>372</v>
      </c>
      <c r="C48" s="74" t="s">
        <v>86</v>
      </c>
      <c r="D48" s="75"/>
      <c r="E48" s="74" t="s">
        <v>79</v>
      </c>
      <c r="F48" s="297" t="s">
        <v>373</v>
      </c>
      <c r="G48" s="26">
        <f>H48</f>
        <v>15000</v>
      </c>
      <c r="H48" s="26">
        <v>15000</v>
      </c>
      <c r="I48" s="76"/>
      <c r="J48" s="76"/>
      <c r="K48" s="76"/>
      <c r="L48" s="76"/>
      <c r="M48" s="76"/>
      <c r="N48" s="76">
        <v>15000</v>
      </c>
      <c r="O48" s="76">
        <f>P48</f>
        <v>15000</v>
      </c>
      <c r="P48" s="76">
        <f>H48</f>
        <v>15000</v>
      </c>
      <c r="Q48" s="48"/>
    </row>
    <row r="49" spans="1:17" s="55" customFormat="1" ht="48.75" customHeight="1" outlineLevel="1">
      <c r="A49" s="78" t="s">
        <v>30</v>
      </c>
      <c r="B49" s="79" t="s">
        <v>87</v>
      </c>
      <c r="C49" s="74" t="s">
        <v>36</v>
      </c>
      <c r="D49" s="75"/>
      <c r="E49" s="74" t="s">
        <v>79</v>
      </c>
      <c r="F49" s="297" t="s">
        <v>360</v>
      </c>
      <c r="G49" s="26">
        <f>H49</f>
        <v>10000</v>
      </c>
      <c r="H49" s="26">
        <v>10000</v>
      </c>
      <c r="I49" s="76"/>
      <c r="J49" s="76"/>
      <c r="K49" s="76"/>
      <c r="L49" s="76"/>
      <c r="M49" s="76"/>
      <c r="N49" s="76">
        <v>10000</v>
      </c>
      <c r="O49" s="76">
        <f>P49</f>
        <v>10000</v>
      </c>
      <c r="P49" s="76">
        <f>H49</f>
        <v>10000</v>
      </c>
      <c r="Q49" s="48"/>
    </row>
    <row r="50" spans="1:17" s="55" customFormat="1" ht="48.75" customHeight="1" outlineLevel="1">
      <c r="A50" s="439" t="s">
        <v>57</v>
      </c>
      <c r="B50" s="290" t="s">
        <v>442</v>
      </c>
      <c r="C50" s="440" t="s">
        <v>29</v>
      </c>
      <c r="D50" s="441"/>
      <c r="E50" s="440" t="s">
        <v>79</v>
      </c>
      <c r="F50" s="297" t="s">
        <v>443</v>
      </c>
      <c r="G50" s="295">
        <f>H50</f>
        <v>15000</v>
      </c>
      <c r="H50" s="295">
        <v>15000</v>
      </c>
      <c r="I50" s="252"/>
      <c r="J50" s="252"/>
      <c r="K50" s="252"/>
      <c r="L50" s="252"/>
      <c r="M50" s="252"/>
      <c r="N50" s="252">
        <v>15000</v>
      </c>
      <c r="O50" s="252">
        <f>P50</f>
        <v>15000</v>
      </c>
      <c r="P50" s="252">
        <f>H50</f>
        <v>15000</v>
      </c>
      <c r="Q50" s="434"/>
    </row>
    <row r="51" spans="1:17" s="18" customFormat="1" ht="28.5" customHeight="1">
      <c r="A51" s="35" t="s">
        <v>74</v>
      </c>
      <c r="B51" s="36" t="s">
        <v>88</v>
      </c>
      <c r="C51" s="15"/>
      <c r="D51" s="15"/>
      <c r="E51" s="15"/>
      <c r="F51" s="15"/>
      <c r="G51" s="16">
        <f>G52+G57+G62</f>
        <v>22000</v>
      </c>
      <c r="H51" s="16">
        <f t="shared" ref="H51:P51" si="12">H52+H57+H62</f>
        <v>22000</v>
      </c>
      <c r="I51" s="16">
        <f t="shared" si="12"/>
        <v>0</v>
      </c>
      <c r="J51" s="16">
        <f t="shared" si="12"/>
        <v>0</v>
      </c>
      <c r="K51" s="16"/>
      <c r="L51" s="16"/>
      <c r="M51" s="16"/>
      <c r="N51" s="16">
        <f t="shared" si="12"/>
        <v>22000</v>
      </c>
      <c r="O51" s="16">
        <f t="shared" si="12"/>
        <v>22000</v>
      </c>
      <c r="P51" s="16">
        <f t="shared" si="12"/>
        <v>22000</v>
      </c>
      <c r="Q51" s="19"/>
    </row>
    <row r="52" spans="1:17" s="60" customFormat="1" ht="36" customHeight="1" collapsed="1">
      <c r="A52" s="56" t="s">
        <v>275</v>
      </c>
      <c r="B52" s="57" t="s">
        <v>89</v>
      </c>
      <c r="C52" s="58"/>
      <c r="D52" s="58"/>
      <c r="E52" s="58"/>
      <c r="F52" s="58"/>
      <c r="G52" s="59">
        <f>G53</f>
        <v>5000</v>
      </c>
      <c r="H52" s="59">
        <f t="shared" ref="H52:P52" si="13">H53</f>
        <v>5000</v>
      </c>
      <c r="I52" s="59">
        <f t="shared" si="13"/>
        <v>0</v>
      </c>
      <c r="J52" s="59">
        <f t="shared" si="13"/>
        <v>0</v>
      </c>
      <c r="K52" s="59"/>
      <c r="L52" s="59"/>
      <c r="M52" s="59"/>
      <c r="N52" s="59">
        <v>5000</v>
      </c>
      <c r="O52" s="59">
        <f t="shared" si="13"/>
        <v>5000</v>
      </c>
      <c r="P52" s="59">
        <f t="shared" si="13"/>
        <v>5000</v>
      </c>
      <c r="Q52" s="19"/>
    </row>
    <row r="53" spans="1:17" s="18" customFormat="1" ht="24" customHeight="1" outlineLevel="1">
      <c r="A53" s="68">
        <v>-1</v>
      </c>
      <c r="B53" s="40" t="s">
        <v>32</v>
      </c>
      <c r="C53" s="38"/>
      <c r="D53" s="38"/>
      <c r="E53" s="38"/>
      <c r="F53" s="39"/>
      <c r="G53" s="33">
        <f>SUM(G54:G56)</f>
        <v>5000</v>
      </c>
      <c r="H53" s="33">
        <f>SUM(H54:H56)</f>
        <v>5000</v>
      </c>
      <c r="I53" s="33">
        <f>SUM(I54:I56)</f>
        <v>0</v>
      </c>
      <c r="J53" s="33">
        <f>SUM(J54:J56)</f>
        <v>0</v>
      </c>
      <c r="K53" s="33"/>
      <c r="L53" s="33"/>
      <c r="M53" s="33"/>
      <c r="N53" s="33">
        <v>5000</v>
      </c>
      <c r="O53" s="33">
        <f>SUM(O54:O56)</f>
        <v>5000</v>
      </c>
      <c r="P53" s="33">
        <f>SUM(P54:P56)</f>
        <v>5000</v>
      </c>
      <c r="Q53" s="379"/>
    </row>
    <row r="54" spans="1:17" s="18" customFormat="1" ht="36" customHeight="1" outlineLevel="1">
      <c r="A54" s="37" t="s">
        <v>25</v>
      </c>
      <c r="B54" s="30" t="s">
        <v>26</v>
      </c>
      <c r="C54" s="38"/>
      <c r="D54" s="38"/>
      <c r="E54" s="38"/>
      <c r="F54" s="39"/>
      <c r="G54" s="26"/>
      <c r="H54" s="26"/>
      <c r="I54" s="26"/>
      <c r="J54" s="26"/>
      <c r="K54" s="26"/>
      <c r="L54" s="26"/>
      <c r="M54" s="26"/>
      <c r="N54" s="26"/>
      <c r="O54" s="24"/>
      <c r="P54" s="24"/>
      <c r="Q54" s="86"/>
    </row>
    <row r="55" spans="1:17" s="51" customFormat="1" ht="26.25" customHeight="1" outlineLevel="1">
      <c r="A55" s="29"/>
      <c r="B55" s="52" t="s">
        <v>27</v>
      </c>
      <c r="C55" s="31"/>
      <c r="D55" s="31"/>
      <c r="E55" s="31"/>
      <c r="F55" s="31"/>
      <c r="G55" s="32"/>
      <c r="H55" s="32"/>
      <c r="I55" s="32"/>
      <c r="J55" s="32"/>
      <c r="K55" s="32"/>
      <c r="L55" s="32"/>
      <c r="M55" s="32"/>
      <c r="N55" s="32"/>
      <c r="O55" s="32"/>
      <c r="P55" s="32"/>
      <c r="Q55" s="50"/>
    </row>
    <row r="56" spans="1:17" s="18" customFormat="1" ht="67.5" customHeight="1" outlineLevel="1">
      <c r="A56" s="21" t="s">
        <v>28</v>
      </c>
      <c r="B56" s="429" t="s">
        <v>415</v>
      </c>
      <c r="C56" s="379" t="s">
        <v>29</v>
      </c>
      <c r="D56" s="15"/>
      <c r="E56" s="432">
        <v>2022</v>
      </c>
      <c r="F56" s="23" t="s">
        <v>358</v>
      </c>
      <c r="G56" s="25">
        <f>H56</f>
        <v>5000</v>
      </c>
      <c r="H56" s="25">
        <v>5000</v>
      </c>
      <c r="I56" s="26"/>
      <c r="J56" s="26"/>
      <c r="K56" s="26"/>
      <c r="L56" s="26"/>
      <c r="M56" s="26"/>
      <c r="N56" s="26">
        <v>5000</v>
      </c>
      <c r="O56" s="25">
        <f>P56</f>
        <v>5000</v>
      </c>
      <c r="P56" s="25">
        <v>5000</v>
      </c>
      <c r="Q56" s="86"/>
    </row>
    <row r="57" spans="1:17" s="60" customFormat="1" ht="36" customHeight="1">
      <c r="A57" s="355" t="s">
        <v>433</v>
      </c>
      <c r="B57" s="356" t="s">
        <v>90</v>
      </c>
      <c r="C57" s="394"/>
      <c r="D57" s="394"/>
      <c r="E57" s="394"/>
      <c r="F57" s="394"/>
      <c r="G57" s="395">
        <f>G58</f>
        <v>12000</v>
      </c>
      <c r="H57" s="395">
        <f t="shared" ref="H57:P57" si="14">H58</f>
        <v>12000</v>
      </c>
      <c r="I57" s="395">
        <f t="shared" si="14"/>
        <v>0</v>
      </c>
      <c r="J57" s="395">
        <f t="shared" si="14"/>
        <v>0</v>
      </c>
      <c r="K57" s="395"/>
      <c r="L57" s="395"/>
      <c r="M57" s="395"/>
      <c r="N57" s="395">
        <f t="shared" si="14"/>
        <v>12000</v>
      </c>
      <c r="O57" s="395">
        <f t="shared" si="14"/>
        <v>12000</v>
      </c>
      <c r="P57" s="395">
        <f t="shared" si="14"/>
        <v>12000</v>
      </c>
      <c r="Q57" s="390"/>
    </row>
    <row r="58" spans="1:17" s="7" customFormat="1" ht="24" customHeight="1" outlineLevel="1">
      <c r="A58" s="396">
        <v>-1</v>
      </c>
      <c r="B58" s="269" t="s">
        <v>32</v>
      </c>
      <c r="C58" s="397"/>
      <c r="D58" s="397"/>
      <c r="E58" s="397"/>
      <c r="F58" s="398"/>
      <c r="G58" s="399">
        <f>G61</f>
        <v>12000</v>
      </c>
      <c r="H58" s="399">
        <f t="shared" ref="H58:P58" si="15">H61</f>
        <v>12000</v>
      </c>
      <c r="I58" s="399">
        <f t="shared" si="15"/>
        <v>0</v>
      </c>
      <c r="J58" s="399">
        <f t="shared" si="15"/>
        <v>0</v>
      </c>
      <c r="K58" s="399"/>
      <c r="L58" s="399"/>
      <c r="M58" s="399"/>
      <c r="N58" s="399">
        <f t="shared" si="15"/>
        <v>12000</v>
      </c>
      <c r="O58" s="399">
        <f t="shared" si="15"/>
        <v>12000</v>
      </c>
      <c r="P58" s="399">
        <f t="shared" si="15"/>
        <v>12000</v>
      </c>
      <c r="Q58" s="385"/>
    </row>
    <row r="59" spans="1:17" s="18" customFormat="1" ht="34.5" customHeight="1" outlineLevel="1">
      <c r="A59" s="357" t="s">
        <v>25</v>
      </c>
      <c r="B59" s="270" t="s">
        <v>26</v>
      </c>
      <c r="C59" s="391"/>
      <c r="D59" s="391"/>
      <c r="E59" s="391"/>
      <c r="F59" s="392"/>
      <c r="G59" s="295"/>
      <c r="H59" s="295"/>
      <c r="I59" s="295"/>
      <c r="J59" s="295"/>
      <c r="K59" s="295"/>
      <c r="L59" s="295"/>
      <c r="M59" s="295"/>
      <c r="N59" s="295"/>
      <c r="O59" s="300"/>
      <c r="P59" s="300"/>
      <c r="Q59" s="384"/>
    </row>
    <row r="60" spans="1:17" s="88" customFormat="1" ht="21.75" customHeight="1" outlineLevel="1">
      <c r="A60" s="393"/>
      <c r="B60" s="400" t="s">
        <v>27</v>
      </c>
      <c r="C60" s="265"/>
      <c r="D60" s="265"/>
      <c r="E60" s="401"/>
      <c r="F60" s="402"/>
      <c r="G60" s="300"/>
      <c r="H60" s="300"/>
      <c r="I60" s="300"/>
      <c r="J60" s="300"/>
      <c r="K60" s="300"/>
      <c r="L60" s="300"/>
      <c r="M60" s="300"/>
      <c r="N60" s="300"/>
      <c r="O60" s="403"/>
      <c r="P60" s="404"/>
      <c r="Q60" s="405"/>
    </row>
    <row r="61" spans="1:17" s="18" customFormat="1" ht="63" customHeight="1" outlineLevel="1">
      <c r="A61" s="393" t="s">
        <v>28</v>
      </c>
      <c r="B61" s="219" t="s">
        <v>434</v>
      </c>
      <c r="C61" s="433" t="s">
        <v>31</v>
      </c>
      <c r="D61" s="391" t="s">
        <v>430</v>
      </c>
      <c r="E61" s="391" t="s">
        <v>79</v>
      </c>
      <c r="F61" s="297" t="s">
        <v>382</v>
      </c>
      <c r="G61" s="300">
        <v>12000</v>
      </c>
      <c r="H61" s="300">
        <v>12000</v>
      </c>
      <c r="I61" s="295"/>
      <c r="J61" s="295"/>
      <c r="K61" s="295"/>
      <c r="L61" s="295"/>
      <c r="M61" s="295"/>
      <c r="N61" s="295">
        <v>12000</v>
      </c>
      <c r="O61" s="300">
        <f>P61</f>
        <v>12000</v>
      </c>
      <c r="P61" s="300">
        <v>12000</v>
      </c>
      <c r="Q61" s="434"/>
    </row>
    <row r="62" spans="1:17" s="60" customFormat="1" ht="36" customHeight="1">
      <c r="A62" s="56" t="s">
        <v>436</v>
      </c>
      <c r="B62" s="57" t="s">
        <v>93</v>
      </c>
      <c r="C62" s="58"/>
      <c r="D62" s="58"/>
      <c r="E62" s="58"/>
      <c r="F62" s="58"/>
      <c r="G62" s="59">
        <f>G63</f>
        <v>5000</v>
      </c>
      <c r="H62" s="59">
        <f t="shared" ref="H62:P62" si="16">H63</f>
        <v>5000</v>
      </c>
      <c r="I62" s="59">
        <f t="shared" si="16"/>
        <v>0</v>
      </c>
      <c r="J62" s="59">
        <f t="shared" si="16"/>
        <v>0</v>
      </c>
      <c r="K62" s="59"/>
      <c r="L62" s="59"/>
      <c r="M62" s="59"/>
      <c r="N62" s="59">
        <v>5000</v>
      </c>
      <c r="O62" s="59">
        <f t="shared" si="16"/>
        <v>5000</v>
      </c>
      <c r="P62" s="59">
        <f t="shared" si="16"/>
        <v>5000</v>
      </c>
      <c r="Q62" s="19"/>
    </row>
    <row r="63" spans="1:17" s="18" customFormat="1" ht="24" customHeight="1" outlineLevel="1">
      <c r="A63" s="37" t="s">
        <v>24</v>
      </c>
      <c r="B63" s="40" t="s">
        <v>32</v>
      </c>
      <c r="C63" s="38"/>
      <c r="D63" s="38"/>
      <c r="E63" s="38"/>
      <c r="F63" s="39"/>
      <c r="G63" s="33">
        <f>SUM(G64:G66)</f>
        <v>5000</v>
      </c>
      <c r="H63" s="33">
        <f>SUM(H64:H66)</f>
        <v>5000</v>
      </c>
      <c r="I63" s="33">
        <f>SUM(I64:I66)</f>
        <v>0</v>
      </c>
      <c r="J63" s="33">
        <f>SUM(J64:J66)</f>
        <v>0</v>
      </c>
      <c r="K63" s="33"/>
      <c r="L63" s="33"/>
      <c r="M63" s="33"/>
      <c r="N63" s="33">
        <v>5000</v>
      </c>
      <c r="O63" s="33">
        <f>SUM(O64:O66)</f>
        <v>5000</v>
      </c>
      <c r="P63" s="33">
        <f>SUM(P64:P66)</f>
        <v>5000</v>
      </c>
      <c r="Q63" s="379"/>
    </row>
    <row r="64" spans="1:17" s="18" customFormat="1" ht="34.5" customHeight="1" outlineLevel="1">
      <c r="A64" s="37" t="s">
        <v>25</v>
      </c>
      <c r="B64" s="30" t="s">
        <v>26</v>
      </c>
      <c r="C64" s="38"/>
      <c r="D64" s="38"/>
      <c r="E64" s="38"/>
      <c r="F64" s="39"/>
      <c r="G64" s="26"/>
      <c r="H64" s="26"/>
      <c r="I64" s="26"/>
      <c r="J64" s="26"/>
      <c r="K64" s="26"/>
      <c r="L64" s="26"/>
      <c r="M64" s="26"/>
      <c r="N64" s="26"/>
      <c r="O64" s="24"/>
      <c r="P64" s="24"/>
      <c r="Q64" s="379"/>
    </row>
    <row r="65" spans="1:17" s="18" customFormat="1" ht="24" customHeight="1" outlineLevel="1">
      <c r="A65" s="37"/>
      <c r="B65" s="40" t="s">
        <v>27</v>
      </c>
      <c r="C65" s="38"/>
      <c r="D65" s="38"/>
      <c r="E65" s="38"/>
      <c r="F65" s="39"/>
      <c r="G65" s="26"/>
      <c r="H65" s="26"/>
      <c r="I65" s="26"/>
      <c r="J65" s="26"/>
      <c r="K65" s="26"/>
      <c r="L65" s="26"/>
      <c r="M65" s="26"/>
      <c r="N65" s="26"/>
      <c r="O65" s="24"/>
      <c r="P65" s="24"/>
      <c r="Q65" s="379"/>
    </row>
    <row r="66" spans="1:17" s="18" customFormat="1" ht="59.25" customHeight="1" outlineLevel="1">
      <c r="A66" s="63">
        <v>1</v>
      </c>
      <c r="B66" s="22" t="s">
        <v>94</v>
      </c>
      <c r="C66" s="64" t="s">
        <v>31</v>
      </c>
      <c r="D66" s="38"/>
      <c r="E66" s="64" t="s">
        <v>106</v>
      </c>
      <c r="F66" s="23" t="s">
        <v>254</v>
      </c>
      <c r="G66" s="26">
        <f>H66</f>
        <v>5000</v>
      </c>
      <c r="H66" s="26">
        <v>5000</v>
      </c>
      <c r="I66" s="26"/>
      <c r="J66" s="26"/>
      <c r="K66" s="26"/>
      <c r="L66" s="26"/>
      <c r="M66" s="26"/>
      <c r="N66" s="26">
        <v>5000</v>
      </c>
      <c r="O66" s="24">
        <f>P66</f>
        <v>5000</v>
      </c>
      <c r="P66" s="24">
        <v>5000</v>
      </c>
      <c r="Q66" s="379"/>
    </row>
    <row r="67" spans="1:17" s="18" customFormat="1" ht="39.75" customHeight="1">
      <c r="A67" s="35" t="s">
        <v>77</v>
      </c>
      <c r="B67" s="36" t="s">
        <v>97</v>
      </c>
      <c r="C67" s="15"/>
      <c r="D67" s="15"/>
      <c r="E67" s="15"/>
      <c r="F67" s="15"/>
      <c r="G67" s="16">
        <f>G68</f>
        <v>79582</v>
      </c>
      <c r="H67" s="16">
        <f t="shared" ref="H67:P67" si="17">H68</f>
        <v>40000</v>
      </c>
      <c r="I67" s="16">
        <f t="shared" si="17"/>
        <v>0</v>
      </c>
      <c r="J67" s="16">
        <f t="shared" si="17"/>
        <v>0</v>
      </c>
      <c r="K67" s="16"/>
      <c r="L67" s="16"/>
      <c r="M67" s="16"/>
      <c r="N67" s="16">
        <v>40000</v>
      </c>
      <c r="O67" s="16">
        <f t="shared" si="17"/>
        <v>79582</v>
      </c>
      <c r="P67" s="16">
        <f t="shared" si="17"/>
        <v>40000</v>
      </c>
      <c r="Q67" s="19"/>
    </row>
    <row r="68" spans="1:17" s="18" customFormat="1" ht="24" customHeight="1" outlineLevel="1">
      <c r="A68" s="68">
        <v>-1</v>
      </c>
      <c r="B68" s="40" t="s">
        <v>32</v>
      </c>
      <c r="C68" s="38"/>
      <c r="D68" s="38"/>
      <c r="E68" s="38"/>
      <c r="F68" s="39"/>
      <c r="G68" s="33">
        <f>SUM(G69:G81)</f>
        <v>79582</v>
      </c>
      <c r="H68" s="33">
        <f t="shared" ref="H68:P68" si="18">SUM(H69:H81)</f>
        <v>40000</v>
      </c>
      <c r="I68" s="33">
        <f t="shared" si="18"/>
        <v>0</v>
      </c>
      <c r="J68" s="33">
        <f t="shared" si="18"/>
        <v>0</v>
      </c>
      <c r="K68" s="33"/>
      <c r="L68" s="33"/>
      <c r="M68" s="33"/>
      <c r="N68" s="33">
        <v>40000</v>
      </c>
      <c r="O68" s="33">
        <f t="shared" si="18"/>
        <v>79582</v>
      </c>
      <c r="P68" s="33">
        <f t="shared" si="18"/>
        <v>40000</v>
      </c>
      <c r="Q68" s="379"/>
    </row>
    <row r="69" spans="1:17" s="18" customFormat="1" ht="34.5" customHeight="1" outlineLevel="1">
      <c r="A69" s="37" t="s">
        <v>25</v>
      </c>
      <c r="B69" s="30" t="s">
        <v>26</v>
      </c>
      <c r="C69" s="38"/>
      <c r="D69" s="38"/>
      <c r="E69" s="38"/>
      <c r="F69" s="39"/>
      <c r="G69" s="26"/>
      <c r="H69" s="26"/>
      <c r="I69" s="26"/>
      <c r="J69" s="26"/>
      <c r="K69" s="26"/>
      <c r="L69" s="26"/>
      <c r="M69" s="26"/>
      <c r="N69" s="26"/>
      <c r="O69" s="24"/>
      <c r="P69" s="24"/>
      <c r="Q69" s="379"/>
    </row>
    <row r="70" spans="1:17" s="18" customFormat="1" ht="24" customHeight="1" outlineLevel="1">
      <c r="A70" s="37"/>
      <c r="B70" s="40" t="s">
        <v>27</v>
      </c>
      <c r="C70" s="38"/>
      <c r="D70" s="38"/>
      <c r="E70" s="38"/>
      <c r="F70" s="39"/>
      <c r="G70" s="26"/>
      <c r="H70" s="26"/>
      <c r="I70" s="26"/>
      <c r="J70" s="26"/>
      <c r="K70" s="26"/>
      <c r="L70" s="26"/>
      <c r="M70" s="26"/>
      <c r="N70" s="26"/>
      <c r="O70" s="24"/>
      <c r="P70" s="24"/>
      <c r="Q70" s="379"/>
    </row>
    <row r="71" spans="1:17" s="43" customFormat="1" ht="57" customHeight="1" outlineLevel="1">
      <c r="A71" s="379">
        <v>1</v>
      </c>
      <c r="B71" s="95" t="s">
        <v>101</v>
      </c>
      <c r="C71" s="23" t="s">
        <v>42</v>
      </c>
      <c r="D71" s="23" t="s">
        <v>102</v>
      </c>
      <c r="E71" s="23" t="s">
        <v>79</v>
      </c>
      <c r="F71" s="297" t="s">
        <v>362</v>
      </c>
      <c r="G71" s="24">
        <v>6000</v>
      </c>
      <c r="H71" s="24">
        <v>3000</v>
      </c>
      <c r="I71" s="25"/>
      <c r="J71" s="25"/>
      <c r="K71" s="25"/>
      <c r="L71" s="25"/>
      <c r="M71" s="25"/>
      <c r="N71" s="25">
        <v>3000</v>
      </c>
      <c r="O71" s="25">
        <f t="shared" ref="O71:P75" si="19">G71</f>
        <v>6000</v>
      </c>
      <c r="P71" s="25">
        <f t="shared" si="19"/>
        <v>3000</v>
      </c>
      <c r="Q71" s="23" t="s">
        <v>99</v>
      </c>
    </row>
    <row r="72" spans="1:17" s="43" customFormat="1" ht="39.75" customHeight="1" outlineLevel="1">
      <c r="A72" s="379">
        <v>2</v>
      </c>
      <c r="B72" s="95" t="s">
        <v>103</v>
      </c>
      <c r="C72" s="23" t="s">
        <v>86</v>
      </c>
      <c r="D72" s="23" t="s">
        <v>98</v>
      </c>
      <c r="E72" s="23" t="s">
        <v>79</v>
      </c>
      <c r="F72" s="297" t="s">
        <v>371</v>
      </c>
      <c r="G72" s="24">
        <v>11000</v>
      </c>
      <c r="H72" s="24">
        <v>5000</v>
      </c>
      <c r="I72" s="25"/>
      <c r="J72" s="25"/>
      <c r="K72" s="25"/>
      <c r="L72" s="25"/>
      <c r="M72" s="25"/>
      <c r="N72" s="25">
        <v>5000</v>
      </c>
      <c r="O72" s="25">
        <f t="shared" si="19"/>
        <v>11000</v>
      </c>
      <c r="P72" s="25">
        <f t="shared" si="19"/>
        <v>5000</v>
      </c>
      <c r="Q72" s="23" t="s">
        <v>99</v>
      </c>
    </row>
    <row r="73" spans="1:17" s="43" customFormat="1" ht="37.5" customHeight="1" outlineLevel="1">
      <c r="A73" s="379">
        <v>3</v>
      </c>
      <c r="B73" s="95" t="s">
        <v>104</v>
      </c>
      <c r="C73" s="23" t="s">
        <v>71</v>
      </c>
      <c r="D73" s="23" t="s">
        <v>105</v>
      </c>
      <c r="E73" s="23" t="s">
        <v>106</v>
      </c>
      <c r="F73" s="297" t="s">
        <v>376</v>
      </c>
      <c r="G73" s="24">
        <v>5000</v>
      </c>
      <c r="H73" s="24">
        <v>2500</v>
      </c>
      <c r="I73" s="25"/>
      <c r="J73" s="25"/>
      <c r="K73" s="25"/>
      <c r="L73" s="25"/>
      <c r="M73" s="25"/>
      <c r="N73" s="25">
        <v>2500</v>
      </c>
      <c r="O73" s="25">
        <f>G73</f>
        <v>5000</v>
      </c>
      <c r="P73" s="25">
        <f>H73</f>
        <v>2500</v>
      </c>
      <c r="Q73" s="23" t="s">
        <v>99</v>
      </c>
    </row>
    <row r="74" spans="1:17" s="43" customFormat="1" ht="39.75" customHeight="1" outlineLevel="1">
      <c r="A74" s="379">
        <v>4</v>
      </c>
      <c r="B74" s="95" t="s">
        <v>107</v>
      </c>
      <c r="C74" s="23" t="s">
        <v>40</v>
      </c>
      <c r="D74" s="61" t="s">
        <v>108</v>
      </c>
      <c r="E74" s="23" t="s">
        <v>79</v>
      </c>
      <c r="F74" s="297" t="s">
        <v>359</v>
      </c>
      <c r="G74" s="24">
        <v>8000</v>
      </c>
      <c r="H74" s="24">
        <v>3000</v>
      </c>
      <c r="I74" s="25"/>
      <c r="J74" s="25"/>
      <c r="K74" s="25"/>
      <c r="L74" s="25"/>
      <c r="M74" s="25"/>
      <c r="N74" s="25">
        <v>3000</v>
      </c>
      <c r="O74" s="25">
        <f t="shared" si="19"/>
        <v>8000</v>
      </c>
      <c r="P74" s="25">
        <f t="shared" si="19"/>
        <v>3000</v>
      </c>
      <c r="Q74" s="23" t="s">
        <v>99</v>
      </c>
    </row>
    <row r="75" spans="1:17" s="43" customFormat="1" ht="39.75" customHeight="1" outlineLevel="1">
      <c r="A75" s="379">
        <v>5</v>
      </c>
      <c r="B75" s="95" t="s">
        <v>109</v>
      </c>
      <c r="C75" s="23" t="s">
        <v>38</v>
      </c>
      <c r="D75" s="23" t="s">
        <v>98</v>
      </c>
      <c r="E75" s="23" t="s">
        <v>79</v>
      </c>
      <c r="F75" s="297" t="s">
        <v>361</v>
      </c>
      <c r="G75" s="24">
        <v>10000</v>
      </c>
      <c r="H75" s="24">
        <v>5000</v>
      </c>
      <c r="I75" s="25"/>
      <c r="J75" s="25"/>
      <c r="K75" s="25"/>
      <c r="L75" s="25"/>
      <c r="M75" s="25"/>
      <c r="N75" s="25">
        <v>5000</v>
      </c>
      <c r="O75" s="25">
        <f t="shared" si="19"/>
        <v>10000</v>
      </c>
      <c r="P75" s="25">
        <f t="shared" si="19"/>
        <v>5000</v>
      </c>
      <c r="Q75" s="23" t="s">
        <v>99</v>
      </c>
    </row>
    <row r="76" spans="1:17" s="43" customFormat="1" ht="38.25" customHeight="1" outlineLevel="1">
      <c r="A76" s="379">
        <v>6</v>
      </c>
      <c r="B76" s="95" t="s">
        <v>110</v>
      </c>
      <c r="C76" s="23" t="s">
        <v>70</v>
      </c>
      <c r="D76" s="61" t="s">
        <v>111</v>
      </c>
      <c r="E76" s="23" t="s">
        <v>79</v>
      </c>
      <c r="F76" s="297" t="s">
        <v>366</v>
      </c>
      <c r="G76" s="24">
        <v>6082</v>
      </c>
      <c r="H76" s="24">
        <v>3000</v>
      </c>
      <c r="I76" s="25"/>
      <c r="J76" s="25"/>
      <c r="K76" s="25"/>
      <c r="L76" s="25"/>
      <c r="M76" s="25"/>
      <c r="N76" s="25">
        <v>3000</v>
      </c>
      <c r="O76" s="25">
        <f>G76</f>
        <v>6082</v>
      </c>
      <c r="P76" s="25">
        <f>H76</f>
        <v>3000</v>
      </c>
      <c r="Q76" s="23" t="s">
        <v>99</v>
      </c>
    </row>
    <row r="77" spans="1:17" s="43" customFormat="1" ht="36.75" customHeight="1" outlineLevel="1">
      <c r="A77" s="379">
        <v>7</v>
      </c>
      <c r="B77" s="95" t="s">
        <v>112</v>
      </c>
      <c r="C77" s="23" t="s">
        <v>42</v>
      </c>
      <c r="D77" s="23" t="s">
        <v>102</v>
      </c>
      <c r="E77" s="23" t="s">
        <v>76</v>
      </c>
      <c r="F77" s="297" t="s">
        <v>363</v>
      </c>
      <c r="G77" s="24">
        <v>6000</v>
      </c>
      <c r="H77" s="24">
        <v>3000</v>
      </c>
      <c r="I77" s="25"/>
      <c r="J77" s="25"/>
      <c r="K77" s="25"/>
      <c r="L77" s="25"/>
      <c r="M77" s="25"/>
      <c r="N77" s="25">
        <v>3000</v>
      </c>
      <c r="O77" s="25">
        <f t="shared" ref="O77:P80" si="20">G77</f>
        <v>6000</v>
      </c>
      <c r="P77" s="25">
        <f t="shared" si="20"/>
        <v>3000</v>
      </c>
      <c r="Q77" s="23" t="s">
        <v>99</v>
      </c>
    </row>
    <row r="78" spans="1:17" s="43" customFormat="1" ht="39.75" customHeight="1" outlineLevel="1">
      <c r="A78" s="379">
        <v>8</v>
      </c>
      <c r="B78" s="95" t="s">
        <v>113</v>
      </c>
      <c r="C78" s="23" t="s">
        <v>71</v>
      </c>
      <c r="D78" s="23" t="s">
        <v>98</v>
      </c>
      <c r="E78" s="23" t="s">
        <v>76</v>
      </c>
      <c r="F78" s="297" t="s">
        <v>375</v>
      </c>
      <c r="G78" s="24">
        <v>7500</v>
      </c>
      <c r="H78" s="24">
        <v>2500</v>
      </c>
      <c r="I78" s="25"/>
      <c r="J78" s="25"/>
      <c r="K78" s="25"/>
      <c r="L78" s="25"/>
      <c r="M78" s="25"/>
      <c r="N78" s="25">
        <v>2500</v>
      </c>
      <c r="O78" s="25">
        <f>G78</f>
        <v>7500</v>
      </c>
      <c r="P78" s="25">
        <f>H78</f>
        <v>2500</v>
      </c>
      <c r="Q78" s="23" t="s">
        <v>99</v>
      </c>
    </row>
    <row r="79" spans="1:17" s="43" customFormat="1" ht="37.5" customHeight="1" outlineLevel="1">
      <c r="A79" s="379">
        <v>9</v>
      </c>
      <c r="B79" s="95" t="s">
        <v>114</v>
      </c>
      <c r="C79" s="23" t="s">
        <v>29</v>
      </c>
      <c r="D79" s="23" t="s">
        <v>98</v>
      </c>
      <c r="E79" s="23" t="s">
        <v>76</v>
      </c>
      <c r="F79" s="297" t="s">
        <v>378</v>
      </c>
      <c r="G79" s="24">
        <v>7500</v>
      </c>
      <c r="H79" s="24">
        <v>5000</v>
      </c>
      <c r="I79" s="25"/>
      <c r="J79" s="25"/>
      <c r="K79" s="25"/>
      <c r="L79" s="25"/>
      <c r="M79" s="25"/>
      <c r="N79" s="25">
        <v>5000</v>
      </c>
      <c r="O79" s="25">
        <f t="shared" si="20"/>
        <v>7500</v>
      </c>
      <c r="P79" s="25">
        <f t="shared" si="20"/>
        <v>5000</v>
      </c>
      <c r="Q79" s="23" t="s">
        <v>99</v>
      </c>
    </row>
    <row r="80" spans="1:17" s="43" customFormat="1" ht="60" outlineLevel="1">
      <c r="A80" s="379">
        <v>10</v>
      </c>
      <c r="B80" s="95" t="s">
        <v>115</v>
      </c>
      <c r="C80" s="23" t="s">
        <v>33</v>
      </c>
      <c r="D80" s="61" t="s">
        <v>116</v>
      </c>
      <c r="E80" s="23" t="s">
        <v>76</v>
      </c>
      <c r="F80" s="23" t="s">
        <v>341</v>
      </c>
      <c r="G80" s="24">
        <v>3000</v>
      </c>
      <c r="H80" s="24">
        <v>3000</v>
      </c>
      <c r="I80" s="25"/>
      <c r="J80" s="25"/>
      <c r="K80" s="25"/>
      <c r="L80" s="25"/>
      <c r="M80" s="25"/>
      <c r="N80" s="25">
        <v>3000</v>
      </c>
      <c r="O80" s="25">
        <f t="shared" si="20"/>
        <v>3000</v>
      </c>
      <c r="P80" s="25">
        <f t="shared" si="20"/>
        <v>3000</v>
      </c>
      <c r="Q80" s="23" t="s">
        <v>99</v>
      </c>
    </row>
    <row r="81" spans="1:17" s="43" customFormat="1" ht="40.5" customHeight="1" outlineLevel="1">
      <c r="A81" s="379">
        <v>11</v>
      </c>
      <c r="B81" s="95" t="s">
        <v>117</v>
      </c>
      <c r="C81" s="23" t="s">
        <v>70</v>
      </c>
      <c r="D81" s="23" t="s">
        <v>98</v>
      </c>
      <c r="E81" s="23" t="s">
        <v>76</v>
      </c>
      <c r="F81" s="297" t="s">
        <v>365</v>
      </c>
      <c r="G81" s="24">
        <v>9500</v>
      </c>
      <c r="H81" s="24">
        <v>5000</v>
      </c>
      <c r="I81" s="25"/>
      <c r="J81" s="25"/>
      <c r="K81" s="25"/>
      <c r="L81" s="25"/>
      <c r="M81" s="25"/>
      <c r="N81" s="25">
        <v>5000</v>
      </c>
      <c r="O81" s="25">
        <f>G81</f>
        <v>9500</v>
      </c>
      <c r="P81" s="25">
        <f>H81</f>
        <v>5000</v>
      </c>
      <c r="Q81" s="23" t="s">
        <v>99</v>
      </c>
    </row>
    <row r="82" spans="1:17" s="18" customFormat="1" ht="36" customHeight="1">
      <c r="A82" s="35" t="s">
        <v>80</v>
      </c>
      <c r="B82" s="36" t="s">
        <v>118</v>
      </c>
      <c r="C82" s="15"/>
      <c r="D82" s="15"/>
      <c r="E82" s="15"/>
      <c r="F82" s="15"/>
      <c r="G82" s="16">
        <f>G83</f>
        <v>250000</v>
      </c>
      <c r="H82" s="16">
        <f t="shared" ref="H82:P82" si="21">H83</f>
        <v>20000</v>
      </c>
      <c r="I82" s="16">
        <f t="shared" si="21"/>
        <v>77601</v>
      </c>
      <c r="J82" s="16">
        <f t="shared" si="21"/>
        <v>0</v>
      </c>
      <c r="K82" s="16"/>
      <c r="L82" s="16"/>
      <c r="M82" s="16"/>
      <c r="N82" s="16">
        <v>20000</v>
      </c>
      <c r="O82" s="16">
        <f t="shared" si="21"/>
        <v>220500</v>
      </c>
      <c r="P82" s="16">
        <f t="shared" si="21"/>
        <v>20000</v>
      </c>
      <c r="Q82" s="19"/>
    </row>
    <row r="83" spans="1:17" s="18" customFormat="1" ht="24" customHeight="1" outlineLevel="1">
      <c r="A83" s="68">
        <v>-1</v>
      </c>
      <c r="B83" s="40" t="s">
        <v>32</v>
      </c>
      <c r="C83" s="38"/>
      <c r="D83" s="38"/>
      <c r="E83" s="38"/>
      <c r="F83" s="39"/>
      <c r="G83" s="33">
        <f>SUM(G84:G86)</f>
        <v>250000</v>
      </c>
      <c r="H83" s="33">
        <f>SUM(H84:H86)</f>
        <v>20000</v>
      </c>
      <c r="I83" s="33">
        <f>SUM(I84:I86)</f>
        <v>77601</v>
      </c>
      <c r="J83" s="33">
        <f>SUM(J84:J86)</f>
        <v>0</v>
      </c>
      <c r="K83" s="33"/>
      <c r="L83" s="33"/>
      <c r="M83" s="33"/>
      <c r="N83" s="33">
        <v>20000</v>
      </c>
      <c r="O83" s="33">
        <f>SUM(O84:O86)</f>
        <v>220500</v>
      </c>
      <c r="P83" s="33">
        <f>SUM(P84:P86)</f>
        <v>20000</v>
      </c>
      <c r="Q83" s="379"/>
    </row>
    <row r="84" spans="1:17" s="18" customFormat="1" ht="36" customHeight="1" outlineLevel="1">
      <c r="A84" s="37" t="s">
        <v>25</v>
      </c>
      <c r="B84" s="30" t="s">
        <v>26</v>
      </c>
      <c r="C84" s="38"/>
      <c r="D84" s="38"/>
      <c r="E84" s="38"/>
      <c r="F84" s="39"/>
      <c r="G84" s="26"/>
      <c r="H84" s="26"/>
      <c r="I84" s="26"/>
      <c r="J84" s="26"/>
      <c r="K84" s="26"/>
      <c r="L84" s="26"/>
      <c r="M84" s="26"/>
      <c r="N84" s="26"/>
      <c r="O84" s="24"/>
      <c r="P84" s="24"/>
      <c r="Q84" s="379"/>
    </row>
    <row r="85" spans="1:17" s="18" customFormat="1" ht="19.5" customHeight="1" outlineLevel="1">
      <c r="A85" s="37"/>
      <c r="B85" s="40" t="s">
        <v>52</v>
      </c>
      <c r="C85" s="38"/>
      <c r="D85" s="38"/>
      <c r="E85" s="38"/>
      <c r="F85" s="39"/>
      <c r="G85" s="26"/>
      <c r="H85" s="26"/>
      <c r="I85" s="26"/>
      <c r="J85" s="26"/>
      <c r="K85" s="26"/>
      <c r="L85" s="26"/>
      <c r="M85" s="26"/>
      <c r="N85" s="26"/>
      <c r="O85" s="24"/>
      <c r="P85" s="24"/>
      <c r="Q85" s="379"/>
    </row>
    <row r="86" spans="1:17" s="18" customFormat="1" ht="60.75" customHeight="1" outlineLevel="1">
      <c r="A86" s="63">
        <v>1</v>
      </c>
      <c r="B86" s="22" t="s">
        <v>119</v>
      </c>
      <c r="C86" s="64" t="s">
        <v>31</v>
      </c>
      <c r="D86" s="38"/>
      <c r="E86" s="38" t="s">
        <v>69</v>
      </c>
      <c r="F86" s="23" t="s">
        <v>159</v>
      </c>
      <c r="G86" s="26">
        <v>250000</v>
      </c>
      <c r="H86" s="26">
        <v>20000</v>
      </c>
      <c r="I86" s="26">
        <f>I122</f>
        <v>77601</v>
      </c>
      <c r="J86" s="26"/>
      <c r="K86" s="26"/>
      <c r="L86" s="26"/>
      <c r="M86" s="26"/>
      <c r="N86" s="26">
        <v>20000</v>
      </c>
      <c r="O86" s="26">
        <v>220500</v>
      </c>
      <c r="P86" s="24">
        <f>L86-M86+N86</f>
        <v>20000</v>
      </c>
      <c r="Q86" s="96"/>
    </row>
    <row r="87" spans="1:17" s="20" customFormat="1" ht="60.75" customHeight="1">
      <c r="A87" s="349" t="s">
        <v>82</v>
      </c>
      <c r="B87" s="350" t="s">
        <v>413</v>
      </c>
      <c r="C87" s="351"/>
      <c r="D87" s="352"/>
      <c r="E87" s="352"/>
      <c r="F87" s="241"/>
      <c r="G87" s="245"/>
      <c r="H87" s="245"/>
      <c r="I87" s="245"/>
      <c r="J87" s="245"/>
      <c r="K87" s="245"/>
      <c r="L87" s="245"/>
      <c r="M87" s="245"/>
      <c r="N87" s="245">
        <v>2260</v>
      </c>
      <c r="O87" s="353">
        <f>P87</f>
        <v>2260</v>
      </c>
      <c r="P87" s="221">
        <f>L87-M87+N87</f>
        <v>2260</v>
      </c>
      <c r="Q87" s="266"/>
    </row>
    <row r="88" spans="1:17" s="18" customFormat="1" ht="28.5" customHeight="1">
      <c r="A88" s="13" t="s">
        <v>120</v>
      </c>
      <c r="B88" s="14" t="s">
        <v>121</v>
      </c>
      <c r="C88" s="15"/>
      <c r="D88" s="15"/>
      <c r="E88" s="15"/>
      <c r="F88" s="15"/>
      <c r="G88" s="16">
        <f>G89</f>
        <v>378500</v>
      </c>
      <c r="H88" s="16">
        <f t="shared" ref="H88:P88" si="22">H89</f>
        <v>190101</v>
      </c>
      <c r="I88" s="16">
        <f t="shared" si="22"/>
        <v>77601</v>
      </c>
      <c r="J88" s="16">
        <f t="shared" si="22"/>
        <v>27601</v>
      </c>
      <c r="K88" s="16"/>
      <c r="L88" s="16">
        <f t="shared" si="22"/>
        <v>350101</v>
      </c>
      <c r="M88" s="16">
        <f t="shared" si="22"/>
        <v>150101</v>
      </c>
      <c r="N88" s="16">
        <f t="shared" si="22"/>
        <v>150101</v>
      </c>
      <c r="O88" s="16">
        <f t="shared" si="22"/>
        <v>444500</v>
      </c>
      <c r="P88" s="16">
        <f t="shared" si="22"/>
        <v>350101</v>
      </c>
      <c r="Q88" s="17"/>
    </row>
    <row r="89" spans="1:17" s="18" customFormat="1" ht="45" customHeight="1">
      <c r="A89" s="13" t="s">
        <v>122</v>
      </c>
      <c r="B89" s="240" t="s">
        <v>262</v>
      </c>
      <c r="C89" s="15"/>
      <c r="D89" s="15"/>
      <c r="E89" s="15"/>
      <c r="F89" s="15"/>
      <c r="G89" s="16">
        <f>G90+G91</f>
        <v>378500</v>
      </c>
      <c r="H89" s="16">
        <f t="shared" ref="H89:P89" si="23">H90+H91</f>
        <v>190101</v>
      </c>
      <c r="I89" s="16">
        <f t="shared" si="23"/>
        <v>77601</v>
      </c>
      <c r="J89" s="16">
        <f t="shared" si="23"/>
        <v>27601</v>
      </c>
      <c r="K89" s="16"/>
      <c r="L89" s="16">
        <f t="shared" si="23"/>
        <v>350101</v>
      </c>
      <c r="M89" s="16">
        <f t="shared" si="23"/>
        <v>150101</v>
      </c>
      <c r="N89" s="16">
        <f t="shared" si="23"/>
        <v>150101</v>
      </c>
      <c r="O89" s="16">
        <f t="shared" si="23"/>
        <v>444500</v>
      </c>
      <c r="P89" s="16">
        <f t="shared" si="23"/>
        <v>350101</v>
      </c>
      <c r="Q89" s="17"/>
    </row>
    <row r="90" spans="1:17" s="18" customFormat="1" ht="40.5" customHeight="1">
      <c r="A90" s="13" t="s">
        <v>249</v>
      </c>
      <c r="B90" s="14" t="s">
        <v>237</v>
      </c>
      <c r="C90" s="15"/>
      <c r="D90" s="15"/>
      <c r="E90" s="15"/>
      <c r="F90" s="15"/>
      <c r="G90" s="16"/>
      <c r="H90" s="16"/>
      <c r="I90" s="16"/>
      <c r="J90" s="16"/>
      <c r="K90" s="16"/>
      <c r="L90" s="16">
        <v>350101</v>
      </c>
      <c r="M90" s="16">
        <f>N91</f>
        <v>150101</v>
      </c>
      <c r="N90" s="16"/>
      <c r="O90" s="16">
        <v>135500</v>
      </c>
      <c r="P90" s="16">
        <f>L90-M90+N90</f>
        <v>200000</v>
      </c>
      <c r="Q90" s="430"/>
    </row>
    <row r="91" spans="1:17" s="18" customFormat="1" ht="39" customHeight="1">
      <c r="A91" s="13" t="s">
        <v>250</v>
      </c>
      <c r="B91" s="14" t="s">
        <v>239</v>
      </c>
      <c r="C91" s="15"/>
      <c r="D91" s="15"/>
      <c r="E91" s="15"/>
      <c r="F91" s="15"/>
      <c r="G91" s="16">
        <f>G92+G99+G111</f>
        <v>378500</v>
      </c>
      <c r="H91" s="16">
        <f>H92+H99+H111</f>
        <v>190101</v>
      </c>
      <c r="I91" s="16">
        <f>I92+I99+I111</f>
        <v>77601</v>
      </c>
      <c r="J91" s="16">
        <f>J92+J99+J111</f>
        <v>27601</v>
      </c>
      <c r="K91" s="16"/>
      <c r="L91" s="16"/>
      <c r="M91" s="16"/>
      <c r="N91" s="16">
        <f>N92+N99+N111</f>
        <v>150101</v>
      </c>
      <c r="O91" s="16">
        <f>O92+O99+O111</f>
        <v>309000</v>
      </c>
      <c r="P91" s="16">
        <f>P92+P99+P111</f>
        <v>150101</v>
      </c>
      <c r="Q91" s="17"/>
    </row>
    <row r="92" spans="1:17" s="18" customFormat="1" ht="53.25" customHeight="1">
      <c r="A92" s="35" t="s">
        <v>251</v>
      </c>
      <c r="B92" s="36" t="s">
        <v>123</v>
      </c>
      <c r="C92" s="15"/>
      <c r="D92" s="15"/>
      <c r="E92" s="15"/>
      <c r="F92" s="15"/>
      <c r="G92" s="16">
        <f>G93</f>
        <v>22000</v>
      </c>
      <c r="H92" s="16">
        <f t="shared" ref="H92:P94" si="24">H93</f>
        <v>22000</v>
      </c>
      <c r="I92" s="16">
        <f t="shared" si="24"/>
        <v>0</v>
      </c>
      <c r="J92" s="16">
        <f t="shared" si="24"/>
        <v>0</v>
      </c>
      <c r="K92" s="16"/>
      <c r="L92" s="16"/>
      <c r="M92" s="16"/>
      <c r="N92" s="16">
        <f t="shared" si="24"/>
        <v>22000</v>
      </c>
      <c r="O92" s="16">
        <f t="shared" si="24"/>
        <v>22000</v>
      </c>
      <c r="P92" s="16">
        <f t="shared" si="24"/>
        <v>22000</v>
      </c>
      <c r="Q92" s="19"/>
    </row>
    <row r="93" spans="1:17" s="20" customFormat="1" ht="24" customHeight="1" outlineLevel="1">
      <c r="A93" s="56" t="s">
        <v>22</v>
      </c>
      <c r="B93" s="57" t="s">
        <v>83</v>
      </c>
      <c r="C93" s="66"/>
      <c r="D93" s="66"/>
      <c r="E93" s="66"/>
      <c r="F93" s="67"/>
      <c r="G93" s="16">
        <f>G94</f>
        <v>22000</v>
      </c>
      <c r="H93" s="16">
        <f t="shared" si="24"/>
        <v>22000</v>
      </c>
      <c r="I93" s="16">
        <f t="shared" si="24"/>
        <v>0</v>
      </c>
      <c r="J93" s="16">
        <f t="shared" si="24"/>
        <v>0</v>
      </c>
      <c r="K93" s="16"/>
      <c r="L93" s="16"/>
      <c r="M93" s="16"/>
      <c r="N93" s="16">
        <f t="shared" si="24"/>
        <v>22000</v>
      </c>
      <c r="O93" s="16">
        <f t="shared" si="24"/>
        <v>22000</v>
      </c>
      <c r="P93" s="16">
        <f t="shared" si="24"/>
        <v>22000</v>
      </c>
      <c r="Q93" s="378"/>
    </row>
    <row r="94" spans="1:17" s="60" customFormat="1" ht="24" customHeight="1" outlineLevel="1">
      <c r="A94" s="56" t="s">
        <v>124</v>
      </c>
      <c r="B94" s="57" t="s">
        <v>84</v>
      </c>
      <c r="C94" s="91"/>
      <c r="D94" s="91"/>
      <c r="E94" s="91"/>
      <c r="F94" s="92"/>
      <c r="G94" s="59">
        <f>G95</f>
        <v>22000</v>
      </c>
      <c r="H94" s="59">
        <f t="shared" si="24"/>
        <v>22000</v>
      </c>
      <c r="I94" s="59">
        <f t="shared" si="24"/>
        <v>0</v>
      </c>
      <c r="J94" s="59">
        <f t="shared" si="24"/>
        <v>0</v>
      </c>
      <c r="K94" s="59"/>
      <c r="L94" s="59"/>
      <c r="M94" s="59"/>
      <c r="N94" s="59">
        <f t="shared" si="24"/>
        <v>22000</v>
      </c>
      <c r="O94" s="59">
        <f t="shared" si="24"/>
        <v>22000</v>
      </c>
      <c r="P94" s="59">
        <f t="shared" si="24"/>
        <v>22000</v>
      </c>
      <c r="Q94" s="94"/>
    </row>
    <row r="95" spans="1:17" s="18" customFormat="1" ht="24" customHeight="1" outlineLevel="1">
      <c r="A95" s="37" t="s">
        <v>24</v>
      </c>
      <c r="B95" s="40" t="s">
        <v>32</v>
      </c>
      <c r="C95" s="38"/>
      <c r="D95" s="38"/>
      <c r="E95" s="38"/>
      <c r="F95" s="39"/>
      <c r="G95" s="33">
        <f>SUM(G96:G98)</f>
        <v>22000</v>
      </c>
      <c r="H95" s="33">
        <f t="shared" ref="H95:P95" si="25">SUM(H96:H98)</f>
        <v>22000</v>
      </c>
      <c r="I95" s="33">
        <f t="shared" si="25"/>
        <v>0</v>
      </c>
      <c r="J95" s="33">
        <f t="shared" si="25"/>
        <v>0</v>
      </c>
      <c r="K95" s="33"/>
      <c r="L95" s="33"/>
      <c r="M95" s="33"/>
      <c r="N95" s="33">
        <f t="shared" si="25"/>
        <v>22000</v>
      </c>
      <c r="O95" s="33">
        <f t="shared" si="25"/>
        <v>22000</v>
      </c>
      <c r="P95" s="33">
        <f t="shared" si="25"/>
        <v>22000</v>
      </c>
      <c r="Q95" s="379"/>
    </row>
    <row r="96" spans="1:17" s="18" customFormat="1" ht="44.25" customHeight="1" outlineLevel="1">
      <c r="A96" s="37" t="s">
        <v>25</v>
      </c>
      <c r="B96" s="30" t="s">
        <v>26</v>
      </c>
      <c r="C96" s="38"/>
      <c r="D96" s="38"/>
      <c r="E96" s="38"/>
      <c r="F96" s="39"/>
      <c r="G96" s="26"/>
      <c r="H96" s="26"/>
      <c r="I96" s="26"/>
      <c r="J96" s="26"/>
      <c r="K96" s="26"/>
      <c r="L96" s="26"/>
      <c r="M96" s="26"/>
      <c r="N96" s="26"/>
      <c r="O96" s="24"/>
      <c r="P96" s="24"/>
      <c r="Q96" s="379"/>
    </row>
    <row r="97" spans="1:17" s="18" customFormat="1" ht="24" customHeight="1" outlineLevel="1">
      <c r="A97" s="37"/>
      <c r="B97" s="40" t="s">
        <v>27</v>
      </c>
      <c r="C97" s="38"/>
      <c r="D97" s="38"/>
      <c r="E97" s="38"/>
      <c r="F97" s="39"/>
      <c r="G97" s="26"/>
      <c r="H97" s="26"/>
      <c r="I97" s="26"/>
      <c r="J97" s="26"/>
      <c r="K97" s="26"/>
      <c r="L97" s="26"/>
      <c r="M97" s="26"/>
      <c r="N97" s="26"/>
      <c r="O97" s="24"/>
      <c r="P97" s="24"/>
      <c r="Q97" s="379"/>
    </row>
    <row r="98" spans="1:17" s="18" customFormat="1" ht="60.75" customHeight="1" outlineLevel="1">
      <c r="A98" s="380">
        <v>1</v>
      </c>
      <c r="B98" s="22" t="s">
        <v>127</v>
      </c>
      <c r="C98" s="379" t="s">
        <v>126</v>
      </c>
      <c r="D98" s="15"/>
      <c r="E98" s="379" t="s">
        <v>79</v>
      </c>
      <c r="F98" s="23" t="s">
        <v>276</v>
      </c>
      <c r="G98" s="26">
        <f>H98</f>
        <v>22000</v>
      </c>
      <c r="H98" s="26">
        <v>22000</v>
      </c>
      <c r="I98" s="26"/>
      <c r="J98" s="26"/>
      <c r="K98" s="26"/>
      <c r="L98" s="26"/>
      <c r="M98" s="26"/>
      <c r="N98" s="26">
        <v>22000</v>
      </c>
      <c r="O98" s="26">
        <f>H98</f>
        <v>22000</v>
      </c>
      <c r="P98" s="26">
        <f>O98</f>
        <v>22000</v>
      </c>
      <c r="Q98" s="34"/>
    </row>
    <row r="99" spans="1:17" s="20" customFormat="1" ht="34.5" customHeight="1" outlineLevel="1">
      <c r="A99" s="35" t="s">
        <v>252</v>
      </c>
      <c r="B99" s="267" t="s">
        <v>170</v>
      </c>
      <c r="C99" s="383"/>
      <c r="D99" s="313"/>
      <c r="E99" s="383"/>
      <c r="F99" s="241"/>
      <c r="G99" s="245">
        <f>G100</f>
        <v>56500</v>
      </c>
      <c r="H99" s="245">
        <f t="shared" ref="H99:P99" si="26">H100</f>
        <v>18500</v>
      </c>
      <c r="I99" s="245">
        <f t="shared" si="26"/>
        <v>0</v>
      </c>
      <c r="J99" s="245">
        <f t="shared" si="26"/>
        <v>0</v>
      </c>
      <c r="K99" s="245"/>
      <c r="L99" s="245"/>
      <c r="M99" s="245"/>
      <c r="N99" s="245">
        <f t="shared" si="26"/>
        <v>18500</v>
      </c>
      <c r="O99" s="245">
        <f t="shared" si="26"/>
        <v>56500</v>
      </c>
      <c r="P99" s="245">
        <f t="shared" si="26"/>
        <v>18500</v>
      </c>
      <c r="Q99" s="314"/>
    </row>
    <row r="100" spans="1:17" s="20" customFormat="1" ht="25.5" customHeight="1" outlineLevel="1">
      <c r="A100" s="315" t="s">
        <v>22</v>
      </c>
      <c r="B100" s="316" t="s">
        <v>299</v>
      </c>
      <c r="C100" s="383"/>
      <c r="D100" s="313"/>
      <c r="E100" s="383"/>
      <c r="F100" s="241"/>
      <c r="G100" s="245">
        <f>SUM(G101:G110)</f>
        <v>56500</v>
      </c>
      <c r="H100" s="245">
        <f t="shared" ref="H100:P100" si="27">SUM(H101:H110)</f>
        <v>18500</v>
      </c>
      <c r="I100" s="245">
        <f t="shared" si="27"/>
        <v>0</v>
      </c>
      <c r="J100" s="245">
        <f t="shared" si="27"/>
        <v>0</v>
      </c>
      <c r="K100" s="245"/>
      <c r="L100" s="245"/>
      <c r="M100" s="245"/>
      <c r="N100" s="245">
        <f t="shared" si="27"/>
        <v>18500</v>
      </c>
      <c r="O100" s="245">
        <f t="shared" si="27"/>
        <v>56500</v>
      </c>
      <c r="P100" s="245">
        <f t="shared" si="27"/>
        <v>18500</v>
      </c>
      <c r="Q100" s="314"/>
    </row>
    <row r="101" spans="1:17" s="20" customFormat="1" ht="25.5" customHeight="1" outlineLevel="1">
      <c r="A101" s="301">
        <v>1</v>
      </c>
      <c r="B101" s="290" t="s">
        <v>300</v>
      </c>
      <c r="C101" s="321" t="s">
        <v>307</v>
      </c>
      <c r="D101" s="321" t="s">
        <v>308</v>
      </c>
      <c r="E101" s="321" t="s">
        <v>54</v>
      </c>
      <c r="F101" s="241"/>
      <c r="G101" s="295">
        <v>10500</v>
      </c>
      <c r="H101" s="317">
        <v>4500</v>
      </c>
      <c r="I101" s="245"/>
      <c r="J101" s="245"/>
      <c r="K101" s="245"/>
      <c r="L101" s="245"/>
      <c r="M101" s="245"/>
      <c r="N101" s="317">
        <v>4500</v>
      </c>
      <c r="O101" s="295">
        <v>10500</v>
      </c>
      <c r="P101" s="295">
        <f>L101-M101+N101</f>
        <v>4500</v>
      </c>
      <c r="Q101" s="314"/>
    </row>
    <row r="102" spans="1:17" s="20" customFormat="1" ht="25.5" customHeight="1" outlineLevel="1">
      <c r="A102" s="301">
        <v>2</v>
      </c>
      <c r="B102" s="290" t="s">
        <v>301</v>
      </c>
      <c r="C102" s="321" t="s">
        <v>307</v>
      </c>
      <c r="D102" s="321" t="s">
        <v>308</v>
      </c>
      <c r="E102" s="321" t="s">
        <v>54</v>
      </c>
      <c r="F102" s="241"/>
      <c r="G102" s="295">
        <v>5500</v>
      </c>
      <c r="H102" s="317">
        <v>1500</v>
      </c>
      <c r="I102" s="245"/>
      <c r="J102" s="245"/>
      <c r="K102" s="245"/>
      <c r="L102" s="245"/>
      <c r="M102" s="245"/>
      <c r="N102" s="317">
        <v>1500</v>
      </c>
      <c r="O102" s="295">
        <v>5500</v>
      </c>
      <c r="P102" s="295">
        <f t="shared" ref="P102:P110" si="28">L102-M102+N102</f>
        <v>1500</v>
      </c>
      <c r="Q102" s="314"/>
    </row>
    <row r="103" spans="1:17" s="20" customFormat="1" ht="25.5" customHeight="1" outlineLevel="1">
      <c r="A103" s="301">
        <v>3</v>
      </c>
      <c r="B103" s="290" t="s">
        <v>302</v>
      </c>
      <c r="C103" s="321" t="s">
        <v>307</v>
      </c>
      <c r="D103" s="321" t="s">
        <v>308</v>
      </c>
      <c r="E103" s="321" t="s">
        <v>54</v>
      </c>
      <c r="F103" s="241"/>
      <c r="G103" s="295">
        <v>5000</v>
      </c>
      <c r="H103" s="317">
        <v>1000</v>
      </c>
      <c r="I103" s="245"/>
      <c r="J103" s="245"/>
      <c r="K103" s="245"/>
      <c r="L103" s="245"/>
      <c r="M103" s="245"/>
      <c r="N103" s="317">
        <v>1000</v>
      </c>
      <c r="O103" s="295">
        <v>5000</v>
      </c>
      <c r="P103" s="295">
        <f t="shared" si="28"/>
        <v>1000</v>
      </c>
      <c r="Q103" s="314"/>
    </row>
    <row r="104" spans="1:17" s="20" customFormat="1" ht="25.5" customHeight="1" outlineLevel="1">
      <c r="A104" s="301">
        <v>4</v>
      </c>
      <c r="B104" s="290" t="s">
        <v>303</v>
      </c>
      <c r="C104" s="321" t="s">
        <v>307</v>
      </c>
      <c r="D104" s="321" t="s">
        <v>308</v>
      </c>
      <c r="E104" s="321" t="s">
        <v>54</v>
      </c>
      <c r="F104" s="241"/>
      <c r="G104" s="295">
        <v>5000</v>
      </c>
      <c r="H104" s="317">
        <v>1000</v>
      </c>
      <c r="I104" s="245"/>
      <c r="J104" s="245"/>
      <c r="K104" s="245"/>
      <c r="L104" s="245"/>
      <c r="M104" s="245"/>
      <c r="N104" s="317">
        <v>1000</v>
      </c>
      <c r="O104" s="295">
        <v>5000</v>
      </c>
      <c r="P104" s="295">
        <f t="shared" si="28"/>
        <v>1000</v>
      </c>
      <c r="Q104" s="314"/>
    </row>
    <row r="105" spans="1:17" s="20" customFormat="1" ht="25.5" customHeight="1" outlineLevel="1">
      <c r="A105" s="301">
        <v>5</v>
      </c>
      <c r="B105" s="290" t="s">
        <v>171</v>
      </c>
      <c r="C105" s="321" t="s">
        <v>307</v>
      </c>
      <c r="D105" s="321" t="s">
        <v>308</v>
      </c>
      <c r="E105" s="321" t="s">
        <v>54</v>
      </c>
      <c r="F105" s="241"/>
      <c r="G105" s="295">
        <v>6500</v>
      </c>
      <c r="H105" s="317">
        <v>2500</v>
      </c>
      <c r="I105" s="245"/>
      <c r="J105" s="245"/>
      <c r="K105" s="245"/>
      <c r="L105" s="245"/>
      <c r="M105" s="245"/>
      <c r="N105" s="317">
        <v>2500</v>
      </c>
      <c r="O105" s="295">
        <v>6500</v>
      </c>
      <c r="P105" s="295">
        <f t="shared" si="28"/>
        <v>2500</v>
      </c>
      <c r="Q105" s="314"/>
    </row>
    <row r="106" spans="1:17" s="20" customFormat="1" ht="25.5" customHeight="1" outlineLevel="1">
      <c r="A106" s="301">
        <v>6</v>
      </c>
      <c r="B106" s="290" t="s">
        <v>304</v>
      </c>
      <c r="C106" s="321" t="s">
        <v>307</v>
      </c>
      <c r="D106" s="321" t="s">
        <v>308</v>
      </c>
      <c r="E106" s="321" t="s">
        <v>54</v>
      </c>
      <c r="F106" s="241"/>
      <c r="G106" s="295">
        <v>5000</v>
      </c>
      <c r="H106" s="317">
        <v>1000</v>
      </c>
      <c r="I106" s="245"/>
      <c r="J106" s="245"/>
      <c r="K106" s="245"/>
      <c r="L106" s="245"/>
      <c r="M106" s="245"/>
      <c r="N106" s="317">
        <v>1000</v>
      </c>
      <c r="O106" s="295">
        <v>5000</v>
      </c>
      <c r="P106" s="295">
        <f t="shared" si="28"/>
        <v>1000</v>
      </c>
      <c r="Q106" s="314"/>
    </row>
    <row r="107" spans="1:17" s="20" customFormat="1" ht="25.5" customHeight="1" outlineLevel="1">
      <c r="A107" s="301">
        <v>7</v>
      </c>
      <c r="B107" s="290" t="s">
        <v>305</v>
      </c>
      <c r="C107" s="321" t="s">
        <v>307</v>
      </c>
      <c r="D107" s="321" t="s">
        <v>308</v>
      </c>
      <c r="E107" s="321" t="s">
        <v>54</v>
      </c>
      <c r="F107" s="241"/>
      <c r="G107" s="295">
        <v>5000</v>
      </c>
      <c r="H107" s="317">
        <v>1000</v>
      </c>
      <c r="I107" s="245"/>
      <c r="J107" s="245"/>
      <c r="K107" s="245"/>
      <c r="L107" s="245"/>
      <c r="M107" s="245"/>
      <c r="N107" s="317">
        <v>1000</v>
      </c>
      <c r="O107" s="295">
        <v>5000</v>
      </c>
      <c r="P107" s="295">
        <f t="shared" si="28"/>
        <v>1000</v>
      </c>
      <c r="Q107" s="314"/>
    </row>
    <row r="108" spans="1:17" s="20" customFormat="1" ht="25.5" customHeight="1" outlineLevel="1">
      <c r="A108" s="301">
        <v>8</v>
      </c>
      <c r="B108" s="290" t="s">
        <v>172</v>
      </c>
      <c r="C108" s="321" t="s">
        <v>307</v>
      </c>
      <c r="D108" s="321" t="s">
        <v>308</v>
      </c>
      <c r="E108" s="321" t="s">
        <v>54</v>
      </c>
      <c r="F108" s="241"/>
      <c r="G108" s="295">
        <v>6500</v>
      </c>
      <c r="H108" s="317">
        <v>2500</v>
      </c>
      <c r="I108" s="245"/>
      <c r="J108" s="245"/>
      <c r="K108" s="245"/>
      <c r="L108" s="245"/>
      <c r="M108" s="245"/>
      <c r="N108" s="317">
        <v>2500</v>
      </c>
      <c r="O108" s="295">
        <v>6500</v>
      </c>
      <c r="P108" s="295">
        <f t="shared" si="28"/>
        <v>2500</v>
      </c>
      <c r="Q108" s="314"/>
    </row>
    <row r="109" spans="1:17" s="20" customFormat="1" ht="25.5" customHeight="1" outlineLevel="1">
      <c r="A109" s="301">
        <v>9</v>
      </c>
      <c r="B109" s="290" t="s">
        <v>100</v>
      </c>
      <c r="C109" s="321" t="s">
        <v>307</v>
      </c>
      <c r="D109" s="321" t="s">
        <v>308</v>
      </c>
      <c r="E109" s="321" t="s">
        <v>54</v>
      </c>
      <c r="F109" s="241"/>
      <c r="G109" s="295">
        <v>6500</v>
      </c>
      <c r="H109" s="317">
        <v>2500</v>
      </c>
      <c r="I109" s="245"/>
      <c r="J109" s="245"/>
      <c r="K109" s="245"/>
      <c r="L109" s="245"/>
      <c r="M109" s="245"/>
      <c r="N109" s="317">
        <v>2500</v>
      </c>
      <c r="O109" s="295">
        <v>6500</v>
      </c>
      <c r="P109" s="295">
        <f t="shared" si="28"/>
        <v>2500</v>
      </c>
      <c r="Q109" s="314"/>
    </row>
    <row r="110" spans="1:17" s="18" customFormat="1" ht="27" customHeight="1" outlineLevel="1">
      <c r="A110" s="301">
        <v>10</v>
      </c>
      <c r="B110" s="290" t="s">
        <v>306</v>
      </c>
      <c r="C110" s="321" t="s">
        <v>307</v>
      </c>
      <c r="D110" s="321" t="s">
        <v>308</v>
      </c>
      <c r="E110" s="321" t="s">
        <v>54</v>
      </c>
      <c r="F110" s="265"/>
      <c r="G110" s="295">
        <v>1000</v>
      </c>
      <c r="H110" s="317">
        <v>1000</v>
      </c>
      <c r="I110" s="295"/>
      <c r="J110" s="295"/>
      <c r="K110" s="295"/>
      <c r="L110" s="295"/>
      <c r="M110" s="295"/>
      <c r="N110" s="317">
        <v>1000</v>
      </c>
      <c r="O110" s="295">
        <v>1000</v>
      </c>
      <c r="P110" s="295">
        <f t="shared" si="28"/>
        <v>1000</v>
      </c>
      <c r="Q110" s="312"/>
    </row>
    <row r="111" spans="1:17" s="65" customFormat="1" ht="27.75" customHeight="1">
      <c r="A111" s="35" t="s">
        <v>298</v>
      </c>
      <c r="B111" s="36" t="s">
        <v>130</v>
      </c>
      <c r="C111" s="15"/>
      <c r="D111" s="15"/>
      <c r="E111" s="15"/>
      <c r="F111" s="15"/>
      <c r="G111" s="16">
        <f>G112+G118</f>
        <v>300000</v>
      </c>
      <c r="H111" s="16">
        <f t="shared" ref="H111:P111" si="29">H112+H118</f>
        <v>149601</v>
      </c>
      <c r="I111" s="16">
        <f t="shared" si="29"/>
        <v>77601</v>
      </c>
      <c r="J111" s="16">
        <f t="shared" si="29"/>
        <v>27601</v>
      </c>
      <c r="K111" s="16"/>
      <c r="L111" s="16"/>
      <c r="M111" s="16"/>
      <c r="N111" s="16">
        <f t="shared" si="29"/>
        <v>109601</v>
      </c>
      <c r="O111" s="16">
        <f t="shared" si="29"/>
        <v>230500</v>
      </c>
      <c r="P111" s="16">
        <f t="shared" si="29"/>
        <v>109601</v>
      </c>
      <c r="Q111" s="15"/>
    </row>
    <row r="112" spans="1:17" s="65" customFormat="1" ht="27.75" customHeight="1">
      <c r="A112" s="315" t="s">
        <v>22</v>
      </c>
      <c r="B112" s="267" t="s">
        <v>88</v>
      </c>
      <c r="C112" s="244"/>
      <c r="D112" s="244"/>
      <c r="E112" s="244"/>
      <c r="F112" s="244"/>
      <c r="G112" s="245">
        <f>G113</f>
        <v>50000</v>
      </c>
      <c r="H112" s="245">
        <f t="shared" ref="H112:P113" si="30">H113</f>
        <v>50000</v>
      </c>
      <c r="I112" s="245">
        <f t="shared" si="30"/>
        <v>0</v>
      </c>
      <c r="J112" s="245">
        <f t="shared" si="30"/>
        <v>0</v>
      </c>
      <c r="K112" s="245"/>
      <c r="L112" s="245"/>
      <c r="M112" s="245"/>
      <c r="N112" s="245">
        <f t="shared" si="30"/>
        <v>10000</v>
      </c>
      <c r="O112" s="245">
        <f t="shared" si="30"/>
        <v>10000</v>
      </c>
      <c r="P112" s="245">
        <f t="shared" si="30"/>
        <v>10000</v>
      </c>
      <c r="Q112" s="244"/>
    </row>
    <row r="113" spans="1:17" s="410" customFormat="1" ht="24.75" customHeight="1">
      <c r="A113" s="406" t="s">
        <v>124</v>
      </c>
      <c r="B113" s="356" t="s">
        <v>431</v>
      </c>
      <c r="C113" s="407"/>
      <c r="D113" s="394"/>
      <c r="E113" s="394"/>
      <c r="F113" s="407"/>
      <c r="G113" s="408">
        <f>G114</f>
        <v>50000</v>
      </c>
      <c r="H113" s="408">
        <f t="shared" si="30"/>
        <v>50000</v>
      </c>
      <c r="I113" s="408">
        <f t="shared" si="30"/>
        <v>0</v>
      </c>
      <c r="J113" s="408">
        <f t="shared" si="30"/>
        <v>0</v>
      </c>
      <c r="K113" s="408"/>
      <c r="L113" s="408"/>
      <c r="M113" s="408"/>
      <c r="N113" s="408">
        <f t="shared" si="30"/>
        <v>10000</v>
      </c>
      <c r="O113" s="408">
        <f t="shared" si="30"/>
        <v>10000</v>
      </c>
      <c r="P113" s="408">
        <f t="shared" si="30"/>
        <v>10000</v>
      </c>
      <c r="Q113" s="409"/>
    </row>
    <row r="114" spans="1:17" s="65" customFormat="1" ht="27" customHeight="1" outlineLevel="1">
      <c r="A114" s="357" t="s">
        <v>24</v>
      </c>
      <c r="B114" s="269" t="s">
        <v>32</v>
      </c>
      <c r="C114" s="405"/>
      <c r="D114" s="244"/>
      <c r="E114" s="244"/>
      <c r="F114" s="405"/>
      <c r="G114" s="399">
        <f>SUM(G115:G117)</f>
        <v>50000</v>
      </c>
      <c r="H114" s="399">
        <f t="shared" ref="H114:P114" si="31">SUM(H115:H117)</f>
        <v>50000</v>
      </c>
      <c r="I114" s="399">
        <f t="shared" si="31"/>
        <v>0</v>
      </c>
      <c r="J114" s="399">
        <f t="shared" si="31"/>
        <v>0</v>
      </c>
      <c r="K114" s="399"/>
      <c r="L114" s="399"/>
      <c r="M114" s="399"/>
      <c r="N114" s="399">
        <f t="shared" si="31"/>
        <v>10000</v>
      </c>
      <c r="O114" s="399">
        <f t="shared" si="31"/>
        <v>10000</v>
      </c>
      <c r="P114" s="399">
        <f t="shared" si="31"/>
        <v>10000</v>
      </c>
      <c r="Q114" s="411"/>
    </row>
    <row r="115" spans="1:17" s="65" customFormat="1" ht="37.5" customHeight="1" outlineLevel="1">
      <c r="A115" s="357" t="s">
        <v>25</v>
      </c>
      <c r="B115" s="270" t="s">
        <v>26</v>
      </c>
      <c r="C115" s="405"/>
      <c r="D115" s="244"/>
      <c r="E115" s="244"/>
      <c r="F115" s="405"/>
      <c r="G115" s="295"/>
      <c r="H115" s="295"/>
      <c r="I115" s="295"/>
      <c r="J115" s="295"/>
      <c r="K115" s="295"/>
      <c r="L115" s="295"/>
      <c r="M115" s="295"/>
      <c r="N115" s="295"/>
      <c r="O115" s="295"/>
      <c r="P115" s="295"/>
      <c r="Q115" s="411"/>
    </row>
    <row r="116" spans="1:17" s="65" customFormat="1" ht="30" customHeight="1" outlineLevel="1">
      <c r="A116" s="393"/>
      <c r="B116" s="269" t="s">
        <v>27</v>
      </c>
      <c r="C116" s="405"/>
      <c r="D116" s="244"/>
      <c r="E116" s="244"/>
      <c r="F116" s="405"/>
      <c r="G116" s="295"/>
      <c r="H116" s="295"/>
      <c r="I116" s="295"/>
      <c r="J116" s="295"/>
      <c r="K116" s="295"/>
      <c r="L116" s="295"/>
      <c r="M116" s="295"/>
      <c r="N116" s="295"/>
      <c r="O116" s="295"/>
      <c r="P116" s="295"/>
      <c r="Q116" s="411"/>
    </row>
    <row r="117" spans="1:17" s="65" customFormat="1" ht="48.75" customHeight="1" outlineLevel="1">
      <c r="A117" s="393" t="s">
        <v>28</v>
      </c>
      <c r="B117" s="271" t="s">
        <v>132</v>
      </c>
      <c r="C117" s="384" t="s">
        <v>31</v>
      </c>
      <c r="D117" s="244"/>
      <c r="E117" s="384" t="s">
        <v>54</v>
      </c>
      <c r="F117" s="265" t="s">
        <v>432</v>
      </c>
      <c r="G117" s="295">
        <v>50000</v>
      </c>
      <c r="H117" s="295">
        <v>50000</v>
      </c>
      <c r="I117" s="295"/>
      <c r="J117" s="295"/>
      <c r="K117" s="295"/>
      <c r="L117" s="295"/>
      <c r="M117" s="295"/>
      <c r="N117" s="295">
        <v>10000</v>
      </c>
      <c r="O117" s="295">
        <f>P117</f>
        <v>10000</v>
      </c>
      <c r="P117" s="295">
        <f>L117-M117+N117</f>
        <v>10000</v>
      </c>
      <c r="Q117" s="411"/>
    </row>
    <row r="118" spans="1:17" s="220" customFormat="1" ht="37.5" customHeight="1">
      <c r="A118" s="207" t="s">
        <v>50</v>
      </c>
      <c r="B118" s="36" t="s">
        <v>118</v>
      </c>
      <c r="C118" s="378"/>
      <c r="D118" s="209"/>
      <c r="E118" s="209"/>
      <c r="F118" s="209"/>
      <c r="G118" s="16">
        <f>G119</f>
        <v>250000</v>
      </c>
      <c r="H118" s="16">
        <f t="shared" ref="H118:P118" si="32">H119</f>
        <v>99601</v>
      </c>
      <c r="I118" s="16">
        <f t="shared" si="32"/>
        <v>77601</v>
      </c>
      <c r="J118" s="16">
        <f t="shared" si="32"/>
        <v>27601</v>
      </c>
      <c r="K118" s="16"/>
      <c r="L118" s="16"/>
      <c r="M118" s="16"/>
      <c r="N118" s="16">
        <f t="shared" si="32"/>
        <v>99601</v>
      </c>
      <c r="O118" s="16">
        <f t="shared" si="32"/>
        <v>220500</v>
      </c>
      <c r="P118" s="16">
        <f t="shared" si="32"/>
        <v>99601</v>
      </c>
      <c r="Q118" s="97"/>
    </row>
    <row r="119" spans="1:17" s="65" customFormat="1" ht="24" customHeight="1" outlineLevel="1">
      <c r="A119" s="37" t="s">
        <v>24</v>
      </c>
      <c r="B119" s="40" t="s">
        <v>32</v>
      </c>
      <c r="C119" s="38"/>
      <c r="D119" s="38"/>
      <c r="E119" s="38"/>
      <c r="F119" s="39"/>
      <c r="G119" s="33">
        <f>SUM(G120:G122)</f>
        <v>250000</v>
      </c>
      <c r="H119" s="33">
        <f t="shared" ref="H119:P119" si="33">SUM(H120:H122)</f>
        <v>99601</v>
      </c>
      <c r="I119" s="33">
        <f t="shared" si="33"/>
        <v>77601</v>
      </c>
      <c r="J119" s="33">
        <f t="shared" si="33"/>
        <v>27601</v>
      </c>
      <c r="K119" s="33"/>
      <c r="L119" s="33"/>
      <c r="M119" s="33"/>
      <c r="N119" s="33">
        <f t="shared" si="33"/>
        <v>99601</v>
      </c>
      <c r="O119" s="33">
        <f t="shared" si="33"/>
        <v>220500</v>
      </c>
      <c r="P119" s="33">
        <f t="shared" si="33"/>
        <v>99601</v>
      </c>
      <c r="Q119" s="379"/>
    </row>
    <row r="120" spans="1:17" s="65" customFormat="1" ht="37.5" customHeight="1" outlineLevel="1">
      <c r="A120" s="37" t="s">
        <v>25</v>
      </c>
      <c r="B120" s="30" t="s">
        <v>26</v>
      </c>
      <c r="C120" s="38"/>
      <c r="D120" s="38"/>
      <c r="E120" s="38"/>
      <c r="F120" s="39"/>
      <c r="G120" s="26"/>
      <c r="H120" s="26"/>
      <c r="I120" s="26"/>
      <c r="J120" s="26"/>
      <c r="K120" s="26"/>
      <c r="L120" s="26"/>
      <c r="M120" s="26"/>
      <c r="N120" s="26"/>
      <c r="O120" s="24"/>
      <c r="P120" s="24"/>
      <c r="Q120" s="379"/>
    </row>
    <row r="121" spans="1:17" s="65" customFormat="1" ht="24" customHeight="1" outlineLevel="1">
      <c r="A121" s="37"/>
      <c r="B121" s="40" t="s">
        <v>52</v>
      </c>
      <c r="C121" s="38"/>
      <c r="D121" s="38"/>
      <c r="E121" s="38"/>
      <c r="F121" s="39"/>
      <c r="G121" s="26"/>
      <c r="H121" s="26"/>
      <c r="I121" s="26"/>
      <c r="J121" s="26"/>
      <c r="K121" s="26"/>
      <c r="L121" s="26"/>
      <c r="M121" s="26"/>
      <c r="N121" s="26"/>
      <c r="O121" s="24"/>
      <c r="P121" s="24"/>
      <c r="Q121" s="379"/>
    </row>
    <row r="122" spans="1:17" s="65" customFormat="1" ht="43.5" customHeight="1" outlineLevel="1">
      <c r="A122" s="21">
        <v>1</v>
      </c>
      <c r="B122" s="42" t="s">
        <v>119</v>
      </c>
      <c r="C122" s="379" t="s">
        <v>31</v>
      </c>
      <c r="D122" s="15"/>
      <c r="E122" s="15" t="s">
        <v>69</v>
      </c>
      <c r="F122" s="15" t="str">
        <f>F86</f>
        <v xml:space="preserve">2497/QĐ-UBND; 09/12/2020 </v>
      </c>
      <c r="G122" s="26">
        <v>250000</v>
      </c>
      <c r="H122" s="26">
        <f>P122</f>
        <v>99601</v>
      </c>
      <c r="I122" s="26">
        <v>77601</v>
      </c>
      <c r="J122" s="26">
        <v>27601</v>
      </c>
      <c r="K122" s="26"/>
      <c r="L122" s="26"/>
      <c r="M122" s="26"/>
      <c r="N122" s="26">
        <v>99601</v>
      </c>
      <c r="O122" s="26">
        <v>220500</v>
      </c>
      <c r="P122" s="26">
        <f>L122-M122+N122</f>
        <v>99601</v>
      </c>
      <c r="Q122" s="97"/>
    </row>
    <row r="123" spans="1:17" s="65" customFormat="1" ht="28.5" customHeight="1">
      <c r="A123" s="13" t="s">
        <v>134</v>
      </c>
      <c r="B123" s="14" t="s">
        <v>135</v>
      </c>
      <c r="C123" s="15"/>
      <c r="D123" s="15"/>
      <c r="E123" s="15"/>
      <c r="F123" s="15"/>
      <c r="G123" s="16">
        <f>G124</f>
        <v>25290.406999999999</v>
      </c>
      <c r="H123" s="16">
        <f t="shared" ref="H123:P123" si="34">H124</f>
        <v>22600</v>
      </c>
      <c r="I123" s="16">
        <f t="shared" si="34"/>
        <v>0</v>
      </c>
      <c r="J123" s="16">
        <f t="shared" si="34"/>
        <v>0</v>
      </c>
      <c r="K123" s="16"/>
      <c r="L123" s="16">
        <f t="shared" si="34"/>
        <v>36150</v>
      </c>
      <c r="M123" s="16">
        <f t="shared" si="34"/>
        <v>15702.215</v>
      </c>
      <c r="N123" s="16">
        <f t="shared" si="34"/>
        <v>15702.215</v>
      </c>
      <c r="O123" s="16">
        <f t="shared" si="34"/>
        <v>36150</v>
      </c>
      <c r="P123" s="16">
        <f t="shared" si="34"/>
        <v>36150</v>
      </c>
      <c r="Q123" s="212"/>
    </row>
    <row r="124" spans="1:17" s="65" customFormat="1" ht="36" customHeight="1">
      <c r="A124" s="13" t="s">
        <v>241</v>
      </c>
      <c r="B124" s="240" t="s">
        <v>262</v>
      </c>
      <c r="C124" s="15"/>
      <c r="D124" s="15"/>
      <c r="E124" s="15"/>
      <c r="F124" s="15"/>
      <c r="G124" s="16">
        <f>G125+G126</f>
        <v>25290.406999999999</v>
      </c>
      <c r="H124" s="16">
        <f t="shared" ref="H124:P124" si="35">H125+H126</f>
        <v>22600</v>
      </c>
      <c r="I124" s="16">
        <f t="shared" si="35"/>
        <v>0</v>
      </c>
      <c r="J124" s="16">
        <f t="shared" si="35"/>
        <v>0</v>
      </c>
      <c r="K124" s="16"/>
      <c r="L124" s="16">
        <f t="shared" si="35"/>
        <v>36150</v>
      </c>
      <c r="M124" s="16">
        <f t="shared" si="35"/>
        <v>15702.215</v>
      </c>
      <c r="N124" s="16">
        <f t="shared" si="35"/>
        <v>15702.215</v>
      </c>
      <c r="O124" s="16">
        <f t="shared" si="35"/>
        <v>36150</v>
      </c>
      <c r="P124" s="16">
        <f t="shared" si="35"/>
        <v>36150</v>
      </c>
      <c r="Q124" s="212"/>
    </row>
    <row r="125" spans="1:17" s="65" customFormat="1" ht="37.5" customHeight="1">
      <c r="A125" s="13" t="s">
        <v>242</v>
      </c>
      <c r="B125" s="14" t="s">
        <v>237</v>
      </c>
      <c r="C125" s="15"/>
      <c r="D125" s="15"/>
      <c r="E125" s="15"/>
      <c r="F125" s="15"/>
      <c r="G125" s="16"/>
      <c r="H125" s="16"/>
      <c r="I125" s="16"/>
      <c r="J125" s="16"/>
      <c r="K125" s="16"/>
      <c r="L125" s="16">
        <v>36150</v>
      </c>
      <c r="M125" s="16">
        <v>15702.215</v>
      </c>
      <c r="N125" s="16"/>
      <c r="O125" s="16">
        <f>P125</f>
        <v>20447.785</v>
      </c>
      <c r="P125" s="16">
        <f>L125-M125</f>
        <v>20447.785</v>
      </c>
      <c r="Q125" s="296"/>
    </row>
    <row r="126" spans="1:17" s="65" customFormat="1" ht="28.5" customHeight="1">
      <c r="A126" s="13" t="s">
        <v>243</v>
      </c>
      <c r="B126" s="14" t="s">
        <v>240</v>
      </c>
      <c r="C126" s="15"/>
      <c r="D126" s="15"/>
      <c r="E126" s="15"/>
      <c r="F126" s="15"/>
      <c r="G126" s="16">
        <f>G127+G133</f>
        <v>25290.406999999999</v>
      </c>
      <c r="H126" s="16">
        <f t="shared" ref="H126:P126" si="36">H127+H133</f>
        <v>22600</v>
      </c>
      <c r="I126" s="16">
        <f t="shared" si="36"/>
        <v>0</v>
      </c>
      <c r="J126" s="16">
        <f t="shared" si="36"/>
        <v>0</v>
      </c>
      <c r="K126" s="16"/>
      <c r="L126" s="16"/>
      <c r="M126" s="16"/>
      <c r="N126" s="16">
        <f t="shared" si="36"/>
        <v>15702.215</v>
      </c>
      <c r="O126" s="16">
        <f t="shared" si="36"/>
        <v>15702.215</v>
      </c>
      <c r="P126" s="16">
        <f t="shared" si="36"/>
        <v>15702.215</v>
      </c>
      <c r="Q126" s="212"/>
    </row>
    <row r="127" spans="1:17" s="65" customFormat="1" ht="28.5" customHeight="1">
      <c r="A127" s="241" t="s">
        <v>22</v>
      </c>
      <c r="B127" s="242" t="s">
        <v>170</v>
      </c>
      <c r="C127" s="244"/>
      <c r="D127" s="244"/>
      <c r="E127" s="244"/>
      <c r="F127" s="244"/>
      <c r="G127" s="245">
        <f>G128</f>
        <v>10290.406999999999</v>
      </c>
      <c r="H127" s="245">
        <f t="shared" ref="H127:P127" si="37">H128</f>
        <v>7600</v>
      </c>
      <c r="I127" s="245">
        <f t="shared" si="37"/>
        <v>0</v>
      </c>
      <c r="J127" s="245">
        <f t="shared" si="37"/>
        <v>0</v>
      </c>
      <c r="K127" s="245"/>
      <c r="L127" s="245"/>
      <c r="M127" s="245"/>
      <c r="N127" s="245">
        <f t="shared" si="37"/>
        <v>702.21500000000003</v>
      </c>
      <c r="O127" s="245">
        <f t="shared" si="37"/>
        <v>702.21500000000003</v>
      </c>
      <c r="P127" s="245">
        <f t="shared" si="37"/>
        <v>702.21500000000003</v>
      </c>
      <c r="Q127" s="318"/>
    </row>
    <row r="128" spans="1:17" s="326" customFormat="1" ht="44.25" customHeight="1">
      <c r="A128" s="322">
        <v>-1</v>
      </c>
      <c r="B128" s="323" t="s">
        <v>309</v>
      </c>
      <c r="C128" s="324"/>
      <c r="D128" s="324"/>
      <c r="E128" s="324"/>
      <c r="F128" s="324"/>
      <c r="G128" s="327">
        <f>SUM(G129:G132)</f>
        <v>10290.406999999999</v>
      </c>
      <c r="H128" s="327">
        <f t="shared" ref="H128:P128" si="38">SUM(H129:H132)</f>
        <v>7600</v>
      </c>
      <c r="I128" s="327">
        <f t="shared" si="38"/>
        <v>0</v>
      </c>
      <c r="J128" s="327">
        <f t="shared" si="38"/>
        <v>0</v>
      </c>
      <c r="K128" s="327"/>
      <c r="L128" s="327"/>
      <c r="M128" s="327"/>
      <c r="N128" s="327">
        <f t="shared" si="38"/>
        <v>702.21500000000003</v>
      </c>
      <c r="O128" s="327">
        <f t="shared" si="38"/>
        <v>702.21500000000003</v>
      </c>
      <c r="P128" s="327">
        <f t="shared" si="38"/>
        <v>702.21500000000003</v>
      </c>
      <c r="Q128" s="325"/>
    </row>
    <row r="129" spans="1:17" s="65" customFormat="1" ht="72.75" customHeight="1">
      <c r="A129" s="265">
        <v>1</v>
      </c>
      <c r="B129" s="293" t="s">
        <v>310</v>
      </c>
      <c r="C129" s="384" t="s">
        <v>33</v>
      </c>
      <c r="D129" s="384" t="s">
        <v>322</v>
      </c>
      <c r="E129" s="286" t="s">
        <v>323</v>
      </c>
      <c r="F129" s="319" t="s">
        <v>314</v>
      </c>
      <c r="G129" s="317">
        <v>3000</v>
      </c>
      <c r="H129" s="317">
        <v>2000</v>
      </c>
      <c r="I129" s="245"/>
      <c r="J129" s="245"/>
      <c r="K129" s="245"/>
      <c r="L129" s="245"/>
      <c r="M129" s="245"/>
      <c r="N129" s="317">
        <v>200</v>
      </c>
      <c r="O129" s="295">
        <f>P129</f>
        <v>200</v>
      </c>
      <c r="P129" s="295">
        <f>L129-M129+N129</f>
        <v>200</v>
      </c>
      <c r="Q129" s="318"/>
    </row>
    <row r="130" spans="1:17" s="65" customFormat="1" ht="72.75" customHeight="1">
      <c r="A130" s="265">
        <v>2</v>
      </c>
      <c r="B130" s="293" t="s">
        <v>311</v>
      </c>
      <c r="C130" s="384" t="s">
        <v>29</v>
      </c>
      <c r="D130" s="384" t="s">
        <v>324</v>
      </c>
      <c r="E130" s="244" t="s">
        <v>325</v>
      </c>
      <c r="F130" s="319" t="s">
        <v>315</v>
      </c>
      <c r="G130" s="317">
        <v>2200</v>
      </c>
      <c r="H130" s="317">
        <v>2000</v>
      </c>
      <c r="I130" s="245"/>
      <c r="J130" s="245"/>
      <c r="K130" s="245"/>
      <c r="L130" s="245"/>
      <c r="M130" s="245"/>
      <c r="N130" s="317">
        <v>202.499</v>
      </c>
      <c r="O130" s="295">
        <f t="shared" ref="O130:O132" si="39">P130</f>
        <v>202.499</v>
      </c>
      <c r="P130" s="295">
        <f t="shared" ref="P130:P132" si="40">L130-M130+N130</f>
        <v>202.499</v>
      </c>
      <c r="Q130" s="318"/>
    </row>
    <row r="131" spans="1:17" s="65" customFormat="1" ht="72.75" customHeight="1">
      <c r="A131" s="265">
        <v>3</v>
      </c>
      <c r="B131" s="293" t="s">
        <v>312</v>
      </c>
      <c r="C131" s="384" t="s">
        <v>40</v>
      </c>
      <c r="D131" s="384" t="s">
        <v>326</v>
      </c>
      <c r="E131" s="286" t="s">
        <v>323</v>
      </c>
      <c r="F131" s="319" t="s">
        <v>316</v>
      </c>
      <c r="G131" s="317">
        <v>2630</v>
      </c>
      <c r="H131" s="317">
        <v>1600</v>
      </c>
      <c r="I131" s="245"/>
      <c r="J131" s="245"/>
      <c r="K131" s="245"/>
      <c r="L131" s="245"/>
      <c r="M131" s="245"/>
      <c r="N131" s="317">
        <v>200</v>
      </c>
      <c r="O131" s="295">
        <f t="shared" si="39"/>
        <v>200</v>
      </c>
      <c r="P131" s="295">
        <f t="shared" si="40"/>
        <v>200</v>
      </c>
      <c r="Q131" s="318"/>
    </row>
    <row r="132" spans="1:17" s="65" customFormat="1" ht="61.5" customHeight="1">
      <c r="A132" s="265">
        <v>4</v>
      </c>
      <c r="B132" s="293" t="s">
        <v>313</v>
      </c>
      <c r="C132" s="384" t="s">
        <v>38</v>
      </c>
      <c r="D132" s="384" t="s">
        <v>327</v>
      </c>
      <c r="E132" s="286" t="s">
        <v>328</v>
      </c>
      <c r="F132" s="319" t="s">
        <v>317</v>
      </c>
      <c r="G132" s="317">
        <v>2460.4070000000002</v>
      </c>
      <c r="H132" s="317">
        <v>2000</v>
      </c>
      <c r="I132" s="245"/>
      <c r="J132" s="245"/>
      <c r="K132" s="245"/>
      <c r="L132" s="245"/>
      <c r="M132" s="245"/>
      <c r="N132" s="317">
        <v>99.715999999999994</v>
      </c>
      <c r="O132" s="295">
        <f t="shared" si="39"/>
        <v>99.715999999999994</v>
      </c>
      <c r="P132" s="295">
        <f t="shared" si="40"/>
        <v>99.715999999999994</v>
      </c>
      <c r="Q132" s="318"/>
    </row>
    <row r="133" spans="1:17" s="65" customFormat="1" ht="27.75" customHeight="1">
      <c r="A133" s="35" t="s">
        <v>50</v>
      </c>
      <c r="B133" s="36" t="s">
        <v>56</v>
      </c>
      <c r="C133" s="15"/>
      <c r="D133" s="15"/>
      <c r="E133" s="15"/>
      <c r="F133" s="15"/>
      <c r="G133" s="221">
        <f>G134</f>
        <v>15000</v>
      </c>
      <c r="H133" s="221">
        <f t="shared" ref="H133:P133" si="41">H134</f>
        <v>15000</v>
      </c>
      <c r="I133" s="221">
        <f t="shared" si="41"/>
        <v>0</v>
      </c>
      <c r="J133" s="221">
        <f t="shared" si="41"/>
        <v>0</v>
      </c>
      <c r="K133" s="221"/>
      <c r="L133" s="221"/>
      <c r="M133" s="221"/>
      <c r="N133" s="221">
        <v>15000</v>
      </c>
      <c r="O133" s="221">
        <f t="shared" si="41"/>
        <v>15000</v>
      </c>
      <c r="P133" s="221">
        <f t="shared" si="41"/>
        <v>15000</v>
      </c>
      <c r="Q133" s="15"/>
    </row>
    <row r="134" spans="1:17" s="65" customFormat="1" ht="24" customHeight="1" outlineLevel="1">
      <c r="A134" s="37" t="s">
        <v>24</v>
      </c>
      <c r="B134" s="40" t="s">
        <v>32</v>
      </c>
      <c r="C134" s="38"/>
      <c r="D134" s="38"/>
      <c r="E134" s="38"/>
      <c r="F134" s="39"/>
      <c r="G134" s="33">
        <f>SUM(G135:G139)</f>
        <v>15000</v>
      </c>
      <c r="H134" s="33">
        <f t="shared" ref="H134:P134" si="42">SUM(H135:H139)</f>
        <v>15000</v>
      </c>
      <c r="I134" s="33">
        <f t="shared" si="42"/>
        <v>0</v>
      </c>
      <c r="J134" s="33">
        <f t="shared" si="42"/>
        <v>0</v>
      </c>
      <c r="K134" s="33"/>
      <c r="L134" s="33"/>
      <c r="M134" s="33"/>
      <c r="N134" s="33">
        <v>15000</v>
      </c>
      <c r="O134" s="33">
        <f t="shared" si="42"/>
        <v>15000</v>
      </c>
      <c r="P134" s="33">
        <f t="shared" si="42"/>
        <v>15000</v>
      </c>
      <c r="Q134" s="379"/>
    </row>
    <row r="135" spans="1:17" s="65" customFormat="1" ht="36" customHeight="1" outlineLevel="1">
      <c r="A135" s="37" t="s">
        <v>25</v>
      </c>
      <c r="B135" s="30" t="s">
        <v>26</v>
      </c>
      <c r="C135" s="38"/>
      <c r="D135" s="38"/>
      <c r="E135" s="38"/>
      <c r="F135" s="39"/>
      <c r="G135" s="26"/>
      <c r="H135" s="26"/>
      <c r="I135" s="26"/>
      <c r="J135" s="26"/>
      <c r="K135" s="26"/>
      <c r="L135" s="26"/>
      <c r="M135" s="26"/>
      <c r="N135" s="26"/>
      <c r="O135" s="24"/>
      <c r="P135" s="24"/>
      <c r="Q135" s="379"/>
    </row>
    <row r="136" spans="1:17" s="65" customFormat="1" ht="24" customHeight="1" outlineLevel="1">
      <c r="A136" s="37"/>
      <c r="B136" s="40" t="s">
        <v>27</v>
      </c>
      <c r="C136" s="38"/>
      <c r="D136" s="38"/>
      <c r="E136" s="38"/>
      <c r="F136" s="39"/>
      <c r="G136" s="26"/>
      <c r="H136" s="26"/>
      <c r="I136" s="26"/>
      <c r="J136" s="26"/>
      <c r="K136" s="26"/>
      <c r="L136" s="26"/>
      <c r="M136" s="26"/>
      <c r="N136" s="26"/>
      <c r="O136" s="24"/>
      <c r="P136" s="24"/>
      <c r="Q136" s="379"/>
    </row>
    <row r="137" spans="1:17" s="65" customFormat="1" ht="43.5" customHeight="1" outlineLevel="1">
      <c r="A137" s="21" t="s">
        <v>28</v>
      </c>
      <c r="B137" s="98" t="s">
        <v>136</v>
      </c>
      <c r="C137" s="379" t="s">
        <v>42</v>
      </c>
      <c r="D137" s="379"/>
      <c r="E137" s="379" t="s">
        <v>79</v>
      </c>
      <c r="F137" s="23" t="s">
        <v>356</v>
      </c>
      <c r="G137" s="26">
        <v>5000</v>
      </c>
      <c r="H137" s="26">
        <f>G137</f>
        <v>5000</v>
      </c>
      <c r="I137" s="26"/>
      <c r="J137" s="26"/>
      <c r="K137" s="26"/>
      <c r="L137" s="26"/>
      <c r="M137" s="26"/>
      <c r="N137" s="26">
        <v>5000</v>
      </c>
      <c r="O137" s="26">
        <f>P137</f>
        <v>5000</v>
      </c>
      <c r="P137" s="26">
        <f>H137</f>
        <v>5000</v>
      </c>
      <c r="Q137" s="379"/>
    </row>
    <row r="138" spans="1:17" s="65" customFormat="1" ht="43.5" customHeight="1" outlineLevel="1">
      <c r="A138" s="21" t="s">
        <v>30</v>
      </c>
      <c r="B138" s="98" t="s">
        <v>137</v>
      </c>
      <c r="C138" s="379" t="s">
        <v>29</v>
      </c>
      <c r="D138" s="379"/>
      <c r="E138" s="379" t="s">
        <v>79</v>
      </c>
      <c r="F138" s="23" t="s">
        <v>321</v>
      </c>
      <c r="G138" s="26">
        <f>H138</f>
        <v>5000</v>
      </c>
      <c r="H138" s="26">
        <v>5000</v>
      </c>
      <c r="I138" s="26"/>
      <c r="J138" s="26"/>
      <c r="K138" s="26"/>
      <c r="L138" s="26"/>
      <c r="M138" s="26"/>
      <c r="N138" s="26">
        <v>5000</v>
      </c>
      <c r="O138" s="26">
        <f>P138</f>
        <v>5000</v>
      </c>
      <c r="P138" s="26">
        <f>H138</f>
        <v>5000</v>
      </c>
      <c r="Q138" s="379"/>
    </row>
    <row r="139" spans="1:17" s="65" customFormat="1" ht="43.5" customHeight="1" outlineLevel="1">
      <c r="A139" s="21" t="s">
        <v>57</v>
      </c>
      <c r="B139" s="98" t="s">
        <v>138</v>
      </c>
      <c r="C139" s="379" t="s">
        <v>70</v>
      </c>
      <c r="D139" s="379"/>
      <c r="E139" s="379" t="s">
        <v>79</v>
      </c>
      <c r="F139" s="23" t="s">
        <v>161</v>
      </c>
      <c r="G139" s="26">
        <f>H139</f>
        <v>5000</v>
      </c>
      <c r="H139" s="26">
        <v>5000</v>
      </c>
      <c r="I139" s="26"/>
      <c r="J139" s="26"/>
      <c r="K139" s="26"/>
      <c r="L139" s="26"/>
      <c r="M139" s="26"/>
      <c r="N139" s="26">
        <v>5000</v>
      </c>
      <c r="O139" s="26">
        <f>P139</f>
        <v>5000</v>
      </c>
      <c r="P139" s="26">
        <f>H139</f>
        <v>5000</v>
      </c>
      <c r="Q139" s="379"/>
    </row>
  </sheetData>
  <autoFilter ref="D1:D139"/>
  <mergeCells count="28">
    <mergeCell ref="L9:L12"/>
    <mergeCell ref="M8:M12"/>
    <mergeCell ref="N8:N12"/>
    <mergeCell ref="O8:O12"/>
    <mergeCell ref="G9:G12"/>
    <mergeCell ref="H9:H12"/>
    <mergeCell ref="J9:J12"/>
    <mergeCell ref="A1:Q1"/>
    <mergeCell ref="A2:Q2"/>
    <mergeCell ref="A3:Q3"/>
    <mergeCell ref="A4:Q4"/>
    <mergeCell ref="A5:Q5"/>
    <mergeCell ref="Q6:Q12"/>
    <mergeCell ref="F8:F12"/>
    <mergeCell ref="A6:A12"/>
    <mergeCell ref="B6:B12"/>
    <mergeCell ref="C6:C12"/>
    <mergeCell ref="D6:D12"/>
    <mergeCell ref="E6:E12"/>
    <mergeCell ref="G8:H8"/>
    <mergeCell ref="I8:I12"/>
    <mergeCell ref="F6:H7"/>
    <mergeCell ref="I6:J7"/>
    <mergeCell ref="O6:P7"/>
    <mergeCell ref="K6:L7"/>
    <mergeCell ref="M6:N7"/>
    <mergeCell ref="P9:P12"/>
    <mergeCell ref="K8:K12"/>
  </mergeCells>
  <printOptions horizontalCentered="1"/>
  <pageMargins left="0.36" right="0.16" top="0.44" bottom="0.4" header="0.17" footer="0.196850393700787"/>
  <pageSetup paperSize="8" scale="75" fitToHeight="0" orientation="landscape" useFirstPageNumber="1" r:id="rId1"/>
  <headerFooter>
    <oddHeader>&amp;C&amp;P/&amp;N</oddHead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X33"/>
  <sheetViews>
    <sheetView topLeftCell="A7" zoomScale="80" zoomScaleNormal="80" zoomScaleSheetLayoutView="70" workbookViewId="0">
      <selection activeCell="G7" sqref="G7:I8"/>
    </sheetView>
  </sheetViews>
  <sheetFormatPr defaultColWidth="8" defaultRowHeight="18.75" outlineLevelRow="1"/>
  <cols>
    <col min="1" max="1" width="6.25" style="103" customWidth="1"/>
    <col min="2" max="2" width="51.875" style="104" customWidth="1"/>
    <col min="3" max="3" width="22.875" style="113" hidden="1" customWidth="1"/>
    <col min="4" max="4" width="12.25" style="105" customWidth="1"/>
    <col min="5" max="5" width="27.5" style="105" hidden="1" customWidth="1"/>
    <col min="6" max="6" width="10.25" style="105" customWidth="1" collapsed="1"/>
    <col min="7" max="7" width="15.75" style="105" customWidth="1"/>
    <col min="8" max="8" width="15.25" style="106" customWidth="1"/>
    <col min="9" max="13" width="14.125" style="106" customWidth="1"/>
    <col min="14" max="14" width="13.75" style="106" customWidth="1"/>
    <col min="15" max="15" width="14" style="106" customWidth="1"/>
    <col min="16" max="16" width="28.5" style="107" customWidth="1"/>
    <col min="17" max="16384" width="8" style="108"/>
  </cols>
  <sheetData>
    <row r="1" spans="1:16" s="1" customFormat="1" ht="31.5" customHeight="1">
      <c r="A1" s="462" t="s">
        <v>0</v>
      </c>
      <c r="B1" s="462"/>
      <c r="C1" s="462"/>
      <c r="D1" s="462"/>
      <c r="E1" s="462"/>
      <c r="F1" s="462"/>
      <c r="G1" s="462"/>
      <c r="H1" s="462"/>
      <c r="I1" s="462"/>
      <c r="J1" s="462"/>
      <c r="K1" s="462"/>
      <c r="L1" s="462"/>
      <c r="M1" s="462"/>
      <c r="N1" s="462"/>
      <c r="O1" s="462"/>
      <c r="P1" s="462"/>
    </row>
    <row r="2" spans="1:16" s="2" customFormat="1" ht="24" customHeight="1">
      <c r="A2" s="463" t="s">
        <v>143</v>
      </c>
      <c r="B2" s="463"/>
      <c r="C2" s="463"/>
      <c r="D2" s="463"/>
      <c r="E2" s="463"/>
      <c r="F2" s="463"/>
      <c r="G2" s="463"/>
      <c r="H2" s="463"/>
      <c r="I2" s="463"/>
      <c r="J2" s="463"/>
      <c r="K2" s="463"/>
      <c r="L2" s="463"/>
      <c r="M2" s="463"/>
      <c r="N2" s="463"/>
      <c r="O2" s="463"/>
      <c r="P2" s="463"/>
    </row>
    <row r="3" spans="1:16" s="2" customFormat="1" ht="33" customHeight="1">
      <c r="A3" s="464" t="s">
        <v>245</v>
      </c>
      <c r="B3" s="464"/>
      <c r="C3" s="464"/>
      <c r="D3" s="464"/>
      <c r="E3" s="464"/>
      <c r="F3" s="464"/>
      <c r="G3" s="464"/>
      <c r="H3" s="464"/>
      <c r="I3" s="464"/>
      <c r="J3" s="464"/>
      <c r="K3" s="464"/>
      <c r="L3" s="464"/>
      <c r="M3" s="464"/>
      <c r="N3" s="464"/>
      <c r="O3" s="464"/>
      <c r="P3" s="464"/>
    </row>
    <row r="4" spans="1:16" s="2" customFormat="1" ht="33.75" customHeight="1">
      <c r="A4" s="465" t="str">
        <f>'2. NSĐP'!A4:Q4</f>
        <v>(Kèm theo Nghị quyết số  86/NQ-HĐND ngày 10/12/2021 của Hội đồng nhân dân tỉnh Cao Bằng)</v>
      </c>
      <c r="B4" s="465"/>
      <c r="C4" s="465"/>
      <c r="D4" s="465"/>
      <c r="E4" s="465"/>
      <c r="F4" s="465"/>
      <c r="G4" s="465"/>
      <c r="H4" s="465"/>
      <c r="I4" s="465"/>
      <c r="J4" s="465"/>
      <c r="K4" s="465"/>
      <c r="L4" s="465"/>
      <c r="M4" s="465"/>
      <c r="N4" s="465"/>
      <c r="O4" s="465"/>
      <c r="P4" s="465"/>
    </row>
    <row r="5" spans="1:16" s="2" customFormat="1" ht="33" customHeight="1">
      <c r="A5" s="467" t="s">
        <v>156</v>
      </c>
      <c r="B5" s="467"/>
      <c r="C5" s="467"/>
      <c r="D5" s="467"/>
      <c r="E5" s="467"/>
      <c r="F5" s="467"/>
      <c r="G5" s="467"/>
      <c r="H5" s="467"/>
      <c r="I5" s="467"/>
      <c r="J5" s="467"/>
      <c r="K5" s="467"/>
      <c r="L5" s="467"/>
      <c r="M5" s="467"/>
      <c r="N5" s="467"/>
      <c r="O5" s="467"/>
      <c r="P5" s="467"/>
    </row>
    <row r="6" spans="1:16" s="2" customFormat="1" ht="23.25" outlineLevel="1">
      <c r="A6" s="466" t="s">
        <v>2</v>
      </c>
      <c r="B6" s="466"/>
      <c r="C6" s="466"/>
      <c r="D6" s="466"/>
      <c r="E6" s="466"/>
      <c r="F6" s="466"/>
      <c r="G6" s="466"/>
      <c r="H6" s="466"/>
      <c r="I6" s="466"/>
      <c r="J6" s="466"/>
      <c r="K6" s="466"/>
      <c r="L6" s="466"/>
      <c r="M6" s="466"/>
      <c r="N6" s="466"/>
      <c r="O6" s="466"/>
      <c r="P6" s="466"/>
    </row>
    <row r="7" spans="1:16" s="3" customFormat="1" ht="16.5" customHeight="1" outlineLevel="1">
      <c r="A7" s="450" t="s">
        <v>3</v>
      </c>
      <c r="B7" s="450" t="s">
        <v>4</v>
      </c>
      <c r="C7" s="468" t="s">
        <v>144</v>
      </c>
      <c r="D7" s="450" t="s">
        <v>5</v>
      </c>
      <c r="E7" s="450" t="s">
        <v>6</v>
      </c>
      <c r="F7" s="450" t="s">
        <v>7</v>
      </c>
      <c r="G7" s="450" t="s">
        <v>8</v>
      </c>
      <c r="H7" s="450"/>
      <c r="I7" s="450"/>
      <c r="J7" s="450" t="s">
        <v>227</v>
      </c>
      <c r="K7" s="450"/>
      <c r="L7" s="450" t="s">
        <v>228</v>
      </c>
      <c r="M7" s="450"/>
      <c r="N7" s="457" t="s">
        <v>231</v>
      </c>
      <c r="O7" s="457"/>
      <c r="P7" s="450" t="s">
        <v>11</v>
      </c>
    </row>
    <row r="8" spans="1:16" s="4" customFormat="1" ht="30" customHeight="1" outlineLevel="1">
      <c r="A8" s="450"/>
      <c r="B8" s="450"/>
      <c r="C8" s="469"/>
      <c r="D8" s="450"/>
      <c r="E8" s="450"/>
      <c r="F8" s="450"/>
      <c r="G8" s="450"/>
      <c r="H8" s="450"/>
      <c r="I8" s="450"/>
      <c r="J8" s="450"/>
      <c r="K8" s="450"/>
      <c r="L8" s="450"/>
      <c r="M8" s="450"/>
      <c r="N8" s="458"/>
      <c r="O8" s="458"/>
      <c r="P8" s="450"/>
    </row>
    <row r="9" spans="1:16" s="4" customFormat="1" ht="18" customHeight="1" outlineLevel="1">
      <c r="A9" s="450"/>
      <c r="B9" s="450"/>
      <c r="C9" s="469"/>
      <c r="D9" s="450"/>
      <c r="E9" s="450"/>
      <c r="F9" s="450"/>
      <c r="G9" s="451" t="s">
        <v>12</v>
      </c>
      <c r="H9" s="451" t="s">
        <v>13</v>
      </c>
      <c r="I9" s="451"/>
      <c r="J9" s="459" t="s">
        <v>14</v>
      </c>
      <c r="K9" s="307" t="s">
        <v>15</v>
      </c>
      <c r="L9" s="459" t="s">
        <v>229</v>
      </c>
      <c r="M9" s="459" t="s">
        <v>230</v>
      </c>
      <c r="N9" s="459" t="s">
        <v>14</v>
      </c>
      <c r="O9" s="307" t="s">
        <v>15</v>
      </c>
      <c r="P9" s="450"/>
    </row>
    <row r="10" spans="1:16" s="4" customFormat="1" ht="15" customHeight="1" outlineLevel="1">
      <c r="A10" s="450"/>
      <c r="B10" s="450"/>
      <c r="C10" s="469"/>
      <c r="D10" s="450"/>
      <c r="E10" s="450"/>
      <c r="F10" s="450"/>
      <c r="G10" s="451"/>
      <c r="H10" s="451" t="s">
        <v>14</v>
      </c>
      <c r="I10" s="451" t="s">
        <v>16</v>
      </c>
      <c r="J10" s="460"/>
      <c r="K10" s="459" t="s">
        <v>17</v>
      </c>
      <c r="L10" s="460"/>
      <c r="M10" s="460"/>
      <c r="N10" s="460"/>
      <c r="O10" s="459" t="s">
        <v>17</v>
      </c>
      <c r="P10" s="450"/>
    </row>
    <row r="11" spans="1:16" s="4" customFormat="1" ht="22.5" customHeight="1" outlineLevel="1">
      <c r="A11" s="450"/>
      <c r="B11" s="450"/>
      <c r="C11" s="469"/>
      <c r="D11" s="450"/>
      <c r="E11" s="450"/>
      <c r="F11" s="450"/>
      <c r="G11" s="451"/>
      <c r="H11" s="451"/>
      <c r="I11" s="451"/>
      <c r="J11" s="460"/>
      <c r="K11" s="460"/>
      <c r="L11" s="460"/>
      <c r="M11" s="460"/>
      <c r="N11" s="460"/>
      <c r="O11" s="460"/>
      <c r="P11" s="450"/>
    </row>
    <row r="12" spans="1:16" s="4" customFormat="1" ht="10.5" customHeight="1" outlineLevel="1">
      <c r="A12" s="450"/>
      <c r="B12" s="450"/>
      <c r="C12" s="469"/>
      <c r="D12" s="450"/>
      <c r="E12" s="450"/>
      <c r="F12" s="450"/>
      <c r="G12" s="451"/>
      <c r="H12" s="451"/>
      <c r="I12" s="451"/>
      <c r="J12" s="460"/>
      <c r="K12" s="460"/>
      <c r="L12" s="460"/>
      <c r="M12" s="460"/>
      <c r="N12" s="460"/>
      <c r="O12" s="460"/>
      <c r="P12" s="450"/>
    </row>
    <row r="13" spans="1:16" s="4" customFormat="1" ht="30" customHeight="1" outlineLevel="1">
      <c r="A13" s="450"/>
      <c r="B13" s="450"/>
      <c r="C13" s="470"/>
      <c r="D13" s="450"/>
      <c r="E13" s="450"/>
      <c r="F13" s="450"/>
      <c r="G13" s="451"/>
      <c r="H13" s="451"/>
      <c r="I13" s="451"/>
      <c r="J13" s="461"/>
      <c r="K13" s="461"/>
      <c r="L13" s="461"/>
      <c r="M13" s="461"/>
      <c r="N13" s="461"/>
      <c r="O13" s="461"/>
      <c r="P13" s="450"/>
    </row>
    <row r="14" spans="1:16" s="7" customFormat="1" ht="20.25" customHeight="1" outlineLevel="1">
      <c r="A14" s="5">
        <v>1</v>
      </c>
      <c r="B14" s="5">
        <v>2</v>
      </c>
      <c r="C14" s="5"/>
      <c r="D14" s="5">
        <v>3</v>
      </c>
      <c r="E14" s="5">
        <v>4</v>
      </c>
      <c r="F14" s="5">
        <v>4</v>
      </c>
      <c r="G14" s="5">
        <v>5</v>
      </c>
      <c r="H14" s="5">
        <v>6</v>
      </c>
      <c r="I14" s="5">
        <v>7</v>
      </c>
      <c r="J14" s="5">
        <v>8</v>
      </c>
      <c r="K14" s="5">
        <v>9</v>
      </c>
      <c r="L14" s="5">
        <v>10</v>
      </c>
      <c r="M14" s="5">
        <v>11</v>
      </c>
      <c r="N14" s="5">
        <v>12</v>
      </c>
      <c r="O14" s="5">
        <v>13</v>
      </c>
      <c r="P14" s="6">
        <v>14</v>
      </c>
    </row>
    <row r="15" spans="1:16" s="12" customFormat="1" ht="25.5" customHeight="1" outlineLevel="1">
      <c r="A15" s="8"/>
      <c r="B15" s="9" t="s">
        <v>19</v>
      </c>
      <c r="C15" s="109"/>
      <c r="D15" s="8"/>
      <c r="E15" s="8"/>
      <c r="F15" s="8"/>
      <c r="G15" s="8"/>
      <c r="H15" s="10">
        <f>H16</f>
        <v>52000</v>
      </c>
      <c r="I15" s="10">
        <f t="shared" ref="I15:O16" si="0">I16</f>
        <v>28000</v>
      </c>
      <c r="J15" s="10"/>
      <c r="K15" s="10">
        <f t="shared" si="0"/>
        <v>28000</v>
      </c>
      <c r="L15" s="10">
        <f t="shared" si="0"/>
        <v>28000</v>
      </c>
      <c r="M15" s="10">
        <f t="shared" si="0"/>
        <v>28000</v>
      </c>
      <c r="N15" s="10">
        <f t="shared" si="0"/>
        <v>52000</v>
      </c>
      <c r="O15" s="10">
        <f t="shared" si="0"/>
        <v>28000</v>
      </c>
      <c r="P15" s="11"/>
    </row>
    <row r="16" spans="1:16" s="18" customFormat="1" ht="28.5" customHeight="1" outlineLevel="1">
      <c r="A16" s="13" t="s">
        <v>20</v>
      </c>
      <c r="B16" s="14" t="s">
        <v>261</v>
      </c>
      <c r="C16" s="49"/>
      <c r="D16" s="15"/>
      <c r="E16" s="15"/>
      <c r="F16" s="15"/>
      <c r="G16" s="15"/>
      <c r="H16" s="16">
        <f>H17</f>
        <v>52000</v>
      </c>
      <c r="I16" s="16">
        <f t="shared" si="0"/>
        <v>28000</v>
      </c>
      <c r="J16" s="16"/>
      <c r="K16" s="16">
        <f t="shared" si="0"/>
        <v>28000</v>
      </c>
      <c r="L16" s="16">
        <f t="shared" si="0"/>
        <v>28000</v>
      </c>
      <c r="M16" s="16">
        <f t="shared" si="0"/>
        <v>28000</v>
      </c>
      <c r="N16" s="16">
        <f t="shared" si="0"/>
        <v>52000</v>
      </c>
      <c r="O16" s="16">
        <f t="shared" si="0"/>
        <v>28000</v>
      </c>
      <c r="P16" s="17"/>
    </row>
    <row r="17" spans="1:24" s="18" customFormat="1" ht="48.75" customHeight="1" outlineLevel="1">
      <c r="A17" s="13" t="s">
        <v>21</v>
      </c>
      <c r="B17" s="14" t="s">
        <v>264</v>
      </c>
      <c r="C17" s="49"/>
      <c r="D17" s="15"/>
      <c r="E17" s="15"/>
      <c r="F17" s="15"/>
      <c r="G17" s="15"/>
      <c r="H17" s="16">
        <f>H18+H19</f>
        <v>52000</v>
      </c>
      <c r="I17" s="16">
        <f t="shared" ref="I17:O17" si="1">I18+I19</f>
        <v>28000</v>
      </c>
      <c r="J17" s="16"/>
      <c r="K17" s="16">
        <f t="shared" si="1"/>
        <v>28000</v>
      </c>
      <c r="L17" s="16">
        <f t="shared" si="1"/>
        <v>28000</v>
      </c>
      <c r="M17" s="16">
        <f t="shared" si="1"/>
        <v>28000</v>
      </c>
      <c r="N17" s="16">
        <f t="shared" si="1"/>
        <v>52000</v>
      </c>
      <c r="O17" s="16">
        <f t="shared" si="1"/>
        <v>28000</v>
      </c>
      <c r="P17" s="17"/>
    </row>
    <row r="18" spans="1:24" s="18" customFormat="1" ht="48.75" customHeight="1" outlineLevel="1">
      <c r="A18" s="241" t="s">
        <v>160</v>
      </c>
      <c r="B18" s="242" t="s">
        <v>237</v>
      </c>
      <c r="C18" s="243"/>
      <c r="D18" s="244"/>
      <c r="E18" s="244"/>
      <c r="F18" s="244"/>
      <c r="G18" s="244"/>
      <c r="H18" s="245"/>
      <c r="I18" s="245"/>
      <c r="J18" s="245"/>
      <c r="K18" s="16">
        <v>28000</v>
      </c>
      <c r="L18" s="16">
        <v>28000</v>
      </c>
      <c r="M18" s="245"/>
      <c r="N18" s="245"/>
      <c r="O18" s="247">
        <f>K18-L18+M18</f>
        <v>0</v>
      </c>
      <c r="P18" s="246"/>
    </row>
    <row r="19" spans="1:24" s="18" customFormat="1" ht="30.75" customHeight="1" outlineLevel="1">
      <c r="A19" s="13" t="s">
        <v>238</v>
      </c>
      <c r="B19" s="242" t="s">
        <v>239</v>
      </c>
      <c r="C19" s="23"/>
      <c r="D19" s="15"/>
      <c r="E19" s="15"/>
      <c r="F19" s="15"/>
      <c r="G19" s="15"/>
      <c r="H19" s="16">
        <f>H20</f>
        <v>52000</v>
      </c>
      <c r="I19" s="16">
        <f t="shared" ref="I19:O20" si="2">I20</f>
        <v>28000</v>
      </c>
      <c r="J19" s="16"/>
      <c r="K19" s="16"/>
      <c r="L19" s="16"/>
      <c r="M19" s="16">
        <f t="shared" si="2"/>
        <v>28000</v>
      </c>
      <c r="N19" s="16">
        <f t="shared" si="2"/>
        <v>52000</v>
      </c>
      <c r="O19" s="16">
        <f t="shared" si="2"/>
        <v>28000</v>
      </c>
      <c r="P19" s="28"/>
    </row>
    <row r="20" spans="1:24" s="18" customFormat="1" ht="27.75" customHeight="1" outlineLevel="1">
      <c r="A20" s="35" t="s">
        <v>22</v>
      </c>
      <c r="B20" s="36" t="s">
        <v>23</v>
      </c>
      <c r="C20" s="23"/>
      <c r="D20" s="15"/>
      <c r="E20" s="15"/>
      <c r="F20" s="15"/>
      <c r="G20" s="15"/>
      <c r="H20" s="16">
        <f>H21</f>
        <v>52000</v>
      </c>
      <c r="I20" s="16">
        <f t="shared" si="2"/>
        <v>28000</v>
      </c>
      <c r="J20" s="16"/>
      <c r="K20" s="16"/>
      <c r="L20" s="16"/>
      <c r="M20" s="16">
        <f t="shared" si="2"/>
        <v>28000</v>
      </c>
      <c r="N20" s="16">
        <f t="shared" si="2"/>
        <v>52000</v>
      </c>
      <c r="O20" s="16">
        <f t="shared" si="2"/>
        <v>28000</v>
      </c>
      <c r="P20" s="19"/>
    </row>
    <row r="21" spans="1:24" s="18" customFormat="1" ht="30" customHeight="1" outlineLevel="1">
      <c r="A21" s="68">
        <v>-1</v>
      </c>
      <c r="B21" s="40" t="s">
        <v>32</v>
      </c>
      <c r="C21" s="64"/>
      <c r="D21" s="38"/>
      <c r="E21" s="38"/>
      <c r="F21" s="38"/>
      <c r="G21" s="39"/>
      <c r="H21" s="26">
        <f>SUM(H24:H32)</f>
        <v>52000</v>
      </c>
      <c r="I21" s="26">
        <f>SUM(I24:I32)</f>
        <v>28000</v>
      </c>
      <c r="J21" s="26"/>
      <c r="K21" s="26"/>
      <c r="L21" s="26"/>
      <c r="M21" s="26">
        <f t="shared" ref="M21" si="3">SUM(M24:M32)</f>
        <v>28000</v>
      </c>
      <c r="N21" s="26">
        <f>SUM(N24:N32)</f>
        <v>52000</v>
      </c>
      <c r="O21" s="26">
        <f>SUM(O24:O32)</f>
        <v>28000</v>
      </c>
      <c r="P21" s="307"/>
    </row>
    <row r="22" spans="1:24" s="18" customFormat="1" ht="33" customHeight="1" outlineLevel="1">
      <c r="A22" s="37" t="s">
        <v>25</v>
      </c>
      <c r="B22" s="30" t="s">
        <v>26</v>
      </c>
      <c r="C22" s="64"/>
      <c r="D22" s="38"/>
      <c r="E22" s="38"/>
      <c r="F22" s="38"/>
      <c r="G22" s="39"/>
      <c r="H22" s="26"/>
      <c r="I22" s="26"/>
      <c r="J22" s="26"/>
      <c r="K22" s="26"/>
      <c r="L22" s="26"/>
      <c r="M22" s="26"/>
      <c r="N22" s="24"/>
      <c r="O22" s="24"/>
      <c r="P22" s="307"/>
    </row>
    <row r="23" spans="1:24" s="18" customFormat="1" ht="24" customHeight="1" outlineLevel="1">
      <c r="A23" s="37"/>
      <c r="B23" s="40" t="s">
        <v>27</v>
      </c>
      <c r="C23" s="64"/>
      <c r="D23" s="38"/>
      <c r="E23" s="38"/>
      <c r="F23" s="38"/>
      <c r="G23" s="39"/>
      <c r="H23" s="26"/>
      <c r="I23" s="26"/>
      <c r="J23" s="26"/>
      <c r="K23" s="26"/>
      <c r="L23" s="26"/>
      <c r="M23" s="26"/>
      <c r="N23" s="24"/>
      <c r="O23" s="24"/>
      <c r="P23" s="307"/>
    </row>
    <row r="24" spans="1:24" s="46" customFormat="1" ht="63.75" customHeight="1" outlineLevel="1">
      <c r="A24" s="41">
        <v>1</v>
      </c>
      <c r="B24" s="42" t="s">
        <v>146</v>
      </c>
      <c r="C24" s="44"/>
      <c r="D24" s="44" t="s">
        <v>36</v>
      </c>
      <c r="E24" s="47" t="s">
        <v>335</v>
      </c>
      <c r="F24" s="61">
        <v>2022</v>
      </c>
      <c r="G24" s="23" t="s">
        <v>336</v>
      </c>
      <c r="H24" s="25">
        <f t="shared" ref="H24:H31" si="4">I24</f>
        <v>1000</v>
      </c>
      <c r="I24" s="25">
        <v>1000</v>
      </c>
      <c r="J24" s="25"/>
      <c r="K24" s="25"/>
      <c r="L24" s="25"/>
      <c r="M24" s="25">
        <v>1000</v>
      </c>
      <c r="N24" s="25">
        <f t="shared" ref="N24:N31" si="5">O24</f>
        <v>1000</v>
      </c>
      <c r="O24" s="25">
        <v>1000</v>
      </c>
      <c r="P24" s="34" t="s">
        <v>145</v>
      </c>
    </row>
    <row r="25" spans="1:24" s="46" customFormat="1" ht="63.75" customHeight="1" outlineLevel="1">
      <c r="A25" s="110">
        <v>2</v>
      </c>
      <c r="B25" s="42" t="s">
        <v>148</v>
      </c>
      <c r="C25" s="308"/>
      <c r="D25" s="308" t="s">
        <v>86</v>
      </c>
      <c r="E25" s="47" t="s">
        <v>335</v>
      </c>
      <c r="F25" s="23">
        <v>2022</v>
      </c>
      <c r="G25" s="23" t="s">
        <v>334</v>
      </c>
      <c r="H25" s="25">
        <f t="shared" si="4"/>
        <v>1000</v>
      </c>
      <c r="I25" s="25">
        <v>1000</v>
      </c>
      <c r="J25" s="25"/>
      <c r="K25" s="25"/>
      <c r="L25" s="25"/>
      <c r="M25" s="25">
        <v>1000</v>
      </c>
      <c r="N25" s="25">
        <f t="shared" si="5"/>
        <v>1000</v>
      </c>
      <c r="O25" s="25">
        <v>1000</v>
      </c>
      <c r="P25" s="34" t="s">
        <v>145</v>
      </c>
    </row>
    <row r="26" spans="1:24" s="46" customFormat="1" ht="63.75" customHeight="1" outlineLevel="1">
      <c r="A26" s="41">
        <v>3</v>
      </c>
      <c r="B26" s="42" t="s">
        <v>149</v>
      </c>
      <c r="C26" s="44"/>
      <c r="D26" s="44" t="s">
        <v>40</v>
      </c>
      <c r="E26" s="47" t="s">
        <v>335</v>
      </c>
      <c r="F26" s="23">
        <v>2023</v>
      </c>
      <c r="G26" s="23" t="s">
        <v>347</v>
      </c>
      <c r="H26" s="25">
        <f t="shared" si="4"/>
        <v>1000</v>
      </c>
      <c r="I26" s="25">
        <v>1000</v>
      </c>
      <c r="J26" s="25"/>
      <c r="K26" s="25"/>
      <c r="L26" s="25"/>
      <c r="M26" s="25">
        <v>1000</v>
      </c>
      <c r="N26" s="25">
        <f t="shared" si="5"/>
        <v>1000</v>
      </c>
      <c r="O26" s="25">
        <v>1000</v>
      </c>
      <c r="P26" s="34" t="s">
        <v>145</v>
      </c>
    </row>
    <row r="27" spans="1:24" s="46" customFormat="1" ht="63.75" customHeight="1" outlineLevel="1">
      <c r="A27" s="110">
        <v>4</v>
      </c>
      <c r="B27" s="42" t="s">
        <v>150</v>
      </c>
      <c r="C27" s="44"/>
      <c r="D27" s="44" t="s">
        <v>38</v>
      </c>
      <c r="E27" s="111" t="s">
        <v>147</v>
      </c>
      <c r="F27" s="23">
        <v>2024</v>
      </c>
      <c r="G27" s="23" t="s">
        <v>386</v>
      </c>
      <c r="H27" s="25">
        <f t="shared" si="4"/>
        <v>1000</v>
      </c>
      <c r="I27" s="25">
        <v>1000</v>
      </c>
      <c r="J27" s="25"/>
      <c r="K27" s="25"/>
      <c r="L27" s="25"/>
      <c r="M27" s="25">
        <v>1000</v>
      </c>
      <c r="N27" s="25">
        <f t="shared" si="5"/>
        <v>1000</v>
      </c>
      <c r="O27" s="25">
        <v>1000</v>
      </c>
      <c r="P27" s="34" t="s">
        <v>145</v>
      </c>
    </row>
    <row r="28" spans="1:24" s="46" customFormat="1" ht="63.75" customHeight="1" outlineLevel="1">
      <c r="A28" s="41">
        <v>5</v>
      </c>
      <c r="B28" s="42" t="s">
        <v>151</v>
      </c>
      <c r="C28" s="44"/>
      <c r="D28" s="44" t="s">
        <v>71</v>
      </c>
      <c r="E28" s="47" t="s">
        <v>335</v>
      </c>
      <c r="F28" s="23">
        <v>2024</v>
      </c>
      <c r="G28" s="23" t="s">
        <v>348</v>
      </c>
      <c r="H28" s="25">
        <f t="shared" si="4"/>
        <v>1000</v>
      </c>
      <c r="I28" s="25">
        <v>1000</v>
      </c>
      <c r="J28" s="25"/>
      <c r="K28" s="25"/>
      <c r="L28" s="25"/>
      <c r="M28" s="25">
        <v>1000</v>
      </c>
      <c r="N28" s="25">
        <f t="shared" si="5"/>
        <v>1000</v>
      </c>
      <c r="O28" s="25">
        <v>1000</v>
      </c>
      <c r="P28" s="34" t="s">
        <v>145</v>
      </c>
    </row>
    <row r="29" spans="1:24" s="43" customFormat="1" ht="63.75" customHeight="1" outlineLevel="1">
      <c r="A29" s="110">
        <v>6</v>
      </c>
      <c r="B29" s="42" t="s">
        <v>387</v>
      </c>
      <c r="C29" s="308"/>
      <c r="D29" s="308" t="s">
        <v>33</v>
      </c>
      <c r="E29" s="47" t="s">
        <v>152</v>
      </c>
      <c r="F29" s="23" t="s">
        <v>106</v>
      </c>
      <c r="G29" s="23" t="s">
        <v>388</v>
      </c>
      <c r="H29" s="25">
        <f t="shared" si="4"/>
        <v>3000</v>
      </c>
      <c r="I29" s="25">
        <v>3000</v>
      </c>
      <c r="J29" s="25"/>
      <c r="K29" s="25"/>
      <c r="L29" s="25"/>
      <c r="M29" s="25">
        <v>3000</v>
      </c>
      <c r="N29" s="25">
        <f t="shared" si="5"/>
        <v>3000</v>
      </c>
      <c r="O29" s="25">
        <f>I29</f>
        <v>3000</v>
      </c>
      <c r="P29" s="34" t="s">
        <v>145</v>
      </c>
    </row>
    <row r="30" spans="1:24" s="46" customFormat="1" ht="63.75" customHeight="1" outlineLevel="1">
      <c r="A30" s="41">
        <v>7</v>
      </c>
      <c r="B30" s="42" t="s">
        <v>153</v>
      </c>
      <c r="C30" s="308"/>
      <c r="D30" s="308" t="s">
        <v>29</v>
      </c>
      <c r="E30" s="111" t="s">
        <v>147</v>
      </c>
      <c r="F30" s="23">
        <v>2023</v>
      </c>
      <c r="G30" s="23" t="s">
        <v>389</v>
      </c>
      <c r="H30" s="25">
        <f t="shared" si="4"/>
        <v>1000</v>
      </c>
      <c r="I30" s="25">
        <v>1000</v>
      </c>
      <c r="J30" s="25"/>
      <c r="K30" s="25"/>
      <c r="L30" s="25"/>
      <c r="M30" s="25">
        <v>1000</v>
      </c>
      <c r="N30" s="25">
        <f t="shared" si="5"/>
        <v>1000</v>
      </c>
      <c r="O30" s="25">
        <v>1000</v>
      </c>
      <c r="P30" s="307" t="s">
        <v>145</v>
      </c>
    </row>
    <row r="31" spans="1:24" s="46" customFormat="1" ht="63.75" customHeight="1" outlineLevel="1">
      <c r="A31" s="110">
        <v>8</v>
      </c>
      <c r="B31" s="42" t="s">
        <v>154</v>
      </c>
      <c r="C31" s="308"/>
      <c r="D31" s="308" t="s">
        <v>42</v>
      </c>
      <c r="E31" s="111" t="s">
        <v>147</v>
      </c>
      <c r="F31" s="23">
        <v>2024</v>
      </c>
      <c r="G31" s="23" t="s">
        <v>390</v>
      </c>
      <c r="H31" s="25">
        <f t="shared" si="4"/>
        <v>1000</v>
      </c>
      <c r="I31" s="25">
        <v>1000</v>
      </c>
      <c r="J31" s="25"/>
      <c r="K31" s="25"/>
      <c r="L31" s="25"/>
      <c r="M31" s="25">
        <v>1000</v>
      </c>
      <c r="N31" s="25">
        <f t="shared" si="5"/>
        <v>1000</v>
      </c>
      <c r="O31" s="25">
        <v>1000</v>
      </c>
      <c r="P31" s="307" t="s">
        <v>145</v>
      </c>
    </row>
    <row r="32" spans="1:24" s="107" customFormat="1" ht="139.5" customHeight="1" outlineLevel="1">
      <c r="A32" s="41">
        <v>9</v>
      </c>
      <c r="B32" s="42" t="s">
        <v>392</v>
      </c>
      <c r="C32" s="23" t="s">
        <v>86</v>
      </c>
      <c r="D32" s="23" t="s">
        <v>86</v>
      </c>
      <c r="E32" s="47" t="s">
        <v>155</v>
      </c>
      <c r="F32" s="23" t="s">
        <v>76</v>
      </c>
      <c r="G32" s="23" t="s">
        <v>391</v>
      </c>
      <c r="H32" s="25">
        <v>42000</v>
      </c>
      <c r="I32" s="25">
        <v>18000</v>
      </c>
      <c r="J32" s="25"/>
      <c r="K32" s="25"/>
      <c r="L32" s="25"/>
      <c r="M32" s="25">
        <v>18000</v>
      </c>
      <c r="N32" s="25">
        <v>42000</v>
      </c>
      <c r="O32" s="25">
        <v>18000</v>
      </c>
      <c r="P32" s="112" t="s">
        <v>145</v>
      </c>
      <c r="Q32" s="108"/>
      <c r="R32" s="108"/>
      <c r="S32" s="108"/>
      <c r="T32" s="108"/>
      <c r="U32" s="108"/>
      <c r="V32" s="108"/>
      <c r="W32" s="108"/>
      <c r="X32" s="108"/>
    </row>
    <row r="33" outlineLevel="1"/>
  </sheetData>
  <autoFilter ref="P1:P31"/>
  <mergeCells count="27">
    <mergeCell ref="O10:O13"/>
    <mergeCell ref="L7:M8"/>
    <mergeCell ref="M9:M13"/>
    <mergeCell ref="L9:L13"/>
    <mergeCell ref="G9:G13"/>
    <mergeCell ref="H9:I9"/>
    <mergeCell ref="J9:J13"/>
    <mergeCell ref="N9:N13"/>
    <mergeCell ref="H10:H13"/>
    <mergeCell ref="I10:I13"/>
    <mergeCell ref="K10:K13"/>
    <mergeCell ref="F7:F13"/>
    <mergeCell ref="A1:P1"/>
    <mergeCell ref="A2:P2"/>
    <mergeCell ref="A3:P3"/>
    <mergeCell ref="A4:P4"/>
    <mergeCell ref="A5:P5"/>
    <mergeCell ref="A6:P6"/>
    <mergeCell ref="A7:A13"/>
    <mergeCell ref="B7:B13"/>
    <mergeCell ref="C7:C13"/>
    <mergeCell ref="D7:D13"/>
    <mergeCell ref="E7:E13"/>
    <mergeCell ref="G7:I8"/>
    <mergeCell ref="J7:K8"/>
    <mergeCell ref="N7:O8"/>
    <mergeCell ref="P7:P13"/>
  </mergeCells>
  <printOptions horizontalCentered="1"/>
  <pageMargins left="0.6" right="0.6" top="0.43" bottom="0.2" header="0.2" footer="0.196850393700787"/>
  <pageSetup paperSize="8" scale="72" fitToHeight="0" orientation="landscape" useFirstPageNumber="1" r:id="rId1"/>
  <headerFooter>
    <oddHeader>&amp;C&amp;P/&amp;N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1:R344"/>
  <sheetViews>
    <sheetView topLeftCell="C1" zoomScale="80" zoomScaleNormal="80" zoomScaleSheetLayoutView="70" workbookViewId="0">
      <selection activeCell="O86" sqref="O86"/>
    </sheetView>
  </sheetViews>
  <sheetFormatPr defaultRowHeight="18.75" outlineLevelRow="1"/>
  <cols>
    <col min="1" max="1" width="6.5" style="102" customWidth="1"/>
    <col min="2" max="2" width="50.75" style="180" customWidth="1"/>
    <col min="3" max="3" width="11.375" style="181" customWidth="1"/>
    <col min="4" max="4" width="21.25" style="181" hidden="1" customWidth="1"/>
    <col min="5" max="5" width="11.25" style="181" customWidth="1"/>
    <col min="6" max="6" width="17.75" style="100" customWidth="1"/>
    <col min="7" max="7" width="18.125" style="101" customWidth="1"/>
    <col min="8" max="8" width="17.5" style="101" customWidth="1"/>
    <col min="9" max="10" width="16.625" style="101" hidden="1" customWidth="1"/>
    <col min="11" max="11" width="16.625" style="101" customWidth="1"/>
    <col min="12" max="12" width="16.25" style="101" customWidth="1"/>
    <col min="13" max="13" width="14.625" style="101" customWidth="1"/>
    <col min="14" max="14" width="14.75" style="101" customWidth="1"/>
    <col min="15" max="15" width="13.125" style="101" customWidth="1"/>
    <col min="16" max="16" width="15.25" style="101" customWidth="1"/>
    <col min="17" max="17" width="42.375" style="101" customWidth="1"/>
    <col min="18" max="18" width="11.875" style="1" bestFit="1" customWidth="1"/>
    <col min="19" max="180" width="9" style="1"/>
    <col min="181" max="181" width="4.5" style="1" customWidth="1"/>
    <col min="182" max="182" width="28.375" style="1" customWidth="1"/>
    <col min="183" max="185" width="9" style="1" customWidth="1"/>
    <col min="186" max="187" width="10.875" style="1" customWidth="1"/>
    <col min="188" max="188" width="9.875" style="1" customWidth="1"/>
    <col min="189" max="189" width="10.875" style="1" customWidth="1"/>
    <col min="190" max="190" width="9.875" style="1" customWidth="1"/>
    <col min="191" max="191" width="10.875" style="1" customWidth="1"/>
    <col min="192" max="192" width="9.875" style="1" customWidth="1"/>
    <col min="193" max="193" width="10.875" style="1" customWidth="1"/>
    <col min="194" max="194" width="9.875" style="1" customWidth="1"/>
    <col min="195" max="195" width="10.875" style="1" customWidth="1"/>
    <col min="196" max="196" width="9.875" style="1" customWidth="1"/>
    <col min="197" max="197" width="12.375" style="1" customWidth="1"/>
    <col min="198" max="198" width="9" style="1" customWidth="1"/>
    <col min="199" max="199" width="15" style="1" customWidth="1"/>
    <col min="200" max="200" width="10.5" style="1" customWidth="1"/>
    <col min="201" max="201" width="12.375" style="1" customWidth="1"/>
    <col min="202" max="202" width="9" style="1" customWidth="1"/>
    <col min="203" max="203" width="15" style="1" customWidth="1"/>
    <col min="204" max="204" width="10.5" style="1" customWidth="1"/>
    <col min="205" max="205" width="9.375" style="1" customWidth="1"/>
    <col min="206" max="208" width="0" style="1" hidden="1" customWidth="1"/>
    <col min="209" max="436" width="9" style="1"/>
    <col min="437" max="437" width="4.5" style="1" customWidth="1"/>
    <col min="438" max="438" width="28.375" style="1" customWidth="1"/>
    <col min="439" max="441" width="9" style="1" customWidth="1"/>
    <col min="442" max="443" width="10.875" style="1" customWidth="1"/>
    <col min="444" max="444" width="9.875" style="1" customWidth="1"/>
    <col min="445" max="445" width="10.875" style="1" customWidth="1"/>
    <col min="446" max="446" width="9.875" style="1" customWidth="1"/>
    <col min="447" max="447" width="10.875" style="1" customWidth="1"/>
    <col min="448" max="448" width="9.875" style="1" customWidth="1"/>
    <col min="449" max="449" width="10.875" style="1" customWidth="1"/>
    <col min="450" max="450" width="9.875" style="1" customWidth="1"/>
    <col min="451" max="451" width="10.875" style="1" customWidth="1"/>
    <col min="452" max="452" width="9.875" style="1" customWidth="1"/>
    <col min="453" max="453" width="12.375" style="1" customWidth="1"/>
    <col min="454" max="454" width="9" style="1" customWidth="1"/>
    <col min="455" max="455" width="15" style="1" customWidth="1"/>
    <col min="456" max="456" width="10.5" style="1" customWidth="1"/>
    <col min="457" max="457" width="12.375" style="1" customWidth="1"/>
    <col min="458" max="458" width="9" style="1" customWidth="1"/>
    <col min="459" max="459" width="15" style="1" customWidth="1"/>
    <col min="460" max="460" width="10.5" style="1" customWidth="1"/>
    <col min="461" max="461" width="9.375" style="1" customWidth="1"/>
    <col min="462" max="464" width="0" style="1" hidden="1" customWidth="1"/>
    <col min="465" max="692" width="9" style="1"/>
    <col min="693" max="693" width="4.5" style="1" customWidth="1"/>
    <col min="694" max="694" width="28.375" style="1" customWidth="1"/>
    <col min="695" max="697" width="9" style="1" customWidth="1"/>
    <col min="698" max="699" width="10.875" style="1" customWidth="1"/>
    <col min="700" max="700" width="9.875" style="1" customWidth="1"/>
    <col min="701" max="701" width="10.875" style="1" customWidth="1"/>
    <col min="702" max="702" width="9.875" style="1" customWidth="1"/>
    <col min="703" max="703" width="10.875" style="1" customWidth="1"/>
    <col min="704" max="704" width="9.875" style="1" customWidth="1"/>
    <col min="705" max="705" width="10.875" style="1" customWidth="1"/>
    <col min="706" max="706" width="9.875" style="1" customWidth="1"/>
    <col min="707" max="707" width="10.875" style="1" customWidth="1"/>
    <col min="708" max="708" width="9.875" style="1" customWidth="1"/>
    <col min="709" max="709" width="12.375" style="1" customWidth="1"/>
    <col min="710" max="710" width="9" style="1" customWidth="1"/>
    <col min="711" max="711" width="15" style="1" customWidth="1"/>
    <col min="712" max="712" width="10.5" style="1" customWidth="1"/>
    <col min="713" max="713" width="12.375" style="1" customWidth="1"/>
    <col min="714" max="714" width="9" style="1" customWidth="1"/>
    <col min="715" max="715" width="15" style="1" customWidth="1"/>
    <col min="716" max="716" width="10.5" style="1" customWidth="1"/>
    <col min="717" max="717" width="9.375" style="1" customWidth="1"/>
    <col min="718" max="720" width="0" style="1" hidden="1" customWidth="1"/>
    <col min="721" max="948" width="9" style="1"/>
    <col min="949" max="949" width="4.5" style="1" customWidth="1"/>
    <col min="950" max="950" width="28.375" style="1" customWidth="1"/>
    <col min="951" max="953" width="9" style="1" customWidth="1"/>
    <col min="954" max="955" width="10.875" style="1" customWidth="1"/>
    <col min="956" max="956" width="9.875" style="1" customWidth="1"/>
    <col min="957" max="957" width="10.875" style="1" customWidth="1"/>
    <col min="958" max="958" width="9.875" style="1" customWidth="1"/>
    <col min="959" max="959" width="10.875" style="1" customWidth="1"/>
    <col min="960" max="960" width="9.875" style="1" customWidth="1"/>
    <col min="961" max="961" width="10.875" style="1" customWidth="1"/>
    <col min="962" max="962" width="9.875" style="1" customWidth="1"/>
    <col min="963" max="963" width="10.875" style="1" customWidth="1"/>
    <col min="964" max="964" width="9.875" style="1" customWidth="1"/>
    <col min="965" max="965" width="12.375" style="1" customWidth="1"/>
    <col min="966" max="966" width="9" style="1" customWidth="1"/>
    <col min="967" max="967" width="15" style="1" customWidth="1"/>
    <col min="968" max="968" width="10.5" style="1" customWidth="1"/>
    <col min="969" max="969" width="12.375" style="1" customWidth="1"/>
    <col min="970" max="970" width="9" style="1" customWidth="1"/>
    <col min="971" max="971" width="15" style="1" customWidth="1"/>
    <col min="972" max="972" width="10.5" style="1" customWidth="1"/>
    <col min="973" max="973" width="9.375" style="1" customWidth="1"/>
    <col min="974" max="976" width="0" style="1" hidden="1" customWidth="1"/>
    <col min="977" max="1204" width="9" style="1"/>
    <col min="1205" max="1205" width="4.5" style="1" customWidth="1"/>
    <col min="1206" max="1206" width="28.375" style="1" customWidth="1"/>
    <col min="1207" max="1209" width="9" style="1" customWidth="1"/>
    <col min="1210" max="1211" width="10.875" style="1" customWidth="1"/>
    <col min="1212" max="1212" width="9.875" style="1" customWidth="1"/>
    <col min="1213" max="1213" width="10.875" style="1" customWidth="1"/>
    <col min="1214" max="1214" width="9.875" style="1" customWidth="1"/>
    <col min="1215" max="1215" width="10.875" style="1" customWidth="1"/>
    <col min="1216" max="1216" width="9.875" style="1" customWidth="1"/>
    <col min="1217" max="1217" width="10.875" style="1" customWidth="1"/>
    <col min="1218" max="1218" width="9.875" style="1" customWidth="1"/>
    <col min="1219" max="1219" width="10.875" style="1" customWidth="1"/>
    <col min="1220" max="1220" width="9.875" style="1" customWidth="1"/>
    <col min="1221" max="1221" width="12.375" style="1" customWidth="1"/>
    <col min="1222" max="1222" width="9" style="1" customWidth="1"/>
    <col min="1223" max="1223" width="15" style="1" customWidth="1"/>
    <col min="1224" max="1224" width="10.5" style="1" customWidth="1"/>
    <col min="1225" max="1225" width="12.375" style="1" customWidth="1"/>
    <col min="1226" max="1226" width="9" style="1" customWidth="1"/>
    <col min="1227" max="1227" width="15" style="1" customWidth="1"/>
    <col min="1228" max="1228" width="10.5" style="1" customWidth="1"/>
    <col min="1229" max="1229" width="9.375" style="1" customWidth="1"/>
    <col min="1230" max="1232" width="0" style="1" hidden="1" customWidth="1"/>
    <col min="1233" max="1460" width="9" style="1"/>
    <col min="1461" max="1461" width="4.5" style="1" customWidth="1"/>
    <col min="1462" max="1462" width="28.375" style="1" customWidth="1"/>
    <col min="1463" max="1465" width="9" style="1" customWidth="1"/>
    <col min="1466" max="1467" width="10.875" style="1" customWidth="1"/>
    <col min="1468" max="1468" width="9.875" style="1" customWidth="1"/>
    <col min="1469" max="1469" width="10.875" style="1" customWidth="1"/>
    <col min="1470" max="1470" width="9.875" style="1" customWidth="1"/>
    <col min="1471" max="1471" width="10.875" style="1" customWidth="1"/>
    <col min="1472" max="1472" width="9.875" style="1" customWidth="1"/>
    <col min="1473" max="1473" width="10.875" style="1" customWidth="1"/>
    <col min="1474" max="1474" width="9.875" style="1" customWidth="1"/>
    <col min="1475" max="1475" width="10.875" style="1" customWidth="1"/>
    <col min="1476" max="1476" width="9.875" style="1" customWidth="1"/>
    <col min="1477" max="1477" width="12.375" style="1" customWidth="1"/>
    <col min="1478" max="1478" width="9" style="1" customWidth="1"/>
    <col min="1479" max="1479" width="15" style="1" customWidth="1"/>
    <col min="1480" max="1480" width="10.5" style="1" customWidth="1"/>
    <col min="1481" max="1481" width="12.375" style="1" customWidth="1"/>
    <col min="1482" max="1482" width="9" style="1" customWidth="1"/>
    <col min="1483" max="1483" width="15" style="1" customWidth="1"/>
    <col min="1484" max="1484" width="10.5" style="1" customWidth="1"/>
    <col min="1485" max="1485" width="9.375" style="1" customWidth="1"/>
    <col min="1486" max="1488" width="0" style="1" hidden="1" customWidth="1"/>
    <col min="1489" max="1716" width="9" style="1"/>
    <col min="1717" max="1717" width="4.5" style="1" customWidth="1"/>
    <col min="1718" max="1718" width="28.375" style="1" customWidth="1"/>
    <col min="1719" max="1721" width="9" style="1" customWidth="1"/>
    <col min="1722" max="1723" width="10.875" style="1" customWidth="1"/>
    <col min="1724" max="1724" width="9.875" style="1" customWidth="1"/>
    <col min="1725" max="1725" width="10.875" style="1" customWidth="1"/>
    <col min="1726" max="1726" width="9.875" style="1" customWidth="1"/>
    <col min="1727" max="1727" width="10.875" style="1" customWidth="1"/>
    <col min="1728" max="1728" width="9.875" style="1" customWidth="1"/>
    <col min="1729" max="1729" width="10.875" style="1" customWidth="1"/>
    <col min="1730" max="1730" width="9.875" style="1" customWidth="1"/>
    <col min="1731" max="1731" width="10.875" style="1" customWidth="1"/>
    <col min="1732" max="1732" width="9.875" style="1" customWidth="1"/>
    <col min="1733" max="1733" width="12.375" style="1" customWidth="1"/>
    <col min="1734" max="1734" width="9" style="1" customWidth="1"/>
    <col min="1735" max="1735" width="15" style="1" customWidth="1"/>
    <col min="1736" max="1736" width="10.5" style="1" customWidth="1"/>
    <col min="1737" max="1737" width="12.375" style="1" customWidth="1"/>
    <col min="1738" max="1738" width="9" style="1" customWidth="1"/>
    <col min="1739" max="1739" width="15" style="1" customWidth="1"/>
    <col min="1740" max="1740" width="10.5" style="1" customWidth="1"/>
    <col min="1741" max="1741" width="9.375" style="1" customWidth="1"/>
    <col min="1742" max="1744" width="0" style="1" hidden="1" customWidth="1"/>
    <col min="1745" max="1972" width="9" style="1"/>
    <col min="1973" max="1973" width="4.5" style="1" customWidth="1"/>
    <col min="1974" max="1974" width="28.375" style="1" customWidth="1"/>
    <col min="1975" max="1977" width="9" style="1" customWidth="1"/>
    <col min="1978" max="1979" width="10.875" style="1" customWidth="1"/>
    <col min="1980" max="1980" width="9.875" style="1" customWidth="1"/>
    <col min="1981" max="1981" width="10.875" style="1" customWidth="1"/>
    <col min="1982" max="1982" width="9.875" style="1" customWidth="1"/>
    <col min="1983" max="1983" width="10.875" style="1" customWidth="1"/>
    <col min="1984" max="1984" width="9.875" style="1" customWidth="1"/>
    <col min="1985" max="1985" width="10.875" style="1" customWidth="1"/>
    <col min="1986" max="1986" width="9.875" style="1" customWidth="1"/>
    <col min="1987" max="1987" width="10.875" style="1" customWidth="1"/>
    <col min="1988" max="1988" width="9.875" style="1" customWidth="1"/>
    <col min="1989" max="1989" width="12.375" style="1" customWidth="1"/>
    <col min="1990" max="1990" width="9" style="1" customWidth="1"/>
    <col min="1991" max="1991" width="15" style="1" customWidth="1"/>
    <col min="1992" max="1992" width="10.5" style="1" customWidth="1"/>
    <col min="1993" max="1993" width="12.375" style="1" customWidth="1"/>
    <col min="1994" max="1994" width="9" style="1" customWidth="1"/>
    <col min="1995" max="1995" width="15" style="1" customWidth="1"/>
    <col min="1996" max="1996" width="10.5" style="1" customWidth="1"/>
    <col min="1997" max="1997" width="9.375" style="1" customWidth="1"/>
    <col min="1998" max="2000" width="0" style="1" hidden="1" customWidth="1"/>
    <col min="2001" max="2228" width="9" style="1"/>
    <col min="2229" max="2229" width="4.5" style="1" customWidth="1"/>
    <col min="2230" max="2230" width="28.375" style="1" customWidth="1"/>
    <col min="2231" max="2233" width="9" style="1" customWidth="1"/>
    <col min="2234" max="2235" width="10.875" style="1" customWidth="1"/>
    <col min="2236" max="2236" width="9.875" style="1" customWidth="1"/>
    <col min="2237" max="2237" width="10.875" style="1" customWidth="1"/>
    <col min="2238" max="2238" width="9.875" style="1" customWidth="1"/>
    <col min="2239" max="2239" width="10.875" style="1" customWidth="1"/>
    <col min="2240" max="2240" width="9.875" style="1" customWidth="1"/>
    <col min="2241" max="2241" width="10.875" style="1" customWidth="1"/>
    <col min="2242" max="2242" width="9.875" style="1" customWidth="1"/>
    <col min="2243" max="2243" width="10.875" style="1" customWidth="1"/>
    <col min="2244" max="2244" width="9.875" style="1" customWidth="1"/>
    <col min="2245" max="2245" width="12.375" style="1" customWidth="1"/>
    <col min="2246" max="2246" width="9" style="1" customWidth="1"/>
    <col min="2247" max="2247" width="15" style="1" customWidth="1"/>
    <col min="2248" max="2248" width="10.5" style="1" customWidth="1"/>
    <col min="2249" max="2249" width="12.375" style="1" customWidth="1"/>
    <col min="2250" max="2250" width="9" style="1" customWidth="1"/>
    <col min="2251" max="2251" width="15" style="1" customWidth="1"/>
    <col min="2252" max="2252" width="10.5" style="1" customWidth="1"/>
    <col min="2253" max="2253" width="9.375" style="1" customWidth="1"/>
    <col min="2254" max="2256" width="0" style="1" hidden="1" customWidth="1"/>
    <col min="2257" max="2484" width="9" style="1"/>
    <col min="2485" max="2485" width="4.5" style="1" customWidth="1"/>
    <col min="2486" max="2486" width="28.375" style="1" customWidth="1"/>
    <col min="2487" max="2489" width="9" style="1" customWidth="1"/>
    <col min="2490" max="2491" width="10.875" style="1" customWidth="1"/>
    <col min="2492" max="2492" width="9.875" style="1" customWidth="1"/>
    <col min="2493" max="2493" width="10.875" style="1" customWidth="1"/>
    <col min="2494" max="2494" width="9.875" style="1" customWidth="1"/>
    <col min="2495" max="2495" width="10.875" style="1" customWidth="1"/>
    <col min="2496" max="2496" width="9.875" style="1" customWidth="1"/>
    <col min="2497" max="2497" width="10.875" style="1" customWidth="1"/>
    <col min="2498" max="2498" width="9.875" style="1" customWidth="1"/>
    <col min="2499" max="2499" width="10.875" style="1" customWidth="1"/>
    <col min="2500" max="2500" width="9.875" style="1" customWidth="1"/>
    <col min="2501" max="2501" width="12.375" style="1" customWidth="1"/>
    <col min="2502" max="2502" width="9" style="1" customWidth="1"/>
    <col min="2503" max="2503" width="15" style="1" customWidth="1"/>
    <col min="2504" max="2504" width="10.5" style="1" customWidth="1"/>
    <col min="2505" max="2505" width="12.375" style="1" customWidth="1"/>
    <col min="2506" max="2506" width="9" style="1" customWidth="1"/>
    <col min="2507" max="2507" width="15" style="1" customWidth="1"/>
    <col min="2508" max="2508" width="10.5" style="1" customWidth="1"/>
    <col min="2509" max="2509" width="9.375" style="1" customWidth="1"/>
    <col min="2510" max="2512" width="0" style="1" hidden="1" customWidth="1"/>
    <col min="2513" max="2740" width="9" style="1"/>
    <col min="2741" max="2741" width="4.5" style="1" customWidth="1"/>
    <col min="2742" max="2742" width="28.375" style="1" customWidth="1"/>
    <col min="2743" max="2745" width="9" style="1" customWidth="1"/>
    <col min="2746" max="2747" width="10.875" style="1" customWidth="1"/>
    <col min="2748" max="2748" width="9.875" style="1" customWidth="1"/>
    <col min="2749" max="2749" width="10.875" style="1" customWidth="1"/>
    <col min="2750" max="2750" width="9.875" style="1" customWidth="1"/>
    <col min="2751" max="2751" width="10.875" style="1" customWidth="1"/>
    <col min="2752" max="2752" width="9.875" style="1" customWidth="1"/>
    <col min="2753" max="2753" width="10.875" style="1" customWidth="1"/>
    <col min="2754" max="2754" width="9.875" style="1" customWidth="1"/>
    <col min="2755" max="2755" width="10.875" style="1" customWidth="1"/>
    <col min="2756" max="2756" width="9.875" style="1" customWidth="1"/>
    <col min="2757" max="2757" width="12.375" style="1" customWidth="1"/>
    <col min="2758" max="2758" width="9" style="1" customWidth="1"/>
    <col min="2759" max="2759" width="15" style="1" customWidth="1"/>
    <col min="2760" max="2760" width="10.5" style="1" customWidth="1"/>
    <col min="2761" max="2761" width="12.375" style="1" customWidth="1"/>
    <col min="2762" max="2762" width="9" style="1" customWidth="1"/>
    <col min="2763" max="2763" width="15" style="1" customWidth="1"/>
    <col min="2764" max="2764" width="10.5" style="1" customWidth="1"/>
    <col min="2765" max="2765" width="9.375" style="1" customWidth="1"/>
    <col min="2766" max="2768" width="0" style="1" hidden="1" customWidth="1"/>
    <col min="2769" max="2996" width="9" style="1"/>
    <col min="2997" max="2997" width="4.5" style="1" customWidth="1"/>
    <col min="2998" max="2998" width="28.375" style="1" customWidth="1"/>
    <col min="2999" max="3001" width="9" style="1" customWidth="1"/>
    <col min="3002" max="3003" width="10.875" style="1" customWidth="1"/>
    <col min="3004" max="3004" width="9.875" style="1" customWidth="1"/>
    <col min="3005" max="3005" width="10.875" style="1" customWidth="1"/>
    <col min="3006" max="3006" width="9.875" style="1" customWidth="1"/>
    <col min="3007" max="3007" width="10.875" style="1" customWidth="1"/>
    <col min="3008" max="3008" width="9.875" style="1" customWidth="1"/>
    <col min="3009" max="3009" width="10.875" style="1" customWidth="1"/>
    <col min="3010" max="3010" width="9.875" style="1" customWidth="1"/>
    <col min="3011" max="3011" width="10.875" style="1" customWidth="1"/>
    <col min="3012" max="3012" width="9.875" style="1" customWidth="1"/>
    <col min="3013" max="3013" width="12.375" style="1" customWidth="1"/>
    <col min="3014" max="3014" width="9" style="1" customWidth="1"/>
    <col min="3015" max="3015" width="15" style="1" customWidth="1"/>
    <col min="3016" max="3016" width="10.5" style="1" customWidth="1"/>
    <col min="3017" max="3017" width="12.375" style="1" customWidth="1"/>
    <col min="3018" max="3018" width="9" style="1" customWidth="1"/>
    <col min="3019" max="3019" width="15" style="1" customWidth="1"/>
    <col min="3020" max="3020" width="10.5" style="1" customWidth="1"/>
    <col min="3021" max="3021" width="9.375" style="1" customWidth="1"/>
    <col min="3022" max="3024" width="0" style="1" hidden="1" customWidth="1"/>
    <col min="3025" max="3252" width="9" style="1"/>
    <col min="3253" max="3253" width="4.5" style="1" customWidth="1"/>
    <col min="3254" max="3254" width="28.375" style="1" customWidth="1"/>
    <col min="3255" max="3257" width="9" style="1" customWidth="1"/>
    <col min="3258" max="3259" width="10.875" style="1" customWidth="1"/>
    <col min="3260" max="3260" width="9.875" style="1" customWidth="1"/>
    <col min="3261" max="3261" width="10.875" style="1" customWidth="1"/>
    <col min="3262" max="3262" width="9.875" style="1" customWidth="1"/>
    <col min="3263" max="3263" width="10.875" style="1" customWidth="1"/>
    <col min="3264" max="3264" width="9.875" style="1" customWidth="1"/>
    <col min="3265" max="3265" width="10.875" style="1" customWidth="1"/>
    <col min="3266" max="3266" width="9.875" style="1" customWidth="1"/>
    <col min="3267" max="3267" width="10.875" style="1" customWidth="1"/>
    <col min="3268" max="3268" width="9.875" style="1" customWidth="1"/>
    <col min="3269" max="3269" width="12.375" style="1" customWidth="1"/>
    <col min="3270" max="3270" width="9" style="1" customWidth="1"/>
    <col min="3271" max="3271" width="15" style="1" customWidth="1"/>
    <col min="3272" max="3272" width="10.5" style="1" customWidth="1"/>
    <col min="3273" max="3273" width="12.375" style="1" customWidth="1"/>
    <col min="3274" max="3274" width="9" style="1" customWidth="1"/>
    <col min="3275" max="3275" width="15" style="1" customWidth="1"/>
    <col min="3276" max="3276" width="10.5" style="1" customWidth="1"/>
    <col min="3277" max="3277" width="9.375" style="1" customWidth="1"/>
    <col min="3278" max="3280" width="0" style="1" hidden="1" customWidth="1"/>
    <col min="3281" max="3508" width="9" style="1"/>
    <col min="3509" max="3509" width="4.5" style="1" customWidth="1"/>
    <col min="3510" max="3510" width="28.375" style="1" customWidth="1"/>
    <col min="3511" max="3513" width="9" style="1" customWidth="1"/>
    <col min="3514" max="3515" width="10.875" style="1" customWidth="1"/>
    <col min="3516" max="3516" width="9.875" style="1" customWidth="1"/>
    <col min="3517" max="3517" width="10.875" style="1" customWidth="1"/>
    <col min="3518" max="3518" width="9.875" style="1" customWidth="1"/>
    <col min="3519" max="3519" width="10.875" style="1" customWidth="1"/>
    <col min="3520" max="3520" width="9.875" style="1" customWidth="1"/>
    <col min="3521" max="3521" width="10.875" style="1" customWidth="1"/>
    <col min="3522" max="3522" width="9.875" style="1" customWidth="1"/>
    <col min="3523" max="3523" width="10.875" style="1" customWidth="1"/>
    <col min="3524" max="3524" width="9.875" style="1" customWidth="1"/>
    <col min="3525" max="3525" width="12.375" style="1" customWidth="1"/>
    <col min="3526" max="3526" width="9" style="1" customWidth="1"/>
    <col min="3527" max="3527" width="15" style="1" customWidth="1"/>
    <col min="3528" max="3528" width="10.5" style="1" customWidth="1"/>
    <col min="3529" max="3529" width="12.375" style="1" customWidth="1"/>
    <col min="3530" max="3530" width="9" style="1" customWidth="1"/>
    <col min="3531" max="3531" width="15" style="1" customWidth="1"/>
    <col min="3532" max="3532" width="10.5" style="1" customWidth="1"/>
    <col min="3533" max="3533" width="9.375" style="1" customWidth="1"/>
    <col min="3534" max="3536" width="0" style="1" hidden="1" customWidth="1"/>
    <col min="3537" max="3764" width="9" style="1"/>
    <col min="3765" max="3765" width="4.5" style="1" customWidth="1"/>
    <col min="3766" max="3766" width="28.375" style="1" customWidth="1"/>
    <col min="3767" max="3769" width="9" style="1" customWidth="1"/>
    <col min="3770" max="3771" width="10.875" style="1" customWidth="1"/>
    <col min="3772" max="3772" width="9.875" style="1" customWidth="1"/>
    <col min="3773" max="3773" width="10.875" style="1" customWidth="1"/>
    <col min="3774" max="3774" width="9.875" style="1" customWidth="1"/>
    <col min="3775" max="3775" width="10.875" style="1" customWidth="1"/>
    <col min="3776" max="3776" width="9.875" style="1" customWidth="1"/>
    <col min="3777" max="3777" width="10.875" style="1" customWidth="1"/>
    <col min="3778" max="3778" width="9.875" style="1" customWidth="1"/>
    <col min="3779" max="3779" width="10.875" style="1" customWidth="1"/>
    <col min="3780" max="3780" width="9.875" style="1" customWidth="1"/>
    <col min="3781" max="3781" width="12.375" style="1" customWidth="1"/>
    <col min="3782" max="3782" width="9" style="1" customWidth="1"/>
    <col min="3783" max="3783" width="15" style="1" customWidth="1"/>
    <col min="3784" max="3784" width="10.5" style="1" customWidth="1"/>
    <col min="3785" max="3785" width="12.375" style="1" customWidth="1"/>
    <col min="3786" max="3786" width="9" style="1" customWidth="1"/>
    <col min="3787" max="3787" width="15" style="1" customWidth="1"/>
    <col min="3788" max="3788" width="10.5" style="1" customWidth="1"/>
    <col min="3789" max="3789" width="9.375" style="1" customWidth="1"/>
    <col min="3790" max="3792" width="0" style="1" hidden="1" customWidth="1"/>
    <col min="3793" max="4020" width="9" style="1"/>
    <col min="4021" max="4021" width="4.5" style="1" customWidth="1"/>
    <col min="4022" max="4022" width="28.375" style="1" customWidth="1"/>
    <col min="4023" max="4025" width="9" style="1" customWidth="1"/>
    <col min="4026" max="4027" width="10.875" style="1" customWidth="1"/>
    <col min="4028" max="4028" width="9.875" style="1" customWidth="1"/>
    <col min="4029" max="4029" width="10.875" style="1" customWidth="1"/>
    <col min="4030" max="4030" width="9.875" style="1" customWidth="1"/>
    <col min="4031" max="4031" width="10.875" style="1" customWidth="1"/>
    <col min="4032" max="4032" width="9.875" style="1" customWidth="1"/>
    <col min="4033" max="4033" width="10.875" style="1" customWidth="1"/>
    <col min="4034" max="4034" width="9.875" style="1" customWidth="1"/>
    <col min="4035" max="4035" width="10.875" style="1" customWidth="1"/>
    <col min="4036" max="4036" width="9.875" style="1" customWidth="1"/>
    <col min="4037" max="4037" width="12.375" style="1" customWidth="1"/>
    <col min="4038" max="4038" width="9" style="1" customWidth="1"/>
    <col min="4039" max="4039" width="15" style="1" customWidth="1"/>
    <col min="4040" max="4040" width="10.5" style="1" customWidth="1"/>
    <col min="4041" max="4041" width="12.375" style="1" customWidth="1"/>
    <col min="4042" max="4042" width="9" style="1" customWidth="1"/>
    <col min="4043" max="4043" width="15" style="1" customWidth="1"/>
    <col min="4044" max="4044" width="10.5" style="1" customWidth="1"/>
    <col min="4045" max="4045" width="9.375" style="1" customWidth="1"/>
    <col min="4046" max="4048" width="0" style="1" hidden="1" customWidth="1"/>
    <col min="4049" max="4276" width="9" style="1"/>
    <col min="4277" max="4277" width="4.5" style="1" customWidth="1"/>
    <col min="4278" max="4278" width="28.375" style="1" customWidth="1"/>
    <col min="4279" max="4281" width="9" style="1" customWidth="1"/>
    <col min="4282" max="4283" width="10.875" style="1" customWidth="1"/>
    <col min="4284" max="4284" width="9.875" style="1" customWidth="1"/>
    <col min="4285" max="4285" width="10.875" style="1" customWidth="1"/>
    <col min="4286" max="4286" width="9.875" style="1" customWidth="1"/>
    <col min="4287" max="4287" width="10.875" style="1" customWidth="1"/>
    <col min="4288" max="4288" width="9.875" style="1" customWidth="1"/>
    <col min="4289" max="4289" width="10.875" style="1" customWidth="1"/>
    <col min="4290" max="4290" width="9.875" style="1" customWidth="1"/>
    <col min="4291" max="4291" width="10.875" style="1" customWidth="1"/>
    <col min="4292" max="4292" width="9.875" style="1" customWidth="1"/>
    <col min="4293" max="4293" width="12.375" style="1" customWidth="1"/>
    <col min="4294" max="4294" width="9" style="1" customWidth="1"/>
    <col min="4295" max="4295" width="15" style="1" customWidth="1"/>
    <col min="4296" max="4296" width="10.5" style="1" customWidth="1"/>
    <col min="4297" max="4297" width="12.375" style="1" customWidth="1"/>
    <col min="4298" max="4298" width="9" style="1" customWidth="1"/>
    <col min="4299" max="4299" width="15" style="1" customWidth="1"/>
    <col min="4300" max="4300" width="10.5" style="1" customWidth="1"/>
    <col min="4301" max="4301" width="9.375" style="1" customWidth="1"/>
    <col min="4302" max="4304" width="0" style="1" hidden="1" customWidth="1"/>
    <col min="4305" max="4532" width="9" style="1"/>
    <col min="4533" max="4533" width="4.5" style="1" customWidth="1"/>
    <col min="4534" max="4534" width="28.375" style="1" customWidth="1"/>
    <col min="4535" max="4537" width="9" style="1" customWidth="1"/>
    <col min="4538" max="4539" width="10.875" style="1" customWidth="1"/>
    <col min="4540" max="4540" width="9.875" style="1" customWidth="1"/>
    <col min="4541" max="4541" width="10.875" style="1" customWidth="1"/>
    <col min="4542" max="4542" width="9.875" style="1" customWidth="1"/>
    <col min="4543" max="4543" width="10.875" style="1" customWidth="1"/>
    <col min="4544" max="4544" width="9.875" style="1" customWidth="1"/>
    <col min="4545" max="4545" width="10.875" style="1" customWidth="1"/>
    <col min="4546" max="4546" width="9.875" style="1" customWidth="1"/>
    <col min="4547" max="4547" width="10.875" style="1" customWidth="1"/>
    <col min="4548" max="4548" width="9.875" style="1" customWidth="1"/>
    <col min="4549" max="4549" width="12.375" style="1" customWidth="1"/>
    <col min="4550" max="4550" width="9" style="1" customWidth="1"/>
    <col min="4551" max="4551" width="15" style="1" customWidth="1"/>
    <col min="4552" max="4552" width="10.5" style="1" customWidth="1"/>
    <col min="4553" max="4553" width="12.375" style="1" customWidth="1"/>
    <col min="4554" max="4554" width="9" style="1" customWidth="1"/>
    <col min="4555" max="4555" width="15" style="1" customWidth="1"/>
    <col min="4556" max="4556" width="10.5" style="1" customWidth="1"/>
    <col min="4557" max="4557" width="9.375" style="1" customWidth="1"/>
    <col min="4558" max="4560" width="0" style="1" hidden="1" customWidth="1"/>
    <col min="4561" max="4788" width="9" style="1"/>
    <col min="4789" max="4789" width="4.5" style="1" customWidth="1"/>
    <col min="4790" max="4790" width="28.375" style="1" customWidth="1"/>
    <col min="4791" max="4793" width="9" style="1" customWidth="1"/>
    <col min="4794" max="4795" width="10.875" style="1" customWidth="1"/>
    <col min="4796" max="4796" width="9.875" style="1" customWidth="1"/>
    <col min="4797" max="4797" width="10.875" style="1" customWidth="1"/>
    <col min="4798" max="4798" width="9.875" style="1" customWidth="1"/>
    <col min="4799" max="4799" width="10.875" style="1" customWidth="1"/>
    <col min="4800" max="4800" width="9.875" style="1" customWidth="1"/>
    <col min="4801" max="4801" width="10.875" style="1" customWidth="1"/>
    <col min="4802" max="4802" width="9.875" style="1" customWidth="1"/>
    <col min="4803" max="4803" width="10.875" style="1" customWidth="1"/>
    <col min="4804" max="4804" width="9.875" style="1" customWidth="1"/>
    <col min="4805" max="4805" width="12.375" style="1" customWidth="1"/>
    <col min="4806" max="4806" width="9" style="1" customWidth="1"/>
    <col min="4807" max="4807" width="15" style="1" customWidth="1"/>
    <col min="4808" max="4808" width="10.5" style="1" customWidth="1"/>
    <col min="4809" max="4809" width="12.375" style="1" customWidth="1"/>
    <col min="4810" max="4810" width="9" style="1" customWidth="1"/>
    <col min="4811" max="4811" width="15" style="1" customWidth="1"/>
    <col min="4812" max="4812" width="10.5" style="1" customWidth="1"/>
    <col min="4813" max="4813" width="9.375" style="1" customWidth="1"/>
    <col min="4814" max="4816" width="0" style="1" hidden="1" customWidth="1"/>
    <col min="4817" max="5044" width="9" style="1"/>
    <col min="5045" max="5045" width="4.5" style="1" customWidth="1"/>
    <col min="5046" max="5046" width="28.375" style="1" customWidth="1"/>
    <col min="5047" max="5049" width="9" style="1" customWidth="1"/>
    <col min="5050" max="5051" width="10.875" style="1" customWidth="1"/>
    <col min="5052" max="5052" width="9.875" style="1" customWidth="1"/>
    <col min="5053" max="5053" width="10.875" style="1" customWidth="1"/>
    <col min="5054" max="5054" width="9.875" style="1" customWidth="1"/>
    <col min="5055" max="5055" width="10.875" style="1" customWidth="1"/>
    <col min="5056" max="5056" width="9.875" style="1" customWidth="1"/>
    <col min="5057" max="5057" width="10.875" style="1" customWidth="1"/>
    <col min="5058" max="5058" width="9.875" style="1" customWidth="1"/>
    <col min="5059" max="5059" width="10.875" style="1" customWidth="1"/>
    <col min="5060" max="5060" width="9.875" style="1" customWidth="1"/>
    <col min="5061" max="5061" width="12.375" style="1" customWidth="1"/>
    <col min="5062" max="5062" width="9" style="1" customWidth="1"/>
    <col min="5063" max="5063" width="15" style="1" customWidth="1"/>
    <col min="5064" max="5064" width="10.5" style="1" customWidth="1"/>
    <col min="5065" max="5065" width="12.375" style="1" customWidth="1"/>
    <col min="5066" max="5066" width="9" style="1" customWidth="1"/>
    <col min="5067" max="5067" width="15" style="1" customWidth="1"/>
    <col min="5068" max="5068" width="10.5" style="1" customWidth="1"/>
    <col min="5069" max="5069" width="9.375" style="1" customWidth="1"/>
    <col min="5070" max="5072" width="0" style="1" hidden="1" customWidth="1"/>
    <col min="5073" max="5300" width="9" style="1"/>
    <col min="5301" max="5301" width="4.5" style="1" customWidth="1"/>
    <col min="5302" max="5302" width="28.375" style="1" customWidth="1"/>
    <col min="5303" max="5305" width="9" style="1" customWidth="1"/>
    <col min="5306" max="5307" width="10.875" style="1" customWidth="1"/>
    <col min="5308" max="5308" width="9.875" style="1" customWidth="1"/>
    <col min="5309" max="5309" width="10.875" style="1" customWidth="1"/>
    <col min="5310" max="5310" width="9.875" style="1" customWidth="1"/>
    <col min="5311" max="5311" width="10.875" style="1" customWidth="1"/>
    <col min="5312" max="5312" width="9.875" style="1" customWidth="1"/>
    <col min="5313" max="5313" width="10.875" style="1" customWidth="1"/>
    <col min="5314" max="5314" width="9.875" style="1" customWidth="1"/>
    <col min="5315" max="5315" width="10.875" style="1" customWidth="1"/>
    <col min="5316" max="5316" width="9.875" style="1" customWidth="1"/>
    <col min="5317" max="5317" width="12.375" style="1" customWidth="1"/>
    <col min="5318" max="5318" width="9" style="1" customWidth="1"/>
    <col min="5319" max="5319" width="15" style="1" customWidth="1"/>
    <col min="5320" max="5320" width="10.5" style="1" customWidth="1"/>
    <col min="5321" max="5321" width="12.375" style="1" customWidth="1"/>
    <col min="5322" max="5322" width="9" style="1" customWidth="1"/>
    <col min="5323" max="5323" width="15" style="1" customWidth="1"/>
    <col min="5324" max="5324" width="10.5" style="1" customWidth="1"/>
    <col min="5325" max="5325" width="9.375" style="1" customWidth="1"/>
    <col min="5326" max="5328" width="0" style="1" hidden="1" customWidth="1"/>
    <col min="5329" max="5556" width="9" style="1"/>
    <col min="5557" max="5557" width="4.5" style="1" customWidth="1"/>
    <col min="5558" max="5558" width="28.375" style="1" customWidth="1"/>
    <col min="5559" max="5561" width="9" style="1" customWidth="1"/>
    <col min="5562" max="5563" width="10.875" style="1" customWidth="1"/>
    <col min="5564" max="5564" width="9.875" style="1" customWidth="1"/>
    <col min="5565" max="5565" width="10.875" style="1" customWidth="1"/>
    <col min="5566" max="5566" width="9.875" style="1" customWidth="1"/>
    <col min="5567" max="5567" width="10.875" style="1" customWidth="1"/>
    <col min="5568" max="5568" width="9.875" style="1" customWidth="1"/>
    <col min="5569" max="5569" width="10.875" style="1" customWidth="1"/>
    <col min="5570" max="5570" width="9.875" style="1" customWidth="1"/>
    <col min="5571" max="5571" width="10.875" style="1" customWidth="1"/>
    <col min="5572" max="5572" width="9.875" style="1" customWidth="1"/>
    <col min="5573" max="5573" width="12.375" style="1" customWidth="1"/>
    <col min="5574" max="5574" width="9" style="1" customWidth="1"/>
    <col min="5575" max="5575" width="15" style="1" customWidth="1"/>
    <col min="5576" max="5576" width="10.5" style="1" customWidth="1"/>
    <col min="5577" max="5577" width="12.375" style="1" customWidth="1"/>
    <col min="5578" max="5578" width="9" style="1" customWidth="1"/>
    <col min="5579" max="5579" width="15" style="1" customWidth="1"/>
    <col min="5580" max="5580" width="10.5" style="1" customWidth="1"/>
    <col min="5581" max="5581" width="9.375" style="1" customWidth="1"/>
    <col min="5582" max="5584" width="0" style="1" hidden="1" customWidth="1"/>
    <col min="5585" max="5812" width="9" style="1"/>
    <col min="5813" max="5813" width="4.5" style="1" customWidth="1"/>
    <col min="5814" max="5814" width="28.375" style="1" customWidth="1"/>
    <col min="5815" max="5817" width="9" style="1" customWidth="1"/>
    <col min="5818" max="5819" width="10.875" style="1" customWidth="1"/>
    <col min="5820" max="5820" width="9.875" style="1" customWidth="1"/>
    <col min="5821" max="5821" width="10.875" style="1" customWidth="1"/>
    <col min="5822" max="5822" width="9.875" style="1" customWidth="1"/>
    <col min="5823" max="5823" width="10.875" style="1" customWidth="1"/>
    <col min="5824" max="5824" width="9.875" style="1" customWidth="1"/>
    <col min="5825" max="5825" width="10.875" style="1" customWidth="1"/>
    <col min="5826" max="5826" width="9.875" style="1" customWidth="1"/>
    <col min="5827" max="5827" width="10.875" style="1" customWidth="1"/>
    <col min="5828" max="5828" width="9.875" style="1" customWidth="1"/>
    <col min="5829" max="5829" width="12.375" style="1" customWidth="1"/>
    <col min="5830" max="5830" width="9" style="1" customWidth="1"/>
    <col min="5831" max="5831" width="15" style="1" customWidth="1"/>
    <col min="5832" max="5832" width="10.5" style="1" customWidth="1"/>
    <col min="5833" max="5833" width="12.375" style="1" customWidth="1"/>
    <col min="5834" max="5834" width="9" style="1" customWidth="1"/>
    <col min="5835" max="5835" width="15" style="1" customWidth="1"/>
    <col min="5836" max="5836" width="10.5" style="1" customWidth="1"/>
    <col min="5837" max="5837" width="9.375" style="1" customWidth="1"/>
    <col min="5838" max="5840" width="0" style="1" hidden="1" customWidth="1"/>
    <col min="5841" max="6068" width="9" style="1"/>
    <col min="6069" max="6069" width="4.5" style="1" customWidth="1"/>
    <col min="6070" max="6070" width="28.375" style="1" customWidth="1"/>
    <col min="6071" max="6073" width="9" style="1" customWidth="1"/>
    <col min="6074" max="6075" width="10.875" style="1" customWidth="1"/>
    <col min="6076" max="6076" width="9.875" style="1" customWidth="1"/>
    <col min="6077" max="6077" width="10.875" style="1" customWidth="1"/>
    <col min="6078" max="6078" width="9.875" style="1" customWidth="1"/>
    <col min="6079" max="6079" width="10.875" style="1" customWidth="1"/>
    <col min="6080" max="6080" width="9.875" style="1" customWidth="1"/>
    <col min="6081" max="6081" width="10.875" style="1" customWidth="1"/>
    <col min="6082" max="6082" width="9.875" style="1" customWidth="1"/>
    <col min="6083" max="6083" width="10.875" style="1" customWidth="1"/>
    <col min="6084" max="6084" width="9.875" style="1" customWidth="1"/>
    <col min="6085" max="6085" width="12.375" style="1" customWidth="1"/>
    <col min="6086" max="6086" width="9" style="1" customWidth="1"/>
    <col min="6087" max="6087" width="15" style="1" customWidth="1"/>
    <col min="6088" max="6088" width="10.5" style="1" customWidth="1"/>
    <col min="6089" max="6089" width="12.375" style="1" customWidth="1"/>
    <col min="6090" max="6090" width="9" style="1" customWidth="1"/>
    <col min="6091" max="6091" width="15" style="1" customWidth="1"/>
    <col min="6092" max="6092" width="10.5" style="1" customWidth="1"/>
    <col min="6093" max="6093" width="9.375" style="1" customWidth="1"/>
    <col min="6094" max="6096" width="0" style="1" hidden="1" customWidth="1"/>
    <col min="6097" max="6324" width="9" style="1"/>
    <col min="6325" max="6325" width="4.5" style="1" customWidth="1"/>
    <col min="6326" max="6326" width="28.375" style="1" customWidth="1"/>
    <col min="6327" max="6329" width="9" style="1" customWidth="1"/>
    <col min="6330" max="6331" width="10.875" style="1" customWidth="1"/>
    <col min="6332" max="6332" width="9.875" style="1" customWidth="1"/>
    <col min="6333" max="6333" width="10.875" style="1" customWidth="1"/>
    <col min="6334" max="6334" width="9.875" style="1" customWidth="1"/>
    <col min="6335" max="6335" width="10.875" style="1" customWidth="1"/>
    <col min="6336" max="6336" width="9.875" style="1" customWidth="1"/>
    <col min="6337" max="6337" width="10.875" style="1" customWidth="1"/>
    <col min="6338" max="6338" width="9.875" style="1" customWidth="1"/>
    <col min="6339" max="6339" width="10.875" style="1" customWidth="1"/>
    <col min="6340" max="6340" width="9.875" style="1" customWidth="1"/>
    <col min="6341" max="6341" width="12.375" style="1" customWidth="1"/>
    <col min="6342" max="6342" width="9" style="1" customWidth="1"/>
    <col min="6343" max="6343" width="15" style="1" customWidth="1"/>
    <col min="6344" max="6344" width="10.5" style="1" customWidth="1"/>
    <col min="6345" max="6345" width="12.375" style="1" customWidth="1"/>
    <col min="6346" max="6346" width="9" style="1" customWidth="1"/>
    <col min="6347" max="6347" width="15" style="1" customWidth="1"/>
    <col min="6348" max="6348" width="10.5" style="1" customWidth="1"/>
    <col min="6349" max="6349" width="9.375" style="1" customWidth="1"/>
    <col min="6350" max="6352" width="0" style="1" hidden="1" customWidth="1"/>
    <col min="6353" max="6580" width="9" style="1"/>
    <col min="6581" max="6581" width="4.5" style="1" customWidth="1"/>
    <col min="6582" max="6582" width="28.375" style="1" customWidth="1"/>
    <col min="6583" max="6585" width="9" style="1" customWidth="1"/>
    <col min="6586" max="6587" width="10.875" style="1" customWidth="1"/>
    <col min="6588" max="6588" width="9.875" style="1" customWidth="1"/>
    <col min="6589" max="6589" width="10.875" style="1" customWidth="1"/>
    <col min="6590" max="6590" width="9.875" style="1" customWidth="1"/>
    <col min="6591" max="6591" width="10.875" style="1" customWidth="1"/>
    <col min="6592" max="6592" width="9.875" style="1" customWidth="1"/>
    <col min="6593" max="6593" width="10.875" style="1" customWidth="1"/>
    <col min="6594" max="6594" width="9.875" style="1" customWidth="1"/>
    <col min="6595" max="6595" width="10.875" style="1" customWidth="1"/>
    <col min="6596" max="6596" width="9.875" style="1" customWidth="1"/>
    <col min="6597" max="6597" width="12.375" style="1" customWidth="1"/>
    <col min="6598" max="6598" width="9" style="1" customWidth="1"/>
    <col min="6599" max="6599" width="15" style="1" customWidth="1"/>
    <col min="6600" max="6600" width="10.5" style="1" customWidth="1"/>
    <col min="6601" max="6601" width="12.375" style="1" customWidth="1"/>
    <col min="6602" max="6602" width="9" style="1" customWidth="1"/>
    <col min="6603" max="6603" width="15" style="1" customWidth="1"/>
    <col min="6604" max="6604" width="10.5" style="1" customWidth="1"/>
    <col min="6605" max="6605" width="9.375" style="1" customWidth="1"/>
    <col min="6606" max="6608" width="0" style="1" hidden="1" customWidth="1"/>
    <col min="6609" max="6836" width="9" style="1"/>
    <col min="6837" max="6837" width="4.5" style="1" customWidth="1"/>
    <col min="6838" max="6838" width="28.375" style="1" customWidth="1"/>
    <col min="6839" max="6841" width="9" style="1" customWidth="1"/>
    <col min="6842" max="6843" width="10.875" style="1" customWidth="1"/>
    <col min="6844" max="6844" width="9.875" style="1" customWidth="1"/>
    <col min="6845" max="6845" width="10.875" style="1" customWidth="1"/>
    <col min="6846" max="6846" width="9.875" style="1" customWidth="1"/>
    <col min="6847" max="6847" width="10.875" style="1" customWidth="1"/>
    <col min="6848" max="6848" width="9.875" style="1" customWidth="1"/>
    <col min="6849" max="6849" width="10.875" style="1" customWidth="1"/>
    <col min="6850" max="6850" width="9.875" style="1" customWidth="1"/>
    <col min="6851" max="6851" width="10.875" style="1" customWidth="1"/>
    <col min="6852" max="6852" width="9.875" style="1" customWidth="1"/>
    <col min="6853" max="6853" width="12.375" style="1" customWidth="1"/>
    <col min="6854" max="6854" width="9" style="1" customWidth="1"/>
    <col min="6855" max="6855" width="15" style="1" customWidth="1"/>
    <col min="6856" max="6856" width="10.5" style="1" customWidth="1"/>
    <col min="6857" max="6857" width="12.375" style="1" customWidth="1"/>
    <col min="6858" max="6858" width="9" style="1" customWidth="1"/>
    <col min="6859" max="6859" width="15" style="1" customWidth="1"/>
    <col min="6860" max="6860" width="10.5" style="1" customWidth="1"/>
    <col min="6861" max="6861" width="9.375" style="1" customWidth="1"/>
    <col min="6862" max="6864" width="0" style="1" hidden="1" customWidth="1"/>
    <col min="6865" max="7092" width="9" style="1"/>
    <col min="7093" max="7093" width="4.5" style="1" customWidth="1"/>
    <col min="7094" max="7094" width="28.375" style="1" customWidth="1"/>
    <col min="7095" max="7097" width="9" style="1" customWidth="1"/>
    <col min="7098" max="7099" width="10.875" style="1" customWidth="1"/>
    <col min="7100" max="7100" width="9.875" style="1" customWidth="1"/>
    <col min="7101" max="7101" width="10.875" style="1" customWidth="1"/>
    <col min="7102" max="7102" width="9.875" style="1" customWidth="1"/>
    <col min="7103" max="7103" width="10.875" style="1" customWidth="1"/>
    <col min="7104" max="7104" width="9.875" style="1" customWidth="1"/>
    <col min="7105" max="7105" width="10.875" style="1" customWidth="1"/>
    <col min="7106" max="7106" width="9.875" style="1" customWidth="1"/>
    <col min="7107" max="7107" width="10.875" style="1" customWidth="1"/>
    <col min="7108" max="7108" width="9.875" style="1" customWidth="1"/>
    <col min="7109" max="7109" width="12.375" style="1" customWidth="1"/>
    <col min="7110" max="7110" width="9" style="1" customWidth="1"/>
    <col min="7111" max="7111" width="15" style="1" customWidth="1"/>
    <col min="7112" max="7112" width="10.5" style="1" customWidth="1"/>
    <col min="7113" max="7113" width="12.375" style="1" customWidth="1"/>
    <col min="7114" max="7114" width="9" style="1" customWidth="1"/>
    <col min="7115" max="7115" width="15" style="1" customWidth="1"/>
    <col min="7116" max="7116" width="10.5" style="1" customWidth="1"/>
    <col min="7117" max="7117" width="9.375" style="1" customWidth="1"/>
    <col min="7118" max="7120" width="0" style="1" hidden="1" customWidth="1"/>
    <col min="7121" max="7348" width="9" style="1"/>
    <col min="7349" max="7349" width="4.5" style="1" customWidth="1"/>
    <col min="7350" max="7350" width="28.375" style="1" customWidth="1"/>
    <col min="7351" max="7353" width="9" style="1" customWidth="1"/>
    <col min="7354" max="7355" width="10.875" style="1" customWidth="1"/>
    <col min="7356" max="7356" width="9.875" style="1" customWidth="1"/>
    <col min="7357" max="7357" width="10.875" style="1" customWidth="1"/>
    <col min="7358" max="7358" width="9.875" style="1" customWidth="1"/>
    <col min="7359" max="7359" width="10.875" style="1" customWidth="1"/>
    <col min="7360" max="7360" width="9.875" style="1" customWidth="1"/>
    <col min="7361" max="7361" width="10.875" style="1" customWidth="1"/>
    <col min="7362" max="7362" width="9.875" style="1" customWidth="1"/>
    <col min="7363" max="7363" width="10.875" style="1" customWidth="1"/>
    <col min="7364" max="7364" width="9.875" style="1" customWidth="1"/>
    <col min="7365" max="7365" width="12.375" style="1" customWidth="1"/>
    <col min="7366" max="7366" width="9" style="1" customWidth="1"/>
    <col min="7367" max="7367" width="15" style="1" customWidth="1"/>
    <col min="7368" max="7368" width="10.5" style="1" customWidth="1"/>
    <col min="7369" max="7369" width="12.375" style="1" customWidth="1"/>
    <col min="7370" max="7370" width="9" style="1" customWidth="1"/>
    <col min="7371" max="7371" width="15" style="1" customWidth="1"/>
    <col min="7372" max="7372" width="10.5" style="1" customWidth="1"/>
    <col min="7373" max="7373" width="9.375" style="1" customWidth="1"/>
    <col min="7374" max="7376" width="0" style="1" hidden="1" customWidth="1"/>
    <col min="7377" max="7604" width="9" style="1"/>
    <col min="7605" max="7605" width="4.5" style="1" customWidth="1"/>
    <col min="7606" max="7606" width="28.375" style="1" customWidth="1"/>
    <col min="7607" max="7609" width="9" style="1" customWidth="1"/>
    <col min="7610" max="7611" width="10.875" style="1" customWidth="1"/>
    <col min="7612" max="7612" width="9.875" style="1" customWidth="1"/>
    <col min="7613" max="7613" width="10.875" style="1" customWidth="1"/>
    <col min="7614" max="7614" width="9.875" style="1" customWidth="1"/>
    <col min="7615" max="7615" width="10.875" style="1" customWidth="1"/>
    <col min="7616" max="7616" width="9.875" style="1" customWidth="1"/>
    <col min="7617" max="7617" width="10.875" style="1" customWidth="1"/>
    <col min="7618" max="7618" width="9.875" style="1" customWidth="1"/>
    <col min="7619" max="7619" width="10.875" style="1" customWidth="1"/>
    <col min="7620" max="7620" width="9.875" style="1" customWidth="1"/>
    <col min="7621" max="7621" width="12.375" style="1" customWidth="1"/>
    <col min="7622" max="7622" width="9" style="1" customWidth="1"/>
    <col min="7623" max="7623" width="15" style="1" customWidth="1"/>
    <col min="7624" max="7624" width="10.5" style="1" customWidth="1"/>
    <col min="7625" max="7625" width="12.375" style="1" customWidth="1"/>
    <col min="7626" max="7626" width="9" style="1" customWidth="1"/>
    <col min="7627" max="7627" width="15" style="1" customWidth="1"/>
    <col min="7628" max="7628" width="10.5" style="1" customWidth="1"/>
    <col min="7629" max="7629" width="9.375" style="1" customWidth="1"/>
    <col min="7630" max="7632" width="0" style="1" hidden="1" customWidth="1"/>
    <col min="7633" max="7860" width="9" style="1"/>
    <col min="7861" max="7861" width="4.5" style="1" customWidth="1"/>
    <col min="7862" max="7862" width="28.375" style="1" customWidth="1"/>
    <col min="7863" max="7865" width="9" style="1" customWidth="1"/>
    <col min="7866" max="7867" width="10.875" style="1" customWidth="1"/>
    <col min="7868" max="7868" width="9.875" style="1" customWidth="1"/>
    <col min="7869" max="7869" width="10.875" style="1" customWidth="1"/>
    <col min="7870" max="7870" width="9.875" style="1" customWidth="1"/>
    <col min="7871" max="7871" width="10.875" style="1" customWidth="1"/>
    <col min="7872" max="7872" width="9.875" style="1" customWidth="1"/>
    <col min="7873" max="7873" width="10.875" style="1" customWidth="1"/>
    <col min="7874" max="7874" width="9.875" style="1" customWidth="1"/>
    <col min="7875" max="7875" width="10.875" style="1" customWidth="1"/>
    <col min="7876" max="7876" width="9.875" style="1" customWidth="1"/>
    <col min="7877" max="7877" width="12.375" style="1" customWidth="1"/>
    <col min="7878" max="7878" width="9" style="1" customWidth="1"/>
    <col min="7879" max="7879" width="15" style="1" customWidth="1"/>
    <col min="7880" max="7880" width="10.5" style="1" customWidth="1"/>
    <col min="7881" max="7881" width="12.375" style="1" customWidth="1"/>
    <col min="7882" max="7882" width="9" style="1" customWidth="1"/>
    <col min="7883" max="7883" width="15" style="1" customWidth="1"/>
    <col min="7884" max="7884" width="10.5" style="1" customWidth="1"/>
    <col min="7885" max="7885" width="9.375" style="1" customWidth="1"/>
    <col min="7886" max="7888" width="0" style="1" hidden="1" customWidth="1"/>
    <col min="7889" max="8116" width="9" style="1"/>
    <col min="8117" max="8117" width="4.5" style="1" customWidth="1"/>
    <col min="8118" max="8118" width="28.375" style="1" customWidth="1"/>
    <col min="8119" max="8121" width="9" style="1" customWidth="1"/>
    <col min="8122" max="8123" width="10.875" style="1" customWidth="1"/>
    <col min="8124" max="8124" width="9.875" style="1" customWidth="1"/>
    <col min="8125" max="8125" width="10.875" style="1" customWidth="1"/>
    <col min="8126" max="8126" width="9.875" style="1" customWidth="1"/>
    <col min="8127" max="8127" width="10.875" style="1" customWidth="1"/>
    <col min="8128" max="8128" width="9.875" style="1" customWidth="1"/>
    <col min="8129" max="8129" width="10.875" style="1" customWidth="1"/>
    <col min="8130" max="8130" width="9.875" style="1" customWidth="1"/>
    <col min="8131" max="8131" width="10.875" style="1" customWidth="1"/>
    <col min="8132" max="8132" width="9.875" style="1" customWidth="1"/>
    <col min="8133" max="8133" width="12.375" style="1" customWidth="1"/>
    <col min="8134" max="8134" width="9" style="1" customWidth="1"/>
    <col min="8135" max="8135" width="15" style="1" customWidth="1"/>
    <col min="8136" max="8136" width="10.5" style="1" customWidth="1"/>
    <col min="8137" max="8137" width="12.375" style="1" customWidth="1"/>
    <col min="8138" max="8138" width="9" style="1" customWidth="1"/>
    <col min="8139" max="8139" width="15" style="1" customWidth="1"/>
    <col min="8140" max="8140" width="10.5" style="1" customWidth="1"/>
    <col min="8141" max="8141" width="9.375" style="1" customWidth="1"/>
    <col min="8142" max="8144" width="0" style="1" hidden="1" customWidth="1"/>
    <col min="8145" max="8372" width="9" style="1"/>
    <col min="8373" max="8373" width="4.5" style="1" customWidth="1"/>
    <col min="8374" max="8374" width="28.375" style="1" customWidth="1"/>
    <col min="8375" max="8377" width="9" style="1" customWidth="1"/>
    <col min="8378" max="8379" width="10.875" style="1" customWidth="1"/>
    <col min="8380" max="8380" width="9.875" style="1" customWidth="1"/>
    <col min="8381" max="8381" width="10.875" style="1" customWidth="1"/>
    <col min="8382" max="8382" width="9.875" style="1" customWidth="1"/>
    <col min="8383" max="8383" width="10.875" style="1" customWidth="1"/>
    <col min="8384" max="8384" width="9.875" style="1" customWidth="1"/>
    <col min="8385" max="8385" width="10.875" style="1" customWidth="1"/>
    <col min="8386" max="8386" width="9.875" style="1" customWidth="1"/>
    <col min="8387" max="8387" width="10.875" style="1" customWidth="1"/>
    <col min="8388" max="8388" width="9.875" style="1" customWidth="1"/>
    <col min="8389" max="8389" width="12.375" style="1" customWidth="1"/>
    <col min="8390" max="8390" width="9" style="1" customWidth="1"/>
    <col min="8391" max="8391" width="15" style="1" customWidth="1"/>
    <col min="8392" max="8392" width="10.5" style="1" customWidth="1"/>
    <col min="8393" max="8393" width="12.375" style="1" customWidth="1"/>
    <col min="8394" max="8394" width="9" style="1" customWidth="1"/>
    <col min="8395" max="8395" width="15" style="1" customWidth="1"/>
    <col min="8396" max="8396" width="10.5" style="1" customWidth="1"/>
    <col min="8397" max="8397" width="9.375" style="1" customWidth="1"/>
    <col min="8398" max="8400" width="0" style="1" hidden="1" customWidth="1"/>
    <col min="8401" max="8628" width="9" style="1"/>
    <col min="8629" max="8629" width="4.5" style="1" customWidth="1"/>
    <col min="8630" max="8630" width="28.375" style="1" customWidth="1"/>
    <col min="8631" max="8633" width="9" style="1" customWidth="1"/>
    <col min="8634" max="8635" width="10.875" style="1" customWidth="1"/>
    <col min="8636" max="8636" width="9.875" style="1" customWidth="1"/>
    <col min="8637" max="8637" width="10.875" style="1" customWidth="1"/>
    <col min="8638" max="8638" width="9.875" style="1" customWidth="1"/>
    <col min="8639" max="8639" width="10.875" style="1" customWidth="1"/>
    <col min="8640" max="8640" width="9.875" style="1" customWidth="1"/>
    <col min="8641" max="8641" width="10.875" style="1" customWidth="1"/>
    <col min="8642" max="8642" width="9.875" style="1" customWidth="1"/>
    <col min="8643" max="8643" width="10.875" style="1" customWidth="1"/>
    <col min="8644" max="8644" width="9.875" style="1" customWidth="1"/>
    <col min="8645" max="8645" width="12.375" style="1" customWidth="1"/>
    <col min="8646" max="8646" width="9" style="1" customWidth="1"/>
    <col min="8647" max="8647" width="15" style="1" customWidth="1"/>
    <col min="8648" max="8648" width="10.5" style="1" customWidth="1"/>
    <col min="8649" max="8649" width="12.375" style="1" customWidth="1"/>
    <col min="8650" max="8650" width="9" style="1" customWidth="1"/>
    <col min="8651" max="8651" width="15" style="1" customWidth="1"/>
    <col min="8652" max="8652" width="10.5" style="1" customWidth="1"/>
    <col min="8653" max="8653" width="9.375" style="1" customWidth="1"/>
    <col min="8654" max="8656" width="0" style="1" hidden="1" customWidth="1"/>
    <col min="8657" max="8884" width="9" style="1"/>
    <col min="8885" max="8885" width="4.5" style="1" customWidth="1"/>
    <col min="8886" max="8886" width="28.375" style="1" customWidth="1"/>
    <col min="8887" max="8889" width="9" style="1" customWidth="1"/>
    <col min="8890" max="8891" width="10.875" style="1" customWidth="1"/>
    <col min="8892" max="8892" width="9.875" style="1" customWidth="1"/>
    <col min="8893" max="8893" width="10.875" style="1" customWidth="1"/>
    <col min="8894" max="8894" width="9.875" style="1" customWidth="1"/>
    <col min="8895" max="8895" width="10.875" style="1" customWidth="1"/>
    <col min="8896" max="8896" width="9.875" style="1" customWidth="1"/>
    <col min="8897" max="8897" width="10.875" style="1" customWidth="1"/>
    <col min="8898" max="8898" width="9.875" style="1" customWidth="1"/>
    <col min="8899" max="8899" width="10.875" style="1" customWidth="1"/>
    <col min="8900" max="8900" width="9.875" style="1" customWidth="1"/>
    <col min="8901" max="8901" width="12.375" style="1" customWidth="1"/>
    <col min="8902" max="8902" width="9" style="1" customWidth="1"/>
    <col min="8903" max="8903" width="15" style="1" customWidth="1"/>
    <col min="8904" max="8904" width="10.5" style="1" customWidth="1"/>
    <col min="8905" max="8905" width="12.375" style="1" customWidth="1"/>
    <col min="8906" max="8906" width="9" style="1" customWidth="1"/>
    <col min="8907" max="8907" width="15" style="1" customWidth="1"/>
    <col min="8908" max="8908" width="10.5" style="1" customWidth="1"/>
    <col min="8909" max="8909" width="9.375" style="1" customWidth="1"/>
    <col min="8910" max="8912" width="0" style="1" hidden="1" customWidth="1"/>
    <col min="8913" max="9140" width="9" style="1"/>
    <col min="9141" max="9141" width="4.5" style="1" customWidth="1"/>
    <col min="9142" max="9142" width="28.375" style="1" customWidth="1"/>
    <col min="9143" max="9145" width="9" style="1" customWidth="1"/>
    <col min="9146" max="9147" width="10.875" style="1" customWidth="1"/>
    <col min="9148" max="9148" width="9.875" style="1" customWidth="1"/>
    <col min="9149" max="9149" width="10.875" style="1" customWidth="1"/>
    <col min="9150" max="9150" width="9.875" style="1" customWidth="1"/>
    <col min="9151" max="9151" width="10.875" style="1" customWidth="1"/>
    <col min="9152" max="9152" width="9.875" style="1" customWidth="1"/>
    <col min="9153" max="9153" width="10.875" style="1" customWidth="1"/>
    <col min="9154" max="9154" width="9.875" style="1" customWidth="1"/>
    <col min="9155" max="9155" width="10.875" style="1" customWidth="1"/>
    <col min="9156" max="9156" width="9.875" style="1" customWidth="1"/>
    <col min="9157" max="9157" width="12.375" style="1" customWidth="1"/>
    <col min="9158" max="9158" width="9" style="1" customWidth="1"/>
    <col min="9159" max="9159" width="15" style="1" customWidth="1"/>
    <col min="9160" max="9160" width="10.5" style="1" customWidth="1"/>
    <col min="9161" max="9161" width="12.375" style="1" customWidth="1"/>
    <col min="9162" max="9162" width="9" style="1" customWidth="1"/>
    <col min="9163" max="9163" width="15" style="1" customWidth="1"/>
    <col min="9164" max="9164" width="10.5" style="1" customWidth="1"/>
    <col min="9165" max="9165" width="9.375" style="1" customWidth="1"/>
    <col min="9166" max="9168" width="0" style="1" hidden="1" customWidth="1"/>
    <col min="9169" max="9396" width="9" style="1"/>
    <col min="9397" max="9397" width="4.5" style="1" customWidth="1"/>
    <col min="9398" max="9398" width="28.375" style="1" customWidth="1"/>
    <col min="9399" max="9401" width="9" style="1" customWidth="1"/>
    <col min="9402" max="9403" width="10.875" style="1" customWidth="1"/>
    <col min="9404" max="9404" width="9.875" style="1" customWidth="1"/>
    <col min="9405" max="9405" width="10.875" style="1" customWidth="1"/>
    <col min="9406" max="9406" width="9.875" style="1" customWidth="1"/>
    <col min="9407" max="9407" width="10.875" style="1" customWidth="1"/>
    <col min="9408" max="9408" width="9.875" style="1" customWidth="1"/>
    <col min="9409" max="9409" width="10.875" style="1" customWidth="1"/>
    <col min="9410" max="9410" width="9.875" style="1" customWidth="1"/>
    <col min="9411" max="9411" width="10.875" style="1" customWidth="1"/>
    <col min="9412" max="9412" width="9.875" style="1" customWidth="1"/>
    <col min="9413" max="9413" width="12.375" style="1" customWidth="1"/>
    <col min="9414" max="9414" width="9" style="1" customWidth="1"/>
    <col min="9415" max="9415" width="15" style="1" customWidth="1"/>
    <col min="9416" max="9416" width="10.5" style="1" customWidth="1"/>
    <col min="9417" max="9417" width="12.375" style="1" customWidth="1"/>
    <col min="9418" max="9418" width="9" style="1" customWidth="1"/>
    <col min="9419" max="9419" width="15" style="1" customWidth="1"/>
    <col min="9420" max="9420" width="10.5" style="1" customWidth="1"/>
    <col min="9421" max="9421" width="9.375" style="1" customWidth="1"/>
    <col min="9422" max="9424" width="0" style="1" hidden="1" customWidth="1"/>
    <col min="9425" max="9652" width="9" style="1"/>
    <col min="9653" max="9653" width="4.5" style="1" customWidth="1"/>
    <col min="9654" max="9654" width="28.375" style="1" customWidth="1"/>
    <col min="9655" max="9657" width="9" style="1" customWidth="1"/>
    <col min="9658" max="9659" width="10.875" style="1" customWidth="1"/>
    <col min="9660" max="9660" width="9.875" style="1" customWidth="1"/>
    <col min="9661" max="9661" width="10.875" style="1" customWidth="1"/>
    <col min="9662" max="9662" width="9.875" style="1" customWidth="1"/>
    <col min="9663" max="9663" width="10.875" style="1" customWidth="1"/>
    <col min="9664" max="9664" width="9.875" style="1" customWidth="1"/>
    <col min="9665" max="9665" width="10.875" style="1" customWidth="1"/>
    <col min="9666" max="9666" width="9.875" style="1" customWidth="1"/>
    <col min="9667" max="9667" width="10.875" style="1" customWidth="1"/>
    <col min="9668" max="9668" width="9.875" style="1" customWidth="1"/>
    <col min="9669" max="9669" width="12.375" style="1" customWidth="1"/>
    <col min="9670" max="9670" width="9" style="1" customWidth="1"/>
    <col min="9671" max="9671" width="15" style="1" customWidth="1"/>
    <col min="9672" max="9672" width="10.5" style="1" customWidth="1"/>
    <col min="9673" max="9673" width="12.375" style="1" customWidth="1"/>
    <col min="9674" max="9674" width="9" style="1" customWidth="1"/>
    <col min="9675" max="9675" width="15" style="1" customWidth="1"/>
    <col min="9676" max="9676" width="10.5" style="1" customWidth="1"/>
    <col min="9677" max="9677" width="9.375" style="1" customWidth="1"/>
    <col min="9678" max="9680" width="0" style="1" hidden="1" customWidth="1"/>
    <col min="9681" max="9908" width="9" style="1"/>
    <col min="9909" max="9909" width="4.5" style="1" customWidth="1"/>
    <col min="9910" max="9910" width="28.375" style="1" customWidth="1"/>
    <col min="9911" max="9913" width="9" style="1" customWidth="1"/>
    <col min="9914" max="9915" width="10.875" style="1" customWidth="1"/>
    <col min="9916" max="9916" width="9.875" style="1" customWidth="1"/>
    <col min="9917" max="9917" width="10.875" style="1" customWidth="1"/>
    <col min="9918" max="9918" width="9.875" style="1" customWidth="1"/>
    <col min="9919" max="9919" width="10.875" style="1" customWidth="1"/>
    <col min="9920" max="9920" width="9.875" style="1" customWidth="1"/>
    <col min="9921" max="9921" width="10.875" style="1" customWidth="1"/>
    <col min="9922" max="9922" width="9.875" style="1" customWidth="1"/>
    <col min="9923" max="9923" width="10.875" style="1" customWidth="1"/>
    <col min="9924" max="9924" width="9.875" style="1" customWidth="1"/>
    <col min="9925" max="9925" width="12.375" style="1" customWidth="1"/>
    <col min="9926" max="9926" width="9" style="1" customWidth="1"/>
    <col min="9927" max="9927" width="15" style="1" customWidth="1"/>
    <col min="9928" max="9928" width="10.5" style="1" customWidth="1"/>
    <col min="9929" max="9929" width="12.375" style="1" customWidth="1"/>
    <col min="9930" max="9930" width="9" style="1" customWidth="1"/>
    <col min="9931" max="9931" width="15" style="1" customWidth="1"/>
    <col min="9932" max="9932" width="10.5" style="1" customWidth="1"/>
    <col min="9933" max="9933" width="9.375" style="1" customWidth="1"/>
    <col min="9934" max="9936" width="0" style="1" hidden="1" customWidth="1"/>
    <col min="9937" max="10164" width="9" style="1"/>
    <col min="10165" max="10165" width="4.5" style="1" customWidth="1"/>
    <col min="10166" max="10166" width="28.375" style="1" customWidth="1"/>
    <col min="10167" max="10169" width="9" style="1" customWidth="1"/>
    <col min="10170" max="10171" width="10.875" style="1" customWidth="1"/>
    <col min="10172" max="10172" width="9.875" style="1" customWidth="1"/>
    <col min="10173" max="10173" width="10.875" style="1" customWidth="1"/>
    <col min="10174" max="10174" width="9.875" style="1" customWidth="1"/>
    <col min="10175" max="10175" width="10.875" style="1" customWidth="1"/>
    <col min="10176" max="10176" width="9.875" style="1" customWidth="1"/>
    <col min="10177" max="10177" width="10.875" style="1" customWidth="1"/>
    <col min="10178" max="10178" width="9.875" style="1" customWidth="1"/>
    <col min="10179" max="10179" width="10.875" style="1" customWidth="1"/>
    <col min="10180" max="10180" width="9.875" style="1" customWidth="1"/>
    <col min="10181" max="10181" width="12.375" style="1" customWidth="1"/>
    <col min="10182" max="10182" width="9" style="1" customWidth="1"/>
    <col min="10183" max="10183" width="15" style="1" customWidth="1"/>
    <col min="10184" max="10184" width="10.5" style="1" customWidth="1"/>
    <col min="10185" max="10185" width="12.375" style="1" customWidth="1"/>
    <col min="10186" max="10186" width="9" style="1" customWidth="1"/>
    <col min="10187" max="10187" width="15" style="1" customWidth="1"/>
    <col min="10188" max="10188" width="10.5" style="1" customWidth="1"/>
    <col min="10189" max="10189" width="9.375" style="1" customWidth="1"/>
    <col min="10190" max="10192" width="0" style="1" hidden="1" customWidth="1"/>
    <col min="10193" max="10420" width="9" style="1"/>
    <col min="10421" max="10421" width="4.5" style="1" customWidth="1"/>
    <col min="10422" max="10422" width="28.375" style="1" customWidth="1"/>
    <col min="10423" max="10425" width="9" style="1" customWidth="1"/>
    <col min="10426" max="10427" width="10.875" style="1" customWidth="1"/>
    <col min="10428" max="10428" width="9.875" style="1" customWidth="1"/>
    <col min="10429" max="10429" width="10.875" style="1" customWidth="1"/>
    <col min="10430" max="10430" width="9.875" style="1" customWidth="1"/>
    <col min="10431" max="10431" width="10.875" style="1" customWidth="1"/>
    <col min="10432" max="10432" width="9.875" style="1" customWidth="1"/>
    <col min="10433" max="10433" width="10.875" style="1" customWidth="1"/>
    <col min="10434" max="10434" width="9.875" style="1" customWidth="1"/>
    <col min="10435" max="10435" width="10.875" style="1" customWidth="1"/>
    <col min="10436" max="10436" width="9.875" style="1" customWidth="1"/>
    <col min="10437" max="10437" width="12.375" style="1" customWidth="1"/>
    <col min="10438" max="10438" width="9" style="1" customWidth="1"/>
    <col min="10439" max="10439" width="15" style="1" customWidth="1"/>
    <col min="10440" max="10440" width="10.5" style="1" customWidth="1"/>
    <col min="10441" max="10441" width="12.375" style="1" customWidth="1"/>
    <col min="10442" max="10442" width="9" style="1" customWidth="1"/>
    <col min="10443" max="10443" width="15" style="1" customWidth="1"/>
    <col min="10444" max="10444" width="10.5" style="1" customWidth="1"/>
    <col min="10445" max="10445" width="9.375" style="1" customWidth="1"/>
    <col min="10446" max="10448" width="0" style="1" hidden="1" customWidth="1"/>
    <col min="10449" max="10676" width="9" style="1"/>
    <col min="10677" max="10677" width="4.5" style="1" customWidth="1"/>
    <col min="10678" max="10678" width="28.375" style="1" customWidth="1"/>
    <col min="10679" max="10681" width="9" style="1" customWidth="1"/>
    <col min="10682" max="10683" width="10.875" style="1" customWidth="1"/>
    <col min="10684" max="10684" width="9.875" style="1" customWidth="1"/>
    <col min="10685" max="10685" width="10.875" style="1" customWidth="1"/>
    <col min="10686" max="10686" width="9.875" style="1" customWidth="1"/>
    <col min="10687" max="10687" width="10.875" style="1" customWidth="1"/>
    <col min="10688" max="10688" width="9.875" style="1" customWidth="1"/>
    <col min="10689" max="10689" width="10.875" style="1" customWidth="1"/>
    <col min="10690" max="10690" width="9.875" style="1" customWidth="1"/>
    <col min="10691" max="10691" width="10.875" style="1" customWidth="1"/>
    <col min="10692" max="10692" width="9.875" style="1" customWidth="1"/>
    <col min="10693" max="10693" width="12.375" style="1" customWidth="1"/>
    <col min="10694" max="10694" width="9" style="1" customWidth="1"/>
    <col min="10695" max="10695" width="15" style="1" customWidth="1"/>
    <col min="10696" max="10696" width="10.5" style="1" customWidth="1"/>
    <col min="10697" max="10697" width="12.375" style="1" customWidth="1"/>
    <col min="10698" max="10698" width="9" style="1" customWidth="1"/>
    <col min="10699" max="10699" width="15" style="1" customWidth="1"/>
    <col min="10700" max="10700" width="10.5" style="1" customWidth="1"/>
    <col min="10701" max="10701" width="9.375" style="1" customWidth="1"/>
    <col min="10702" max="10704" width="0" style="1" hidden="1" customWidth="1"/>
    <col min="10705" max="10932" width="9" style="1"/>
    <col min="10933" max="10933" width="4.5" style="1" customWidth="1"/>
    <col min="10934" max="10934" width="28.375" style="1" customWidth="1"/>
    <col min="10935" max="10937" width="9" style="1" customWidth="1"/>
    <col min="10938" max="10939" width="10.875" style="1" customWidth="1"/>
    <col min="10940" max="10940" width="9.875" style="1" customWidth="1"/>
    <col min="10941" max="10941" width="10.875" style="1" customWidth="1"/>
    <col min="10942" max="10942" width="9.875" style="1" customWidth="1"/>
    <col min="10943" max="10943" width="10.875" style="1" customWidth="1"/>
    <col min="10944" max="10944" width="9.875" style="1" customWidth="1"/>
    <col min="10945" max="10945" width="10.875" style="1" customWidth="1"/>
    <col min="10946" max="10946" width="9.875" style="1" customWidth="1"/>
    <col min="10947" max="10947" width="10.875" style="1" customWidth="1"/>
    <col min="10948" max="10948" width="9.875" style="1" customWidth="1"/>
    <col min="10949" max="10949" width="12.375" style="1" customWidth="1"/>
    <col min="10950" max="10950" width="9" style="1" customWidth="1"/>
    <col min="10951" max="10951" width="15" style="1" customWidth="1"/>
    <col min="10952" max="10952" width="10.5" style="1" customWidth="1"/>
    <col min="10953" max="10953" width="12.375" style="1" customWidth="1"/>
    <col min="10954" max="10954" width="9" style="1" customWidth="1"/>
    <col min="10955" max="10955" width="15" style="1" customWidth="1"/>
    <col min="10956" max="10956" width="10.5" style="1" customWidth="1"/>
    <col min="10957" max="10957" width="9.375" style="1" customWidth="1"/>
    <col min="10958" max="10960" width="0" style="1" hidden="1" customWidth="1"/>
    <col min="10961" max="11188" width="9" style="1"/>
    <col min="11189" max="11189" width="4.5" style="1" customWidth="1"/>
    <col min="11190" max="11190" width="28.375" style="1" customWidth="1"/>
    <col min="11191" max="11193" width="9" style="1" customWidth="1"/>
    <col min="11194" max="11195" width="10.875" style="1" customWidth="1"/>
    <col min="11196" max="11196" width="9.875" style="1" customWidth="1"/>
    <col min="11197" max="11197" width="10.875" style="1" customWidth="1"/>
    <col min="11198" max="11198" width="9.875" style="1" customWidth="1"/>
    <col min="11199" max="11199" width="10.875" style="1" customWidth="1"/>
    <col min="11200" max="11200" width="9.875" style="1" customWidth="1"/>
    <col min="11201" max="11201" width="10.875" style="1" customWidth="1"/>
    <col min="11202" max="11202" width="9.875" style="1" customWidth="1"/>
    <col min="11203" max="11203" width="10.875" style="1" customWidth="1"/>
    <col min="11204" max="11204" width="9.875" style="1" customWidth="1"/>
    <col min="11205" max="11205" width="12.375" style="1" customWidth="1"/>
    <col min="11206" max="11206" width="9" style="1" customWidth="1"/>
    <col min="11207" max="11207" width="15" style="1" customWidth="1"/>
    <col min="11208" max="11208" width="10.5" style="1" customWidth="1"/>
    <col min="11209" max="11209" width="12.375" style="1" customWidth="1"/>
    <col min="11210" max="11210" width="9" style="1" customWidth="1"/>
    <col min="11211" max="11211" width="15" style="1" customWidth="1"/>
    <col min="11212" max="11212" width="10.5" style="1" customWidth="1"/>
    <col min="11213" max="11213" width="9.375" style="1" customWidth="1"/>
    <col min="11214" max="11216" width="0" style="1" hidden="1" customWidth="1"/>
    <col min="11217" max="11444" width="9" style="1"/>
    <col min="11445" max="11445" width="4.5" style="1" customWidth="1"/>
    <col min="11446" max="11446" width="28.375" style="1" customWidth="1"/>
    <col min="11447" max="11449" width="9" style="1" customWidth="1"/>
    <col min="11450" max="11451" width="10.875" style="1" customWidth="1"/>
    <col min="11452" max="11452" width="9.875" style="1" customWidth="1"/>
    <col min="11453" max="11453" width="10.875" style="1" customWidth="1"/>
    <col min="11454" max="11454" width="9.875" style="1" customWidth="1"/>
    <col min="11455" max="11455" width="10.875" style="1" customWidth="1"/>
    <col min="11456" max="11456" width="9.875" style="1" customWidth="1"/>
    <col min="11457" max="11457" width="10.875" style="1" customWidth="1"/>
    <col min="11458" max="11458" width="9.875" style="1" customWidth="1"/>
    <col min="11459" max="11459" width="10.875" style="1" customWidth="1"/>
    <col min="11460" max="11460" width="9.875" style="1" customWidth="1"/>
    <col min="11461" max="11461" width="12.375" style="1" customWidth="1"/>
    <col min="11462" max="11462" width="9" style="1" customWidth="1"/>
    <col min="11463" max="11463" width="15" style="1" customWidth="1"/>
    <col min="11464" max="11464" width="10.5" style="1" customWidth="1"/>
    <col min="11465" max="11465" width="12.375" style="1" customWidth="1"/>
    <col min="11466" max="11466" width="9" style="1" customWidth="1"/>
    <col min="11467" max="11467" width="15" style="1" customWidth="1"/>
    <col min="11468" max="11468" width="10.5" style="1" customWidth="1"/>
    <col min="11469" max="11469" width="9.375" style="1" customWidth="1"/>
    <col min="11470" max="11472" width="0" style="1" hidden="1" customWidth="1"/>
    <col min="11473" max="11700" width="9" style="1"/>
    <col min="11701" max="11701" width="4.5" style="1" customWidth="1"/>
    <col min="11702" max="11702" width="28.375" style="1" customWidth="1"/>
    <col min="11703" max="11705" width="9" style="1" customWidth="1"/>
    <col min="11706" max="11707" width="10.875" style="1" customWidth="1"/>
    <col min="11708" max="11708" width="9.875" style="1" customWidth="1"/>
    <col min="11709" max="11709" width="10.875" style="1" customWidth="1"/>
    <col min="11710" max="11710" width="9.875" style="1" customWidth="1"/>
    <col min="11711" max="11711" width="10.875" style="1" customWidth="1"/>
    <col min="11712" max="11712" width="9.875" style="1" customWidth="1"/>
    <col min="11713" max="11713" width="10.875" style="1" customWidth="1"/>
    <col min="11714" max="11714" width="9.875" style="1" customWidth="1"/>
    <col min="11715" max="11715" width="10.875" style="1" customWidth="1"/>
    <col min="11716" max="11716" width="9.875" style="1" customWidth="1"/>
    <col min="11717" max="11717" width="12.375" style="1" customWidth="1"/>
    <col min="11718" max="11718" width="9" style="1" customWidth="1"/>
    <col min="11719" max="11719" width="15" style="1" customWidth="1"/>
    <col min="11720" max="11720" width="10.5" style="1" customWidth="1"/>
    <col min="11721" max="11721" width="12.375" style="1" customWidth="1"/>
    <col min="11722" max="11722" width="9" style="1" customWidth="1"/>
    <col min="11723" max="11723" width="15" style="1" customWidth="1"/>
    <col min="11724" max="11724" width="10.5" style="1" customWidth="1"/>
    <col min="11725" max="11725" width="9.375" style="1" customWidth="1"/>
    <col min="11726" max="11728" width="0" style="1" hidden="1" customWidth="1"/>
    <col min="11729" max="11956" width="9" style="1"/>
    <col min="11957" max="11957" width="4.5" style="1" customWidth="1"/>
    <col min="11958" max="11958" width="28.375" style="1" customWidth="1"/>
    <col min="11959" max="11961" width="9" style="1" customWidth="1"/>
    <col min="11962" max="11963" width="10.875" style="1" customWidth="1"/>
    <col min="11964" max="11964" width="9.875" style="1" customWidth="1"/>
    <col min="11965" max="11965" width="10.875" style="1" customWidth="1"/>
    <col min="11966" max="11966" width="9.875" style="1" customWidth="1"/>
    <col min="11967" max="11967" width="10.875" style="1" customWidth="1"/>
    <col min="11968" max="11968" width="9.875" style="1" customWidth="1"/>
    <col min="11969" max="11969" width="10.875" style="1" customWidth="1"/>
    <col min="11970" max="11970" width="9.875" style="1" customWidth="1"/>
    <col min="11971" max="11971" width="10.875" style="1" customWidth="1"/>
    <col min="11972" max="11972" width="9.875" style="1" customWidth="1"/>
    <col min="11973" max="11973" width="12.375" style="1" customWidth="1"/>
    <col min="11974" max="11974" width="9" style="1" customWidth="1"/>
    <col min="11975" max="11975" width="15" style="1" customWidth="1"/>
    <col min="11976" max="11976" width="10.5" style="1" customWidth="1"/>
    <col min="11977" max="11977" width="12.375" style="1" customWidth="1"/>
    <col min="11978" max="11978" width="9" style="1" customWidth="1"/>
    <col min="11979" max="11979" width="15" style="1" customWidth="1"/>
    <col min="11980" max="11980" width="10.5" style="1" customWidth="1"/>
    <col min="11981" max="11981" width="9.375" style="1" customWidth="1"/>
    <col min="11982" max="11984" width="0" style="1" hidden="1" customWidth="1"/>
    <col min="11985" max="12212" width="9" style="1"/>
    <col min="12213" max="12213" width="4.5" style="1" customWidth="1"/>
    <col min="12214" max="12214" width="28.375" style="1" customWidth="1"/>
    <col min="12215" max="12217" width="9" style="1" customWidth="1"/>
    <col min="12218" max="12219" width="10.875" style="1" customWidth="1"/>
    <col min="12220" max="12220" width="9.875" style="1" customWidth="1"/>
    <col min="12221" max="12221" width="10.875" style="1" customWidth="1"/>
    <col min="12222" max="12222" width="9.875" style="1" customWidth="1"/>
    <col min="12223" max="12223" width="10.875" style="1" customWidth="1"/>
    <col min="12224" max="12224" width="9.875" style="1" customWidth="1"/>
    <col min="12225" max="12225" width="10.875" style="1" customWidth="1"/>
    <col min="12226" max="12226" width="9.875" style="1" customWidth="1"/>
    <col min="12227" max="12227" width="10.875" style="1" customWidth="1"/>
    <col min="12228" max="12228" width="9.875" style="1" customWidth="1"/>
    <col min="12229" max="12229" width="12.375" style="1" customWidth="1"/>
    <col min="12230" max="12230" width="9" style="1" customWidth="1"/>
    <col min="12231" max="12231" width="15" style="1" customWidth="1"/>
    <col min="12232" max="12232" width="10.5" style="1" customWidth="1"/>
    <col min="12233" max="12233" width="12.375" style="1" customWidth="1"/>
    <col min="12234" max="12234" width="9" style="1" customWidth="1"/>
    <col min="12235" max="12235" width="15" style="1" customWidth="1"/>
    <col min="12236" max="12236" width="10.5" style="1" customWidth="1"/>
    <col min="12237" max="12237" width="9.375" style="1" customWidth="1"/>
    <col min="12238" max="12240" width="0" style="1" hidden="1" customWidth="1"/>
    <col min="12241" max="12468" width="9" style="1"/>
    <col min="12469" max="12469" width="4.5" style="1" customWidth="1"/>
    <col min="12470" max="12470" width="28.375" style="1" customWidth="1"/>
    <col min="12471" max="12473" width="9" style="1" customWidth="1"/>
    <col min="12474" max="12475" width="10.875" style="1" customWidth="1"/>
    <col min="12476" max="12476" width="9.875" style="1" customWidth="1"/>
    <col min="12477" max="12477" width="10.875" style="1" customWidth="1"/>
    <col min="12478" max="12478" width="9.875" style="1" customWidth="1"/>
    <col min="12479" max="12479" width="10.875" style="1" customWidth="1"/>
    <col min="12480" max="12480" width="9.875" style="1" customWidth="1"/>
    <col min="12481" max="12481" width="10.875" style="1" customWidth="1"/>
    <col min="12482" max="12482" width="9.875" style="1" customWidth="1"/>
    <col min="12483" max="12483" width="10.875" style="1" customWidth="1"/>
    <col min="12484" max="12484" width="9.875" style="1" customWidth="1"/>
    <col min="12485" max="12485" width="12.375" style="1" customWidth="1"/>
    <col min="12486" max="12486" width="9" style="1" customWidth="1"/>
    <col min="12487" max="12487" width="15" style="1" customWidth="1"/>
    <col min="12488" max="12488" width="10.5" style="1" customWidth="1"/>
    <col min="12489" max="12489" width="12.375" style="1" customWidth="1"/>
    <col min="12490" max="12490" width="9" style="1" customWidth="1"/>
    <col min="12491" max="12491" width="15" style="1" customWidth="1"/>
    <col min="12492" max="12492" width="10.5" style="1" customWidth="1"/>
    <col min="12493" max="12493" width="9.375" style="1" customWidth="1"/>
    <col min="12494" max="12496" width="0" style="1" hidden="1" customWidth="1"/>
    <col min="12497" max="12724" width="9" style="1"/>
    <col min="12725" max="12725" width="4.5" style="1" customWidth="1"/>
    <col min="12726" max="12726" width="28.375" style="1" customWidth="1"/>
    <col min="12727" max="12729" width="9" style="1" customWidth="1"/>
    <col min="12730" max="12731" width="10.875" style="1" customWidth="1"/>
    <col min="12732" max="12732" width="9.875" style="1" customWidth="1"/>
    <col min="12733" max="12733" width="10.875" style="1" customWidth="1"/>
    <col min="12734" max="12734" width="9.875" style="1" customWidth="1"/>
    <col min="12735" max="12735" width="10.875" style="1" customWidth="1"/>
    <col min="12736" max="12736" width="9.875" style="1" customWidth="1"/>
    <col min="12737" max="12737" width="10.875" style="1" customWidth="1"/>
    <col min="12738" max="12738" width="9.875" style="1" customWidth="1"/>
    <col min="12739" max="12739" width="10.875" style="1" customWidth="1"/>
    <col min="12740" max="12740" width="9.875" style="1" customWidth="1"/>
    <col min="12741" max="12741" width="12.375" style="1" customWidth="1"/>
    <col min="12742" max="12742" width="9" style="1" customWidth="1"/>
    <col min="12743" max="12743" width="15" style="1" customWidth="1"/>
    <col min="12744" max="12744" width="10.5" style="1" customWidth="1"/>
    <col min="12745" max="12745" width="12.375" style="1" customWidth="1"/>
    <col min="12746" max="12746" width="9" style="1" customWidth="1"/>
    <col min="12747" max="12747" width="15" style="1" customWidth="1"/>
    <col min="12748" max="12748" width="10.5" style="1" customWidth="1"/>
    <col min="12749" max="12749" width="9.375" style="1" customWidth="1"/>
    <col min="12750" max="12752" width="0" style="1" hidden="1" customWidth="1"/>
    <col min="12753" max="12980" width="9" style="1"/>
    <col min="12981" max="12981" width="4.5" style="1" customWidth="1"/>
    <col min="12982" max="12982" width="28.375" style="1" customWidth="1"/>
    <col min="12983" max="12985" width="9" style="1" customWidth="1"/>
    <col min="12986" max="12987" width="10.875" style="1" customWidth="1"/>
    <col min="12988" max="12988" width="9.875" style="1" customWidth="1"/>
    <col min="12989" max="12989" width="10.875" style="1" customWidth="1"/>
    <col min="12990" max="12990" width="9.875" style="1" customWidth="1"/>
    <col min="12991" max="12991" width="10.875" style="1" customWidth="1"/>
    <col min="12992" max="12992" width="9.875" style="1" customWidth="1"/>
    <col min="12993" max="12993" width="10.875" style="1" customWidth="1"/>
    <col min="12994" max="12994" width="9.875" style="1" customWidth="1"/>
    <col min="12995" max="12995" width="10.875" style="1" customWidth="1"/>
    <col min="12996" max="12996" width="9.875" style="1" customWidth="1"/>
    <col min="12997" max="12997" width="12.375" style="1" customWidth="1"/>
    <col min="12998" max="12998" width="9" style="1" customWidth="1"/>
    <col min="12999" max="12999" width="15" style="1" customWidth="1"/>
    <col min="13000" max="13000" width="10.5" style="1" customWidth="1"/>
    <col min="13001" max="13001" width="12.375" style="1" customWidth="1"/>
    <col min="13002" max="13002" width="9" style="1" customWidth="1"/>
    <col min="13003" max="13003" width="15" style="1" customWidth="1"/>
    <col min="13004" max="13004" width="10.5" style="1" customWidth="1"/>
    <col min="13005" max="13005" width="9.375" style="1" customWidth="1"/>
    <col min="13006" max="13008" width="0" style="1" hidden="1" customWidth="1"/>
    <col min="13009" max="13236" width="9" style="1"/>
    <col min="13237" max="13237" width="4.5" style="1" customWidth="1"/>
    <col min="13238" max="13238" width="28.375" style="1" customWidth="1"/>
    <col min="13239" max="13241" width="9" style="1" customWidth="1"/>
    <col min="13242" max="13243" width="10.875" style="1" customWidth="1"/>
    <col min="13244" max="13244" width="9.875" style="1" customWidth="1"/>
    <col min="13245" max="13245" width="10.875" style="1" customWidth="1"/>
    <col min="13246" max="13246" width="9.875" style="1" customWidth="1"/>
    <col min="13247" max="13247" width="10.875" style="1" customWidth="1"/>
    <col min="13248" max="13248" width="9.875" style="1" customWidth="1"/>
    <col min="13249" max="13249" width="10.875" style="1" customWidth="1"/>
    <col min="13250" max="13250" width="9.875" style="1" customWidth="1"/>
    <col min="13251" max="13251" width="10.875" style="1" customWidth="1"/>
    <col min="13252" max="13252" width="9.875" style="1" customWidth="1"/>
    <col min="13253" max="13253" width="12.375" style="1" customWidth="1"/>
    <col min="13254" max="13254" width="9" style="1" customWidth="1"/>
    <col min="13255" max="13255" width="15" style="1" customWidth="1"/>
    <col min="13256" max="13256" width="10.5" style="1" customWidth="1"/>
    <col min="13257" max="13257" width="12.375" style="1" customWidth="1"/>
    <col min="13258" max="13258" width="9" style="1" customWidth="1"/>
    <col min="13259" max="13259" width="15" style="1" customWidth="1"/>
    <col min="13260" max="13260" width="10.5" style="1" customWidth="1"/>
    <col min="13261" max="13261" width="9.375" style="1" customWidth="1"/>
    <col min="13262" max="13264" width="0" style="1" hidden="1" customWidth="1"/>
    <col min="13265" max="13492" width="9" style="1"/>
    <col min="13493" max="13493" width="4.5" style="1" customWidth="1"/>
    <col min="13494" max="13494" width="28.375" style="1" customWidth="1"/>
    <col min="13495" max="13497" width="9" style="1" customWidth="1"/>
    <col min="13498" max="13499" width="10.875" style="1" customWidth="1"/>
    <col min="13500" max="13500" width="9.875" style="1" customWidth="1"/>
    <col min="13501" max="13501" width="10.875" style="1" customWidth="1"/>
    <col min="13502" max="13502" width="9.875" style="1" customWidth="1"/>
    <col min="13503" max="13503" width="10.875" style="1" customWidth="1"/>
    <col min="13504" max="13504" width="9.875" style="1" customWidth="1"/>
    <col min="13505" max="13505" width="10.875" style="1" customWidth="1"/>
    <col min="13506" max="13506" width="9.875" style="1" customWidth="1"/>
    <col min="13507" max="13507" width="10.875" style="1" customWidth="1"/>
    <col min="13508" max="13508" width="9.875" style="1" customWidth="1"/>
    <col min="13509" max="13509" width="12.375" style="1" customWidth="1"/>
    <col min="13510" max="13510" width="9" style="1" customWidth="1"/>
    <col min="13511" max="13511" width="15" style="1" customWidth="1"/>
    <col min="13512" max="13512" width="10.5" style="1" customWidth="1"/>
    <col min="13513" max="13513" width="12.375" style="1" customWidth="1"/>
    <col min="13514" max="13514" width="9" style="1" customWidth="1"/>
    <col min="13515" max="13515" width="15" style="1" customWidth="1"/>
    <col min="13516" max="13516" width="10.5" style="1" customWidth="1"/>
    <col min="13517" max="13517" width="9.375" style="1" customWidth="1"/>
    <col min="13518" max="13520" width="0" style="1" hidden="1" customWidth="1"/>
    <col min="13521" max="13748" width="9" style="1"/>
    <col min="13749" max="13749" width="4.5" style="1" customWidth="1"/>
    <col min="13750" max="13750" width="28.375" style="1" customWidth="1"/>
    <col min="13751" max="13753" width="9" style="1" customWidth="1"/>
    <col min="13754" max="13755" width="10.875" style="1" customWidth="1"/>
    <col min="13756" max="13756" width="9.875" style="1" customWidth="1"/>
    <col min="13757" max="13757" width="10.875" style="1" customWidth="1"/>
    <col min="13758" max="13758" width="9.875" style="1" customWidth="1"/>
    <col min="13759" max="13759" width="10.875" style="1" customWidth="1"/>
    <col min="13760" max="13760" width="9.875" style="1" customWidth="1"/>
    <col min="13761" max="13761" width="10.875" style="1" customWidth="1"/>
    <col min="13762" max="13762" width="9.875" style="1" customWidth="1"/>
    <col min="13763" max="13763" width="10.875" style="1" customWidth="1"/>
    <col min="13764" max="13764" width="9.875" style="1" customWidth="1"/>
    <col min="13765" max="13765" width="12.375" style="1" customWidth="1"/>
    <col min="13766" max="13766" width="9" style="1" customWidth="1"/>
    <col min="13767" max="13767" width="15" style="1" customWidth="1"/>
    <col min="13768" max="13768" width="10.5" style="1" customWidth="1"/>
    <col min="13769" max="13769" width="12.375" style="1" customWidth="1"/>
    <col min="13770" max="13770" width="9" style="1" customWidth="1"/>
    <col min="13771" max="13771" width="15" style="1" customWidth="1"/>
    <col min="13772" max="13772" width="10.5" style="1" customWidth="1"/>
    <col min="13773" max="13773" width="9.375" style="1" customWidth="1"/>
    <col min="13774" max="13776" width="0" style="1" hidden="1" customWidth="1"/>
    <col min="13777" max="14004" width="9" style="1"/>
    <col min="14005" max="14005" width="4.5" style="1" customWidth="1"/>
    <col min="14006" max="14006" width="28.375" style="1" customWidth="1"/>
    <col min="14007" max="14009" width="9" style="1" customWidth="1"/>
    <col min="14010" max="14011" width="10.875" style="1" customWidth="1"/>
    <col min="14012" max="14012" width="9.875" style="1" customWidth="1"/>
    <col min="14013" max="14013" width="10.875" style="1" customWidth="1"/>
    <col min="14014" max="14014" width="9.875" style="1" customWidth="1"/>
    <col min="14015" max="14015" width="10.875" style="1" customWidth="1"/>
    <col min="14016" max="14016" width="9.875" style="1" customWidth="1"/>
    <col min="14017" max="14017" width="10.875" style="1" customWidth="1"/>
    <col min="14018" max="14018" width="9.875" style="1" customWidth="1"/>
    <col min="14019" max="14019" width="10.875" style="1" customWidth="1"/>
    <col min="14020" max="14020" width="9.875" style="1" customWidth="1"/>
    <col min="14021" max="14021" width="12.375" style="1" customWidth="1"/>
    <col min="14022" max="14022" width="9" style="1" customWidth="1"/>
    <col min="14023" max="14023" width="15" style="1" customWidth="1"/>
    <col min="14024" max="14024" width="10.5" style="1" customWidth="1"/>
    <col min="14025" max="14025" width="12.375" style="1" customWidth="1"/>
    <col min="14026" max="14026" width="9" style="1" customWidth="1"/>
    <col min="14027" max="14027" width="15" style="1" customWidth="1"/>
    <col min="14028" max="14028" width="10.5" style="1" customWidth="1"/>
    <col min="14029" max="14029" width="9.375" style="1" customWidth="1"/>
    <col min="14030" max="14032" width="0" style="1" hidden="1" customWidth="1"/>
    <col min="14033" max="14260" width="9" style="1"/>
    <col min="14261" max="14261" width="4.5" style="1" customWidth="1"/>
    <col min="14262" max="14262" width="28.375" style="1" customWidth="1"/>
    <col min="14263" max="14265" width="9" style="1" customWidth="1"/>
    <col min="14266" max="14267" width="10.875" style="1" customWidth="1"/>
    <col min="14268" max="14268" width="9.875" style="1" customWidth="1"/>
    <col min="14269" max="14269" width="10.875" style="1" customWidth="1"/>
    <col min="14270" max="14270" width="9.875" style="1" customWidth="1"/>
    <col min="14271" max="14271" width="10.875" style="1" customWidth="1"/>
    <col min="14272" max="14272" width="9.875" style="1" customWidth="1"/>
    <col min="14273" max="14273" width="10.875" style="1" customWidth="1"/>
    <col min="14274" max="14274" width="9.875" style="1" customWidth="1"/>
    <col min="14275" max="14275" width="10.875" style="1" customWidth="1"/>
    <col min="14276" max="14276" width="9.875" style="1" customWidth="1"/>
    <col min="14277" max="14277" width="12.375" style="1" customWidth="1"/>
    <col min="14278" max="14278" width="9" style="1" customWidth="1"/>
    <col min="14279" max="14279" width="15" style="1" customWidth="1"/>
    <col min="14280" max="14280" width="10.5" style="1" customWidth="1"/>
    <col min="14281" max="14281" width="12.375" style="1" customWidth="1"/>
    <col min="14282" max="14282" width="9" style="1" customWidth="1"/>
    <col min="14283" max="14283" width="15" style="1" customWidth="1"/>
    <col min="14284" max="14284" width="10.5" style="1" customWidth="1"/>
    <col min="14285" max="14285" width="9.375" style="1" customWidth="1"/>
    <col min="14286" max="14288" width="0" style="1" hidden="1" customWidth="1"/>
    <col min="14289" max="14516" width="9" style="1"/>
    <col min="14517" max="14517" width="4.5" style="1" customWidth="1"/>
    <col min="14518" max="14518" width="28.375" style="1" customWidth="1"/>
    <col min="14519" max="14521" width="9" style="1" customWidth="1"/>
    <col min="14522" max="14523" width="10.875" style="1" customWidth="1"/>
    <col min="14524" max="14524" width="9.875" style="1" customWidth="1"/>
    <col min="14525" max="14525" width="10.875" style="1" customWidth="1"/>
    <col min="14526" max="14526" width="9.875" style="1" customWidth="1"/>
    <col min="14527" max="14527" width="10.875" style="1" customWidth="1"/>
    <col min="14528" max="14528" width="9.875" style="1" customWidth="1"/>
    <col min="14529" max="14529" width="10.875" style="1" customWidth="1"/>
    <col min="14530" max="14530" width="9.875" style="1" customWidth="1"/>
    <col min="14531" max="14531" width="10.875" style="1" customWidth="1"/>
    <col min="14532" max="14532" width="9.875" style="1" customWidth="1"/>
    <col min="14533" max="14533" width="12.375" style="1" customWidth="1"/>
    <col min="14534" max="14534" width="9" style="1" customWidth="1"/>
    <col min="14535" max="14535" width="15" style="1" customWidth="1"/>
    <col min="14536" max="14536" width="10.5" style="1" customWidth="1"/>
    <col min="14537" max="14537" width="12.375" style="1" customWidth="1"/>
    <col min="14538" max="14538" width="9" style="1" customWidth="1"/>
    <col min="14539" max="14539" width="15" style="1" customWidth="1"/>
    <col min="14540" max="14540" width="10.5" style="1" customWidth="1"/>
    <col min="14541" max="14541" width="9.375" style="1" customWidth="1"/>
    <col min="14542" max="14544" width="0" style="1" hidden="1" customWidth="1"/>
    <col min="14545" max="14772" width="9" style="1"/>
    <col min="14773" max="14773" width="4.5" style="1" customWidth="1"/>
    <col min="14774" max="14774" width="28.375" style="1" customWidth="1"/>
    <col min="14775" max="14777" width="9" style="1" customWidth="1"/>
    <col min="14778" max="14779" width="10.875" style="1" customWidth="1"/>
    <col min="14780" max="14780" width="9.875" style="1" customWidth="1"/>
    <col min="14781" max="14781" width="10.875" style="1" customWidth="1"/>
    <col min="14782" max="14782" width="9.875" style="1" customWidth="1"/>
    <col min="14783" max="14783" width="10.875" style="1" customWidth="1"/>
    <col min="14784" max="14784" width="9.875" style="1" customWidth="1"/>
    <col min="14785" max="14785" width="10.875" style="1" customWidth="1"/>
    <col min="14786" max="14786" width="9.875" style="1" customWidth="1"/>
    <col min="14787" max="14787" width="10.875" style="1" customWidth="1"/>
    <col min="14788" max="14788" width="9.875" style="1" customWidth="1"/>
    <col min="14789" max="14789" width="12.375" style="1" customWidth="1"/>
    <col min="14790" max="14790" width="9" style="1" customWidth="1"/>
    <col min="14791" max="14791" width="15" style="1" customWidth="1"/>
    <col min="14792" max="14792" width="10.5" style="1" customWidth="1"/>
    <col min="14793" max="14793" width="12.375" style="1" customWidth="1"/>
    <col min="14794" max="14794" width="9" style="1" customWidth="1"/>
    <col min="14795" max="14795" width="15" style="1" customWidth="1"/>
    <col min="14796" max="14796" width="10.5" style="1" customWidth="1"/>
    <col min="14797" max="14797" width="9.375" style="1" customWidth="1"/>
    <col min="14798" max="14800" width="0" style="1" hidden="1" customWidth="1"/>
    <col min="14801" max="15028" width="9" style="1"/>
    <col min="15029" max="15029" width="4.5" style="1" customWidth="1"/>
    <col min="15030" max="15030" width="28.375" style="1" customWidth="1"/>
    <col min="15031" max="15033" width="9" style="1" customWidth="1"/>
    <col min="15034" max="15035" width="10.875" style="1" customWidth="1"/>
    <col min="15036" max="15036" width="9.875" style="1" customWidth="1"/>
    <col min="15037" max="15037" width="10.875" style="1" customWidth="1"/>
    <col min="15038" max="15038" width="9.875" style="1" customWidth="1"/>
    <col min="15039" max="15039" width="10.875" style="1" customWidth="1"/>
    <col min="15040" max="15040" width="9.875" style="1" customWidth="1"/>
    <col min="15041" max="15041" width="10.875" style="1" customWidth="1"/>
    <col min="15042" max="15042" width="9.875" style="1" customWidth="1"/>
    <col min="15043" max="15043" width="10.875" style="1" customWidth="1"/>
    <col min="15044" max="15044" width="9.875" style="1" customWidth="1"/>
    <col min="15045" max="15045" width="12.375" style="1" customWidth="1"/>
    <col min="15046" max="15046" width="9" style="1" customWidth="1"/>
    <col min="15047" max="15047" width="15" style="1" customWidth="1"/>
    <col min="15048" max="15048" width="10.5" style="1" customWidth="1"/>
    <col min="15049" max="15049" width="12.375" style="1" customWidth="1"/>
    <col min="15050" max="15050" width="9" style="1" customWidth="1"/>
    <col min="15051" max="15051" width="15" style="1" customWidth="1"/>
    <col min="15052" max="15052" width="10.5" style="1" customWidth="1"/>
    <col min="15053" max="15053" width="9.375" style="1" customWidth="1"/>
    <col min="15054" max="15056" width="0" style="1" hidden="1" customWidth="1"/>
    <col min="15057" max="15284" width="9" style="1"/>
    <col min="15285" max="15285" width="4.5" style="1" customWidth="1"/>
    <col min="15286" max="15286" width="28.375" style="1" customWidth="1"/>
    <col min="15287" max="15289" width="9" style="1" customWidth="1"/>
    <col min="15290" max="15291" width="10.875" style="1" customWidth="1"/>
    <col min="15292" max="15292" width="9.875" style="1" customWidth="1"/>
    <col min="15293" max="15293" width="10.875" style="1" customWidth="1"/>
    <col min="15294" max="15294" width="9.875" style="1" customWidth="1"/>
    <col min="15295" max="15295" width="10.875" style="1" customWidth="1"/>
    <col min="15296" max="15296" width="9.875" style="1" customWidth="1"/>
    <col min="15297" max="15297" width="10.875" style="1" customWidth="1"/>
    <col min="15298" max="15298" width="9.875" style="1" customWidth="1"/>
    <col min="15299" max="15299" width="10.875" style="1" customWidth="1"/>
    <col min="15300" max="15300" width="9.875" style="1" customWidth="1"/>
    <col min="15301" max="15301" width="12.375" style="1" customWidth="1"/>
    <col min="15302" max="15302" width="9" style="1" customWidth="1"/>
    <col min="15303" max="15303" width="15" style="1" customWidth="1"/>
    <col min="15304" max="15304" width="10.5" style="1" customWidth="1"/>
    <col min="15305" max="15305" width="12.375" style="1" customWidth="1"/>
    <col min="15306" max="15306" width="9" style="1" customWidth="1"/>
    <col min="15307" max="15307" width="15" style="1" customWidth="1"/>
    <col min="15308" max="15308" width="10.5" style="1" customWidth="1"/>
    <col min="15309" max="15309" width="9.375" style="1" customWidth="1"/>
    <col min="15310" max="15312" width="0" style="1" hidden="1" customWidth="1"/>
    <col min="15313" max="15540" width="9" style="1"/>
    <col min="15541" max="15541" width="4.5" style="1" customWidth="1"/>
    <col min="15542" max="15542" width="28.375" style="1" customWidth="1"/>
    <col min="15543" max="15545" width="9" style="1" customWidth="1"/>
    <col min="15546" max="15547" width="10.875" style="1" customWidth="1"/>
    <col min="15548" max="15548" width="9.875" style="1" customWidth="1"/>
    <col min="15549" max="15549" width="10.875" style="1" customWidth="1"/>
    <col min="15550" max="15550" width="9.875" style="1" customWidth="1"/>
    <col min="15551" max="15551" width="10.875" style="1" customWidth="1"/>
    <col min="15552" max="15552" width="9.875" style="1" customWidth="1"/>
    <col min="15553" max="15553" width="10.875" style="1" customWidth="1"/>
    <col min="15554" max="15554" width="9.875" style="1" customWidth="1"/>
    <col min="15555" max="15555" width="10.875" style="1" customWidth="1"/>
    <col min="15556" max="15556" width="9.875" style="1" customWidth="1"/>
    <col min="15557" max="15557" width="12.375" style="1" customWidth="1"/>
    <col min="15558" max="15558" width="9" style="1" customWidth="1"/>
    <col min="15559" max="15559" width="15" style="1" customWidth="1"/>
    <col min="15560" max="15560" width="10.5" style="1" customWidth="1"/>
    <col min="15561" max="15561" width="12.375" style="1" customWidth="1"/>
    <col min="15562" max="15562" width="9" style="1" customWidth="1"/>
    <col min="15563" max="15563" width="15" style="1" customWidth="1"/>
    <col min="15564" max="15564" width="10.5" style="1" customWidth="1"/>
    <col min="15565" max="15565" width="9.375" style="1" customWidth="1"/>
    <col min="15566" max="15568" width="0" style="1" hidden="1" customWidth="1"/>
    <col min="15569" max="15796" width="9" style="1"/>
    <col min="15797" max="15797" width="4.5" style="1" customWidth="1"/>
    <col min="15798" max="15798" width="28.375" style="1" customWidth="1"/>
    <col min="15799" max="15801" width="9" style="1" customWidth="1"/>
    <col min="15802" max="15803" width="10.875" style="1" customWidth="1"/>
    <col min="15804" max="15804" width="9.875" style="1" customWidth="1"/>
    <col min="15805" max="15805" width="10.875" style="1" customWidth="1"/>
    <col min="15806" max="15806" width="9.875" style="1" customWidth="1"/>
    <col min="15807" max="15807" width="10.875" style="1" customWidth="1"/>
    <col min="15808" max="15808" width="9.875" style="1" customWidth="1"/>
    <col min="15809" max="15809" width="10.875" style="1" customWidth="1"/>
    <col min="15810" max="15810" width="9.875" style="1" customWidth="1"/>
    <col min="15811" max="15811" width="10.875" style="1" customWidth="1"/>
    <col min="15812" max="15812" width="9.875" style="1" customWidth="1"/>
    <col min="15813" max="15813" width="12.375" style="1" customWidth="1"/>
    <col min="15814" max="15814" width="9" style="1" customWidth="1"/>
    <col min="15815" max="15815" width="15" style="1" customWidth="1"/>
    <col min="15816" max="15816" width="10.5" style="1" customWidth="1"/>
    <col min="15817" max="15817" width="12.375" style="1" customWidth="1"/>
    <col min="15818" max="15818" width="9" style="1" customWidth="1"/>
    <col min="15819" max="15819" width="15" style="1" customWidth="1"/>
    <col min="15820" max="15820" width="10.5" style="1" customWidth="1"/>
    <col min="15821" max="15821" width="9.375" style="1" customWidth="1"/>
    <col min="15822" max="15824" width="0" style="1" hidden="1" customWidth="1"/>
    <col min="15825" max="16052" width="9" style="1"/>
    <col min="16053" max="16053" width="4.5" style="1" customWidth="1"/>
    <col min="16054" max="16054" width="28.375" style="1" customWidth="1"/>
    <col min="16055" max="16057" width="9" style="1" customWidth="1"/>
    <col min="16058" max="16059" width="10.875" style="1" customWidth="1"/>
    <col min="16060" max="16060" width="9.875" style="1" customWidth="1"/>
    <col min="16061" max="16061" width="10.875" style="1" customWidth="1"/>
    <col min="16062" max="16062" width="9.875" style="1" customWidth="1"/>
    <col min="16063" max="16063" width="10.875" style="1" customWidth="1"/>
    <col min="16064" max="16064" width="9.875" style="1" customWidth="1"/>
    <col min="16065" max="16065" width="10.875" style="1" customWidth="1"/>
    <col min="16066" max="16066" width="9.875" style="1" customWidth="1"/>
    <col min="16067" max="16067" width="10.875" style="1" customWidth="1"/>
    <col min="16068" max="16068" width="9.875" style="1" customWidth="1"/>
    <col min="16069" max="16069" width="12.375" style="1" customWidth="1"/>
    <col min="16070" max="16070" width="9" style="1" customWidth="1"/>
    <col min="16071" max="16071" width="15" style="1" customWidth="1"/>
    <col min="16072" max="16072" width="10.5" style="1" customWidth="1"/>
    <col min="16073" max="16073" width="12.375" style="1" customWidth="1"/>
    <col min="16074" max="16074" width="9" style="1" customWidth="1"/>
    <col min="16075" max="16075" width="15" style="1" customWidth="1"/>
    <col min="16076" max="16076" width="10.5" style="1" customWidth="1"/>
    <col min="16077" max="16077" width="9.375" style="1" customWidth="1"/>
    <col min="16078" max="16080" width="0" style="1" hidden="1" customWidth="1"/>
    <col min="16081" max="16384" width="9" style="1"/>
  </cols>
  <sheetData>
    <row r="1" spans="1:17" ht="35.25" customHeight="1">
      <c r="A1" s="472" t="s">
        <v>0</v>
      </c>
      <c r="B1" s="472"/>
      <c r="C1" s="472"/>
      <c r="D1" s="472"/>
      <c r="E1" s="472"/>
      <c r="F1" s="472"/>
      <c r="G1" s="472"/>
      <c r="H1" s="472"/>
      <c r="I1" s="472"/>
      <c r="J1" s="472"/>
      <c r="K1" s="472"/>
      <c r="L1" s="472"/>
      <c r="M1" s="472"/>
      <c r="N1" s="472"/>
      <c r="O1" s="472"/>
      <c r="P1" s="472"/>
      <c r="Q1" s="472"/>
    </row>
    <row r="2" spans="1:17" ht="30.75" customHeight="1">
      <c r="A2" s="473" t="s">
        <v>209</v>
      </c>
      <c r="B2" s="473"/>
      <c r="C2" s="473"/>
      <c r="D2" s="473"/>
      <c r="E2" s="473"/>
      <c r="F2" s="473"/>
      <c r="G2" s="473"/>
      <c r="H2" s="473"/>
      <c r="I2" s="473"/>
      <c r="J2" s="473"/>
      <c r="K2" s="473"/>
      <c r="L2" s="473"/>
      <c r="M2" s="473"/>
      <c r="N2" s="473"/>
      <c r="O2" s="473"/>
      <c r="P2" s="473"/>
      <c r="Q2" s="473"/>
    </row>
    <row r="3" spans="1:17" ht="27" customHeight="1">
      <c r="A3" s="381"/>
      <c r="B3" s="473" t="s">
        <v>246</v>
      </c>
      <c r="C3" s="473"/>
      <c r="D3" s="473"/>
      <c r="E3" s="473"/>
      <c r="F3" s="473"/>
      <c r="G3" s="473"/>
      <c r="H3" s="473"/>
      <c r="I3" s="473"/>
      <c r="J3" s="473"/>
      <c r="K3" s="473"/>
      <c r="L3" s="473"/>
      <c r="M3" s="473"/>
      <c r="N3" s="473"/>
      <c r="O3" s="473"/>
      <c r="P3" s="473"/>
      <c r="Q3" s="473"/>
    </row>
    <row r="4" spans="1:17" ht="30.75" customHeight="1">
      <c r="A4" s="465" t="str">
        <f>'2. NSĐP'!A4:Q4</f>
        <v>(Kèm theo Nghị quyết số  86/NQ-HĐND ngày 10/12/2021 của Hội đồng nhân dân tỉnh Cao Bằng)</v>
      </c>
      <c r="B4" s="465"/>
      <c r="C4" s="465"/>
      <c r="D4" s="465"/>
      <c r="E4" s="465"/>
      <c r="F4" s="465"/>
      <c r="G4" s="465"/>
      <c r="H4" s="465"/>
      <c r="I4" s="465"/>
      <c r="J4" s="465"/>
      <c r="K4" s="465"/>
      <c r="L4" s="465"/>
      <c r="M4" s="465"/>
      <c r="N4" s="465"/>
      <c r="O4" s="465"/>
      <c r="P4" s="465"/>
      <c r="Q4" s="465"/>
    </row>
    <row r="5" spans="1:17" ht="10.5" customHeight="1">
      <c r="A5" s="466" t="s">
        <v>2</v>
      </c>
      <c r="B5" s="466"/>
      <c r="C5" s="466"/>
      <c r="D5" s="466"/>
      <c r="E5" s="466"/>
      <c r="F5" s="466"/>
      <c r="G5" s="466"/>
      <c r="H5" s="466"/>
      <c r="I5" s="466"/>
      <c r="J5" s="466"/>
      <c r="K5" s="466"/>
      <c r="L5" s="466"/>
      <c r="M5" s="466"/>
      <c r="N5" s="466"/>
      <c r="O5" s="466"/>
      <c r="P5" s="466"/>
      <c r="Q5" s="466"/>
    </row>
    <row r="6" spans="1:17" s="115" customFormat="1" ht="51" customHeight="1">
      <c r="A6" s="471" t="s">
        <v>162</v>
      </c>
      <c r="B6" s="471" t="s">
        <v>4</v>
      </c>
      <c r="C6" s="471" t="s">
        <v>5</v>
      </c>
      <c r="D6" s="471" t="s">
        <v>6</v>
      </c>
      <c r="E6" s="471" t="s">
        <v>7</v>
      </c>
      <c r="F6" s="450" t="s">
        <v>8</v>
      </c>
      <c r="G6" s="450"/>
      <c r="H6" s="450"/>
      <c r="I6" s="453" t="s">
        <v>9</v>
      </c>
      <c r="J6" s="454"/>
      <c r="K6" s="475" t="s">
        <v>227</v>
      </c>
      <c r="L6" s="476"/>
      <c r="M6" s="450" t="s">
        <v>228</v>
      </c>
      <c r="N6" s="450"/>
      <c r="O6" s="450" t="s">
        <v>231</v>
      </c>
      <c r="P6" s="450"/>
      <c r="Q6" s="450" t="s">
        <v>11</v>
      </c>
    </row>
    <row r="7" spans="1:17" s="116" customFormat="1" ht="24.75" customHeight="1">
      <c r="A7" s="471"/>
      <c r="B7" s="471"/>
      <c r="C7" s="471"/>
      <c r="D7" s="471"/>
      <c r="E7" s="471"/>
      <c r="F7" s="451" t="s">
        <v>12</v>
      </c>
      <c r="G7" s="451" t="s">
        <v>13</v>
      </c>
      <c r="H7" s="451"/>
      <c r="I7" s="455"/>
      <c r="J7" s="456"/>
      <c r="K7" s="451" t="s">
        <v>14</v>
      </c>
      <c r="L7" s="379" t="s">
        <v>15</v>
      </c>
      <c r="M7" s="459" t="s">
        <v>229</v>
      </c>
      <c r="N7" s="451" t="s">
        <v>230</v>
      </c>
      <c r="O7" s="450"/>
      <c r="P7" s="450"/>
      <c r="Q7" s="450"/>
    </row>
    <row r="8" spans="1:17" s="116" customFormat="1" ht="45" customHeight="1">
      <c r="A8" s="471"/>
      <c r="B8" s="471"/>
      <c r="C8" s="471"/>
      <c r="D8" s="471"/>
      <c r="E8" s="471"/>
      <c r="F8" s="451"/>
      <c r="G8" s="451" t="s">
        <v>14</v>
      </c>
      <c r="H8" s="451" t="s">
        <v>163</v>
      </c>
      <c r="I8" s="451" t="s">
        <v>14</v>
      </c>
      <c r="J8" s="379" t="s">
        <v>164</v>
      </c>
      <c r="K8" s="451"/>
      <c r="L8" s="451" t="s">
        <v>165</v>
      </c>
      <c r="M8" s="460"/>
      <c r="N8" s="451"/>
      <c r="O8" s="459" t="s">
        <v>14</v>
      </c>
      <c r="P8" s="379" t="s">
        <v>166</v>
      </c>
      <c r="Q8" s="450"/>
    </row>
    <row r="9" spans="1:17" s="116" customFormat="1" ht="25.5" customHeight="1">
      <c r="A9" s="471"/>
      <c r="B9" s="471"/>
      <c r="C9" s="471"/>
      <c r="D9" s="471"/>
      <c r="E9" s="471"/>
      <c r="F9" s="451"/>
      <c r="G9" s="451"/>
      <c r="H9" s="477"/>
      <c r="I9" s="451"/>
      <c r="J9" s="474" t="s">
        <v>165</v>
      </c>
      <c r="K9" s="451"/>
      <c r="L9" s="451"/>
      <c r="M9" s="460"/>
      <c r="N9" s="451"/>
      <c r="O9" s="460"/>
      <c r="P9" s="459" t="s">
        <v>165</v>
      </c>
      <c r="Q9" s="450"/>
    </row>
    <row r="10" spans="1:17" s="116" customFormat="1" ht="3.75" customHeight="1">
      <c r="A10" s="471"/>
      <c r="B10" s="471"/>
      <c r="C10" s="471"/>
      <c r="D10" s="471"/>
      <c r="E10" s="471"/>
      <c r="F10" s="451"/>
      <c r="G10" s="451"/>
      <c r="H10" s="477"/>
      <c r="I10" s="451"/>
      <c r="J10" s="474"/>
      <c r="K10" s="451"/>
      <c r="L10" s="451"/>
      <c r="M10" s="461"/>
      <c r="N10" s="451"/>
      <c r="O10" s="461"/>
      <c r="P10" s="461"/>
      <c r="Q10" s="450"/>
    </row>
    <row r="11" spans="1:17" s="187" customFormat="1" ht="21" customHeight="1">
      <c r="A11" s="183">
        <v>1</v>
      </c>
      <c r="B11" s="184">
        <f>A11+1</f>
        <v>2</v>
      </c>
      <c r="C11" s="185">
        <v>3</v>
      </c>
      <c r="D11" s="186" t="s">
        <v>58</v>
      </c>
      <c r="E11" s="185">
        <v>4</v>
      </c>
      <c r="F11" s="186" t="s">
        <v>59</v>
      </c>
      <c r="G11" s="185">
        <v>6</v>
      </c>
      <c r="H11" s="186" t="s">
        <v>61</v>
      </c>
      <c r="I11" s="185">
        <v>8</v>
      </c>
      <c r="J11" s="186" t="s">
        <v>63</v>
      </c>
      <c r="K11" s="185">
        <v>8</v>
      </c>
      <c r="L11" s="186" t="s">
        <v>63</v>
      </c>
      <c r="M11" s="185">
        <v>10</v>
      </c>
      <c r="N11" s="186" t="s">
        <v>65</v>
      </c>
      <c r="O11" s="185">
        <v>12</v>
      </c>
      <c r="P11" s="186" t="s">
        <v>67</v>
      </c>
      <c r="Q11" s="185">
        <v>14</v>
      </c>
    </row>
    <row r="12" spans="1:17" s="121" customFormat="1" ht="23.25" customHeight="1">
      <c r="A12" s="117"/>
      <c r="B12" s="117" t="s">
        <v>169</v>
      </c>
      <c r="C12" s="47"/>
      <c r="D12" s="47"/>
      <c r="E12" s="47"/>
      <c r="F12" s="118"/>
      <c r="G12" s="119">
        <f>G13+G19</f>
        <v>13752150</v>
      </c>
      <c r="H12" s="119">
        <f t="shared" ref="H12:P12" si="0">H13+H19</f>
        <v>1671447.669</v>
      </c>
      <c r="I12" s="119">
        <f t="shared" si="0"/>
        <v>131601</v>
      </c>
      <c r="J12" s="119">
        <f t="shared" si="0"/>
        <v>100000</v>
      </c>
      <c r="K12" s="119">
        <f t="shared" si="0"/>
        <v>5500000</v>
      </c>
      <c r="L12" s="119">
        <f t="shared" si="0"/>
        <v>3069134.2060000002</v>
      </c>
      <c r="M12" s="119">
        <f t="shared" si="0"/>
        <v>1155549</v>
      </c>
      <c r="N12" s="119">
        <f t="shared" si="0"/>
        <v>1155549</v>
      </c>
      <c r="O12" s="119">
        <f t="shared" si="0"/>
        <v>6176650</v>
      </c>
      <c r="P12" s="119">
        <f t="shared" si="0"/>
        <v>3069134.2060000002</v>
      </c>
      <c r="Q12" s="120"/>
    </row>
    <row r="13" spans="1:17" s="121" customFormat="1" ht="51.75" customHeight="1">
      <c r="A13" s="253" t="s">
        <v>20</v>
      </c>
      <c r="B13" s="354" t="s">
        <v>424</v>
      </c>
      <c r="C13" s="254"/>
      <c r="D13" s="254"/>
      <c r="E13" s="254"/>
      <c r="F13" s="255"/>
      <c r="G13" s="250">
        <f>G14</f>
        <v>12546000</v>
      </c>
      <c r="H13" s="250">
        <f t="shared" ref="H13:P14" si="1">H14</f>
        <v>1015898.669</v>
      </c>
      <c r="I13" s="250">
        <f t="shared" si="1"/>
        <v>0</v>
      </c>
      <c r="J13" s="250">
        <f t="shared" si="1"/>
        <v>0</v>
      </c>
      <c r="K13" s="250">
        <f t="shared" si="1"/>
        <v>5500000</v>
      </c>
      <c r="L13" s="250">
        <f t="shared" si="1"/>
        <v>1015898.669</v>
      </c>
      <c r="M13" s="250">
        <f t="shared" si="1"/>
        <v>500000</v>
      </c>
      <c r="N13" s="250"/>
      <c r="O13" s="250">
        <f t="shared" si="1"/>
        <v>5000000</v>
      </c>
      <c r="P13" s="250">
        <f t="shared" si="1"/>
        <v>515898.66899999999</v>
      </c>
      <c r="Q13" s="320"/>
    </row>
    <row r="14" spans="1:17" s="121" customFormat="1" ht="27" customHeight="1">
      <c r="A14" s="315" t="s">
        <v>22</v>
      </c>
      <c r="B14" s="267" t="s">
        <v>88</v>
      </c>
      <c r="C14" s="254"/>
      <c r="D14" s="254"/>
      <c r="E14" s="254"/>
      <c r="F14" s="255"/>
      <c r="G14" s="250">
        <f>G15</f>
        <v>12546000</v>
      </c>
      <c r="H14" s="250">
        <f t="shared" si="1"/>
        <v>1015898.669</v>
      </c>
      <c r="I14" s="250">
        <f t="shared" si="1"/>
        <v>0</v>
      </c>
      <c r="J14" s="250">
        <f t="shared" si="1"/>
        <v>0</v>
      </c>
      <c r="K14" s="250">
        <f t="shared" si="1"/>
        <v>5500000</v>
      </c>
      <c r="L14" s="250">
        <f t="shared" si="1"/>
        <v>1015898.669</v>
      </c>
      <c r="M14" s="250">
        <f t="shared" si="1"/>
        <v>500000</v>
      </c>
      <c r="N14" s="250"/>
      <c r="O14" s="250">
        <f t="shared" si="1"/>
        <v>5000000</v>
      </c>
      <c r="P14" s="250">
        <f t="shared" si="1"/>
        <v>515898.66899999999</v>
      </c>
      <c r="Q14" s="320"/>
    </row>
    <row r="15" spans="1:17" s="133" customFormat="1" ht="27" customHeight="1">
      <c r="A15" s="355" t="s">
        <v>124</v>
      </c>
      <c r="B15" s="356" t="s">
        <v>90</v>
      </c>
      <c r="C15" s="360"/>
      <c r="D15" s="360"/>
      <c r="E15" s="360"/>
      <c r="F15" s="361"/>
      <c r="G15" s="362">
        <f>G18</f>
        <v>12546000</v>
      </c>
      <c r="H15" s="362">
        <f t="shared" ref="H15:P15" si="2">H18</f>
        <v>1015898.669</v>
      </c>
      <c r="I15" s="362">
        <f t="shared" si="2"/>
        <v>0</v>
      </c>
      <c r="J15" s="362">
        <f t="shared" si="2"/>
        <v>0</v>
      </c>
      <c r="K15" s="362">
        <f t="shared" si="2"/>
        <v>5500000</v>
      </c>
      <c r="L15" s="362">
        <f t="shared" si="2"/>
        <v>1015898.669</v>
      </c>
      <c r="M15" s="362">
        <f t="shared" si="2"/>
        <v>500000</v>
      </c>
      <c r="N15" s="362"/>
      <c r="O15" s="362">
        <f t="shared" si="2"/>
        <v>5000000</v>
      </c>
      <c r="P15" s="362">
        <f t="shared" si="2"/>
        <v>515898.66899999999</v>
      </c>
      <c r="Q15" s="363"/>
    </row>
    <row r="16" spans="1:17" s="121" customFormat="1" ht="39" customHeight="1">
      <c r="A16" s="357" t="s">
        <v>25</v>
      </c>
      <c r="B16" s="270" t="s">
        <v>26</v>
      </c>
      <c r="C16" s="254"/>
      <c r="D16" s="254"/>
      <c r="E16" s="254"/>
      <c r="F16" s="255"/>
      <c r="G16" s="250"/>
      <c r="H16" s="250"/>
      <c r="I16" s="250"/>
      <c r="J16" s="250"/>
      <c r="K16" s="250"/>
      <c r="L16" s="250"/>
      <c r="M16" s="250"/>
      <c r="N16" s="250"/>
      <c r="O16" s="250"/>
      <c r="P16" s="250"/>
      <c r="Q16" s="320"/>
    </row>
    <row r="17" spans="1:18" s="121" customFormat="1" ht="27" customHeight="1">
      <c r="A17" s="357"/>
      <c r="B17" s="269" t="s">
        <v>419</v>
      </c>
      <c r="C17" s="254"/>
      <c r="D17" s="254"/>
      <c r="E17" s="254"/>
      <c r="F17" s="255"/>
      <c r="G17" s="250"/>
      <c r="H17" s="250"/>
      <c r="I17" s="250"/>
      <c r="J17" s="250"/>
      <c r="K17" s="250"/>
      <c r="L17" s="250"/>
      <c r="M17" s="250"/>
      <c r="N17" s="250"/>
      <c r="O17" s="250"/>
      <c r="P17" s="250"/>
      <c r="Q17" s="320"/>
    </row>
    <row r="18" spans="1:18" s="55" customFormat="1" ht="68.25" customHeight="1">
      <c r="A18" s="393" t="s">
        <v>28</v>
      </c>
      <c r="B18" s="271" t="s">
        <v>420</v>
      </c>
      <c r="C18" s="265" t="s">
        <v>421</v>
      </c>
      <c r="D18" s="244"/>
      <c r="E18" s="244" t="s">
        <v>422</v>
      </c>
      <c r="F18" s="401" t="s">
        <v>423</v>
      </c>
      <c r="G18" s="300">
        <v>12546000</v>
      </c>
      <c r="H18" s="252">
        <v>1015898.669</v>
      </c>
      <c r="I18" s="252"/>
      <c r="J18" s="252"/>
      <c r="K18" s="252">
        <v>5500000</v>
      </c>
      <c r="L18" s="252">
        <f>H18</f>
        <v>1015898.669</v>
      </c>
      <c r="M18" s="252">
        <v>500000</v>
      </c>
      <c r="N18" s="252"/>
      <c r="O18" s="252">
        <f>K18-M18+N18</f>
        <v>5000000</v>
      </c>
      <c r="P18" s="252">
        <f>L18-M18+N18</f>
        <v>515898.66899999999</v>
      </c>
      <c r="Q18" s="359"/>
    </row>
    <row r="19" spans="1:18" s="121" customFormat="1" ht="42.75" customHeight="1">
      <c r="A19" s="117" t="s">
        <v>120</v>
      </c>
      <c r="B19" s="215" t="s">
        <v>262</v>
      </c>
      <c r="C19" s="47"/>
      <c r="D19" s="47"/>
      <c r="E19" s="47"/>
      <c r="F19" s="118"/>
      <c r="G19" s="119">
        <f>G20+G21</f>
        <v>1206150</v>
      </c>
      <c r="H19" s="119">
        <f t="shared" ref="H19:P19" si="3">H20+H21</f>
        <v>655549</v>
      </c>
      <c r="I19" s="119">
        <f t="shared" si="3"/>
        <v>131601</v>
      </c>
      <c r="J19" s="119">
        <f t="shared" si="3"/>
        <v>100000</v>
      </c>
      <c r="K19" s="119"/>
      <c r="L19" s="119">
        <f t="shared" si="3"/>
        <v>2053235.537</v>
      </c>
      <c r="M19" s="119">
        <f t="shared" si="3"/>
        <v>655549</v>
      </c>
      <c r="N19" s="119">
        <f t="shared" si="3"/>
        <v>1155549</v>
      </c>
      <c r="O19" s="119">
        <f t="shared" si="3"/>
        <v>1176650</v>
      </c>
      <c r="P19" s="119">
        <f t="shared" si="3"/>
        <v>2553235.537</v>
      </c>
      <c r="Q19" s="120"/>
      <c r="R19" s="436"/>
    </row>
    <row r="20" spans="1:18" s="121" customFormat="1" ht="42.75" customHeight="1">
      <c r="A20" s="117" t="s">
        <v>122</v>
      </c>
      <c r="B20" s="213" t="s">
        <v>247</v>
      </c>
      <c r="C20" s="47"/>
      <c r="D20" s="47"/>
      <c r="E20" s="47"/>
      <c r="F20" s="118"/>
      <c r="G20" s="119"/>
      <c r="H20" s="119"/>
      <c r="I20" s="119"/>
      <c r="J20" s="119"/>
      <c r="K20" s="119"/>
      <c r="L20" s="119">
        <v>2053235.537</v>
      </c>
      <c r="M20" s="119">
        <f>N21</f>
        <v>655549</v>
      </c>
      <c r="N20" s="119">
        <v>500000</v>
      </c>
      <c r="O20" s="119"/>
      <c r="P20" s="119">
        <f>L20-M20+N20</f>
        <v>1897686.537</v>
      </c>
      <c r="Q20" s="296"/>
    </row>
    <row r="21" spans="1:18" s="121" customFormat="1" ht="33.75" customHeight="1">
      <c r="A21" s="117" t="s">
        <v>416</v>
      </c>
      <c r="B21" s="213" t="s">
        <v>239</v>
      </c>
      <c r="C21" s="47"/>
      <c r="D21" s="47"/>
      <c r="E21" s="47"/>
      <c r="F21" s="118"/>
      <c r="G21" s="119">
        <f>G22+G53+G86</f>
        <v>1206150</v>
      </c>
      <c r="H21" s="119">
        <f t="shared" ref="H21:P21" si="4">H22+H53+H86</f>
        <v>655549</v>
      </c>
      <c r="I21" s="119">
        <f t="shared" si="4"/>
        <v>131601</v>
      </c>
      <c r="J21" s="119">
        <f t="shared" si="4"/>
        <v>100000</v>
      </c>
      <c r="K21" s="119"/>
      <c r="L21" s="119"/>
      <c r="M21" s="119"/>
      <c r="N21" s="119">
        <f t="shared" si="4"/>
        <v>655549</v>
      </c>
      <c r="O21" s="119">
        <f t="shared" si="4"/>
        <v>1176650</v>
      </c>
      <c r="P21" s="119">
        <f t="shared" si="4"/>
        <v>655549</v>
      </c>
      <c r="Q21" s="120"/>
    </row>
    <row r="22" spans="1:18" s="121" customFormat="1" ht="31.5" customHeight="1">
      <c r="A22" s="117" t="s">
        <v>417</v>
      </c>
      <c r="B22" s="122" t="s">
        <v>170</v>
      </c>
      <c r="C22" s="47"/>
      <c r="D22" s="47"/>
      <c r="E22" s="47"/>
      <c r="F22" s="118"/>
      <c r="G22" s="119">
        <f>G23+G33</f>
        <v>63500</v>
      </c>
      <c r="H22" s="119">
        <f t="shared" ref="H22:P22" si="5">H23+H33</f>
        <v>45000</v>
      </c>
      <c r="I22" s="119">
        <f t="shared" si="5"/>
        <v>0</v>
      </c>
      <c r="J22" s="119">
        <f t="shared" si="5"/>
        <v>0</v>
      </c>
      <c r="K22" s="119"/>
      <c r="L22" s="119"/>
      <c r="M22" s="119"/>
      <c r="N22" s="119">
        <f t="shared" si="5"/>
        <v>45000</v>
      </c>
      <c r="O22" s="119">
        <f t="shared" si="5"/>
        <v>63500</v>
      </c>
      <c r="P22" s="119">
        <f t="shared" si="5"/>
        <v>45000</v>
      </c>
      <c r="Q22" s="120"/>
    </row>
    <row r="23" spans="1:18" s="121" customFormat="1" ht="31.5" customHeight="1">
      <c r="A23" s="253" t="s">
        <v>22</v>
      </c>
      <c r="B23" s="316" t="s">
        <v>299</v>
      </c>
      <c r="C23" s="254"/>
      <c r="D23" s="254"/>
      <c r="E23" s="254"/>
      <c r="F23" s="255"/>
      <c r="G23" s="250">
        <f>SUM(G24:G32)</f>
        <v>55500</v>
      </c>
      <c r="H23" s="250">
        <f t="shared" ref="H23:P23" si="6">SUM(H24:H32)</f>
        <v>38000</v>
      </c>
      <c r="I23" s="250">
        <f t="shared" si="6"/>
        <v>0</v>
      </c>
      <c r="J23" s="250">
        <f t="shared" si="6"/>
        <v>0</v>
      </c>
      <c r="K23" s="250"/>
      <c r="L23" s="250"/>
      <c r="M23" s="250"/>
      <c r="N23" s="250">
        <f t="shared" si="6"/>
        <v>38000</v>
      </c>
      <c r="O23" s="250">
        <f t="shared" si="6"/>
        <v>55500</v>
      </c>
      <c r="P23" s="250">
        <f t="shared" si="6"/>
        <v>38000</v>
      </c>
      <c r="Q23" s="320"/>
    </row>
    <row r="24" spans="1:18" s="121" customFormat="1" ht="31.5" customHeight="1">
      <c r="A24" s="301">
        <v>1</v>
      </c>
      <c r="B24" s="290" t="s">
        <v>300</v>
      </c>
      <c r="C24" s="254"/>
      <c r="D24" s="254"/>
      <c r="E24" s="254"/>
      <c r="F24" s="255"/>
      <c r="G24" s="252">
        <f>H24+'2. NSĐP'!P101</f>
        <v>10500</v>
      </c>
      <c r="H24" s="252">
        <v>6000</v>
      </c>
      <c r="I24" s="250"/>
      <c r="J24" s="250"/>
      <c r="K24" s="250"/>
      <c r="L24" s="250"/>
      <c r="M24" s="250"/>
      <c r="N24" s="252">
        <v>6000</v>
      </c>
      <c r="O24" s="252">
        <v>10500</v>
      </c>
      <c r="P24" s="252">
        <f>L24-M24+N24</f>
        <v>6000</v>
      </c>
      <c r="Q24" s="320"/>
    </row>
    <row r="25" spans="1:18" s="121" customFormat="1" ht="31.5" customHeight="1">
      <c r="A25" s="301">
        <v>2</v>
      </c>
      <c r="B25" s="290" t="s">
        <v>301</v>
      </c>
      <c r="C25" s="254"/>
      <c r="D25" s="254"/>
      <c r="E25" s="254"/>
      <c r="F25" s="255"/>
      <c r="G25" s="252">
        <f>H25+'2. NSĐP'!P102</f>
        <v>5500</v>
      </c>
      <c r="H25" s="252">
        <v>4000</v>
      </c>
      <c r="I25" s="250"/>
      <c r="J25" s="250"/>
      <c r="K25" s="250"/>
      <c r="L25" s="250"/>
      <c r="M25" s="250"/>
      <c r="N25" s="252">
        <v>4000</v>
      </c>
      <c r="O25" s="252">
        <v>5500</v>
      </c>
      <c r="P25" s="252">
        <f t="shared" ref="P25:P32" si="7">L25-M25+N25</f>
        <v>4000</v>
      </c>
      <c r="Q25" s="320"/>
    </row>
    <row r="26" spans="1:18" s="121" customFormat="1" ht="31.5" customHeight="1">
      <c r="A26" s="301">
        <v>3</v>
      </c>
      <c r="B26" s="290" t="s">
        <v>302</v>
      </c>
      <c r="C26" s="254"/>
      <c r="D26" s="254"/>
      <c r="E26" s="254"/>
      <c r="F26" s="255"/>
      <c r="G26" s="252">
        <f>H26+'2. NSĐP'!P103</f>
        <v>5000</v>
      </c>
      <c r="H26" s="252">
        <v>4000</v>
      </c>
      <c r="I26" s="250"/>
      <c r="J26" s="250"/>
      <c r="K26" s="250"/>
      <c r="L26" s="250"/>
      <c r="M26" s="250"/>
      <c r="N26" s="252">
        <v>4000</v>
      </c>
      <c r="O26" s="252">
        <v>5000</v>
      </c>
      <c r="P26" s="252">
        <f t="shared" si="7"/>
        <v>4000</v>
      </c>
      <c r="Q26" s="320"/>
    </row>
    <row r="27" spans="1:18" s="121" customFormat="1" ht="31.5" customHeight="1">
      <c r="A27" s="301">
        <v>4</v>
      </c>
      <c r="B27" s="290" t="s">
        <v>303</v>
      </c>
      <c r="C27" s="254"/>
      <c r="D27" s="254"/>
      <c r="E27" s="254"/>
      <c r="F27" s="255"/>
      <c r="G27" s="252">
        <f>H27+'2. NSĐP'!P104</f>
        <v>5000</v>
      </c>
      <c r="H27" s="252">
        <v>4000</v>
      </c>
      <c r="I27" s="250"/>
      <c r="J27" s="250"/>
      <c r="K27" s="250"/>
      <c r="L27" s="250"/>
      <c r="M27" s="250"/>
      <c r="N27" s="252">
        <v>4000</v>
      </c>
      <c r="O27" s="252">
        <v>5000</v>
      </c>
      <c r="P27" s="252">
        <f t="shared" si="7"/>
        <v>4000</v>
      </c>
      <c r="Q27" s="320"/>
    </row>
    <row r="28" spans="1:18" s="121" customFormat="1" ht="31.5" customHeight="1">
      <c r="A28" s="301">
        <v>5</v>
      </c>
      <c r="B28" s="290" t="s">
        <v>171</v>
      </c>
      <c r="C28" s="254"/>
      <c r="D28" s="254"/>
      <c r="E28" s="254"/>
      <c r="F28" s="255"/>
      <c r="G28" s="252">
        <f>H28+'2. NSĐP'!P105</f>
        <v>6500</v>
      </c>
      <c r="H28" s="252">
        <v>4000</v>
      </c>
      <c r="I28" s="250"/>
      <c r="J28" s="250"/>
      <c r="K28" s="250"/>
      <c r="L28" s="250"/>
      <c r="M28" s="250"/>
      <c r="N28" s="252">
        <v>4000</v>
      </c>
      <c r="O28" s="252">
        <v>6500</v>
      </c>
      <c r="P28" s="252">
        <f t="shared" si="7"/>
        <v>4000</v>
      </c>
      <c r="Q28" s="320"/>
    </row>
    <row r="29" spans="1:18" s="121" customFormat="1" ht="31.5" customHeight="1">
      <c r="A29" s="301">
        <v>6</v>
      </c>
      <c r="B29" s="290" t="s">
        <v>304</v>
      </c>
      <c r="C29" s="254"/>
      <c r="D29" s="254"/>
      <c r="E29" s="254"/>
      <c r="F29" s="255"/>
      <c r="G29" s="252">
        <f>H29+'2. NSĐP'!P106</f>
        <v>5000</v>
      </c>
      <c r="H29" s="252">
        <v>4000</v>
      </c>
      <c r="I29" s="250"/>
      <c r="J29" s="250"/>
      <c r="K29" s="250"/>
      <c r="L29" s="250"/>
      <c r="M29" s="250"/>
      <c r="N29" s="252">
        <v>4000</v>
      </c>
      <c r="O29" s="252">
        <v>5000</v>
      </c>
      <c r="P29" s="252">
        <f t="shared" si="7"/>
        <v>4000</v>
      </c>
      <c r="Q29" s="320"/>
    </row>
    <row r="30" spans="1:18" s="121" customFormat="1" ht="31.5" customHeight="1">
      <c r="A30" s="301">
        <v>7</v>
      </c>
      <c r="B30" s="290" t="s">
        <v>305</v>
      </c>
      <c r="C30" s="254"/>
      <c r="D30" s="254"/>
      <c r="E30" s="254"/>
      <c r="F30" s="255"/>
      <c r="G30" s="252">
        <f>H30+'2. NSĐP'!P107</f>
        <v>5000</v>
      </c>
      <c r="H30" s="252">
        <v>4000</v>
      </c>
      <c r="I30" s="250"/>
      <c r="J30" s="250"/>
      <c r="K30" s="250"/>
      <c r="L30" s="250"/>
      <c r="M30" s="250"/>
      <c r="N30" s="252">
        <v>4000</v>
      </c>
      <c r="O30" s="252">
        <v>5000</v>
      </c>
      <c r="P30" s="252">
        <f t="shared" si="7"/>
        <v>4000</v>
      </c>
      <c r="Q30" s="320"/>
    </row>
    <row r="31" spans="1:18" s="121" customFormat="1" ht="31.5" customHeight="1">
      <c r="A31" s="301">
        <v>8</v>
      </c>
      <c r="B31" s="290" t="s">
        <v>172</v>
      </c>
      <c r="C31" s="254"/>
      <c r="D31" s="254"/>
      <c r="E31" s="254"/>
      <c r="F31" s="255"/>
      <c r="G31" s="252">
        <f>H31+'2. NSĐP'!P108</f>
        <v>6500</v>
      </c>
      <c r="H31" s="252">
        <v>4000</v>
      </c>
      <c r="I31" s="250"/>
      <c r="J31" s="250"/>
      <c r="K31" s="250"/>
      <c r="L31" s="250"/>
      <c r="M31" s="250"/>
      <c r="N31" s="252">
        <v>4000</v>
      </c>
      <c r="O31" s="252">
        <v>6500</v>
      </c>
      <c r="P31" s="252">
        <f t="shared" si="7"/>
        <v>4000</v>
      </c>
      <c r="Q31" s="320"/>
    </row>
    <row r="32" spans="1:18" s="121" customFormat="1" ht="31.5" customHeight="1">
      <c r="A32" s="301">
        <v>9</v>
      </c>
      <c r="B32" s="290" t="s">
        <v>100</v>
      </c>
      <c r="C32" s="254"/>
      <c r="D32" s="254"/>
      <c r="E32" s="254"/>
      <c r="F32" s="255"/>
      <c r="G32" s="252">
        <f>H32+'2. NSĐP'!P109</f>
        <v>6500</v>
      </c>
      <c r="H32" s="252">
        <v>4000</v>
      </c>
      <c r="I32" s="250"/>
      <c r="J32" s="250"/>
      <c r="K32" s="250"/>
      <c r="L32" s="250"/>
      <c r="M32" s="250"/>
      <c r="N32" s="252">
        <v>4000</v>
      </c>
      <c r="O32" s="252">
        <v>6500</v>
      </c>
      <c r="P32" s="252">
        <f t="shared" si="7"/>
        <v>4000</v>
      </c>
      <c r="Q32" s="320"/>
    </row>
    <row r="33" spans="1:17" s="121" customFormat="1" ht="31.5" customHeight="1" outlineLevel="1">
      <c r="A33" s="117" t="s">
        <v>50</v>
      </c>
      <c r="B33" s="122" t="s">
        <v>173</v>
      </c>
      <c r="C33" s="127"/>
      <c r="D33" s="127"/>
      <c r="E33" s="127"/>
      <c r="F33" s="118"/>
      <c r="G33" s="119">
        <f>G34+G40+G46</f>
        <v>8000</v>
      </c>
      <c r="H33" s="119">
        <f t="shared" ref="H33:P33" si="8">H34+H40+H46</f>
        <v>7000</v>
      </c>
      <c r="I33" s="119">
        <f t="shared" si="8"/>
        <v>0</v>
      </c>
      <c r="J33" s="119">
        <f t="shared" si="8"/>
        <v>0</v>
      </c>
      <c r="K33" s="119"/>
      <c r="L33" s="119"/>
      <c r="M33" s="119"/>
      <c r="N33" s="119">
        <v>7000</v>
      </c>
      <c r="O33" s="119">
        <f t="shared" si="8"/>
        <v>8000</v>
      </c>
      <c r="P33" s="119">
        <f t="shared" si="8"/>
        <v>7000</v>
      </c>
      <c r="Q33" s="120"/>
    </row>
    <row r="34" spans="1:17" s="133" customFormat="1" ht="36" customHeight="1" outlineLevel="1">
      <c r="A34" s="128" t="s">
        <v>124</v>
      </c>
      <c r="B34" s="129" t="s">
        <v>100</v>
      </c>
      <c r="C34" s="130"/>
      <c r="D34" s="130"/>
      <c r="E34" s="130"/>
      <c r="F34" s="135"/>
      <c r="G34" s="131">
        <f>SUM(G35:G39)</f>
        <v>1000</v>
      </c>
      <c r="H34" s="131">
        <f t="shared" ref="H34:P34" si="9">SUM(H35:H39)</f>
        <v>1000</v>
      </c>
      <c r="I34" s="131">
        <f t="shared" si="9"/>
        <v>0</v>
      </c>
      <c r="J34" s="131">
        <f t="shared" si="9"/>
        <v>0</v>
      </c>
      <c r="K34" s="131"/>
      <c r="L34" s="131"/>
      <c r="M34" s="131"/>
      <c r="N34" s="131">
        <v>1000</v>
      </c>
      <c r="O34" s="131">
        <f t="shared" si="9"/>
        <v>1000</v>
      </c>
      <c r="P34" s="131">
        <f t="shared" si="9"/>
        <v>1000</v>
      </c>
      <c r="Q34" s="132"/>
    </row>
    <row r="35" spans="1:17" s="55" customFormat="1" ht="36" customHeight="1" outlineLevel="1">
      <c r="A35" s="128"/>
      <c r="B35" s="129" t="s">
        <v>128</v>
      </c>
      <c r="C35" s="47"/>
      <c r="D35" s="47"/>
      <c r="E35" s="47"/>
      <c r="F35" s="134"/>
      <c r="G35" s="76"/>
      <c r="H35" s="76"/>
      <c r="I35" s="76"/>
      <c r="J35" s="76"/>
      <c r="K35" s="76"/>
      <c r="L35" s="76"/>
      <c r="M35" s="76"/>
      <c r="N35" s="76"/>
      <c r="O35" s="76"/>
      <c r="P35" s="76"/>
      <c r="Q35" s="126"/>
    </row>
    <row r="36" spans="1:17" s="55" customFormat="1" ht="36" customHeight="1" outlineLevel="1">
      <c r="A36" s="136" t="s">
        <v>24</v>
      </c>
      <c r="B36" s="137" t="s">
        <v>32</v>
      </c>
      <c r="C36" s="47"/>
      <c r="D36" s="47"/>
      <c r="E36" s="47"/>
      <c r="F36" s="134"/>
      <c r="G36" s="76"/>
      <c r="H36" s="76"/>
      <c r="I36" s="76"/>
      <c r="J36" s="76"/>
      <c r="K36" s="76"/>
      <c r="L36" s="76"/>
      <c r="M36" s="76"/>
      <c r="N36" s="76"/>
      <c r="O36" s="76"/>
      <c r="P36" s="76"/>
      <c r="Q36" s="126"/>
    </row>
    <row r="37" spans="1:17" s="55" customFormat="1" ht="36" customHeight="1" outlineLevel="1">
      <c r="A37" s="136" t="s">
        <v>25</v>
      </c>
      <c r="B37" s="81" t="s">
        <v>26</v>
      </c>
      <c r="C37" s="47"/>
      <c r="D37" s="47"/>
      <c r="E37" s="47"/>
      <c r="F37" s="134"/>
      <c r="G37" s="76"/>
      <c r="H37" s="76"/>
      <c r="I37" s="76"/>
      <c r="J37" s="76"/>
      <c r="K37" s="76"/>
      <c r="L37" s="76"/>
      <c r="M37" s="76"/>
      <c r="N37" s="76"/>
      <c r="O37" s="76"/>
      <c r="P37" s="76"/>
      <c r="Q37" s="126"/>
    </row>
    <row r="38" spans="1:17" s="55" customFormat="1" ht="36" customHeight="1" outlineLevel="1">
      <c r="A38" s="136"/>
      <c r="B38" s="137" t="s">
        <v>27</v>
      </c>
      <c r="C38" s="47"/>
      <c r="D38" s="47"/>
      <c r="E38" s="47"/>
      <c r="F38" s="134"/>
      <c r="G38" s="76"/>
      <c r="H38" s="76"/>
      <c r="I38" s="76"/>
      <c r="J38" s="76"/>
      <c r="K38" s="76"/>
      <c r="L38" s="76"/>
      <c r="M38" s="76"/>
      <c r="N38" s="76"/>
      <c r="O38" s="76"/>
      <c r="P38" s="76"/>
      <c r="Q38" s="126"/>
    </row>
    <row r="39" spans="1:17" s="55" customFormat="1" ht="36" customHeight="1" outlineLevel="1">
      <c r="A39" s="85">
        <v>1</v>
      </c>
      <c r="B39" s="79" t="s">
        <v>174</v>
      </c>
      <c r="C39" s="47"/>
      <c r="D39" s="47"/>
      <c r="E39" s="47" t="s">
        <v>106</v>
      </c>
      <c r="F39" s="297" t="s">
        <v>381</v>
      </c>
      <c r="G39" s="76">
        <v>1000</v>
      </c>
      <c r="H39" s="76">
        <v>1000</v>
      </c>
      <c r="I39" s="76"/>
      <c r="J39" s="76"/>
      <c r="K39" s="76"/>
      <c r="L39" s="76"/>
      <c r="M39" s="76"/>
      <c r="N39" s="76">
        <v>1000</v>
      </c>
      <c r="O39" s="76">
        <v>1000</v>
      </c>
      <c r="P39" s="76">
        <v>1000</v>
      </c>
      <c r="Q39" s="126"/>
    </row>
    <row r="40" spans="1:17" s="133" customFormat="1" ht="36" customHeight="1" outlineLevel="1">
      <c r="A40" s="128" t="s">
        <v>131</v>
      </c>
      <c r="B40" s="129" t="s">
        <v>171</v>
      </c>
      <c r="C40" s="130"/>
      <c r="D40" s="130"/>
      <c r="E40" s="130"/>
      <c r="F40" s="135"/>
      <c r="G40" s="131">
        <f>SUM(G41:G45)</f>
        <v>1000</v>
      </c>
      <c r="H40" s="131">
        <f t="shared" ref="H40:P40" si="10">SUM(H41:H45)</f>
        <v>1000</v>
      </c>
      <c r="I40" s="131">
        <f t="shared" si="10"/>
        <v>0</v>
      </c>
      <c r="J40" s="131">
        <f t="shared" si="10"/>
        <v>0</v>
      </c>
      <c r="K40" s="131"/>
      <c r="L40" s="131"/>
      <c r="M40" s="131"/>
      <c r="N40" s="131">
        <v>1000</v>
      </c>
      <c r="O40" s="131">
        <f t="shared" si="10"/>
        <v>1000</v>
      </c>
      <c r="P40" s="131">
        <f t="shared" si="10"/>
        <v>1000</v>
      </c>
      <c r="Q40" s="132"/>
    </row>
    <row r="41" spans="1:17" s="55" customFormat="1" ht="36" customHeight="1" outlineLevel="1">
      <c r="A41" s="128"/>
      <c r="B41" s="129" t="s">
        <v>175</v>
      </c>
      <c r="C41" s="47"/>
      <c r="D41" s="47"/>
      <c r="E41" s="47"/>
      <c r="F41" s="134"/>
      <c r="G41" s="76"/>
      <c r="H41" s="76"/>
      <c r="I41" s="76"/>
      <c r="J41" s="76"/>
      <c r="K41" s="76"/>
      <c r="L41" s="76"/>
      <c r="M41" s="76"/>
      <c r="N41" s="76"/>
      <c r="O41" s="76"/>
      <c r="P41" s="76"/>
      <c r="Q41" s="126"/>
    </row>
    <row r="42" spans="1:17" s="55" customFormat="1" ht="36" customHeight="1" outlineLevel="1">
      <c r="A42" s="136" t="s">
        <v>24</v>
      </c>
      <c r="B42" s="137" t="s">
        <v>32</v>
      </c>
      <c r="C42" s="47"/>
      <c r="D42" s="47"/>
      <c r="E42" s="47"/>
      <c r="F42" s="134"/>
      <c r="G42" s="76"/>
      <c r="H42" s="76"/>
      <c r="I42" s="76"/>
      <c r="J42" s="76"/>
      <c r="K42" s="76"/>
      <c r="L42" s="76"/>
      <c r="M42" s="76"/>
      <c r="N42" s="76"/>
      <c r="O42" s="76"/>
      <c r="P42" s="76"/>
      <c r="Q42" s="126"/>
    </row>
    <row r="43" spans="1:17" s="55" customFormat="1" ht="36" customHeight="1" outlineLevel="1">
      <c r="A43" s="136" t="s">
        <v>25</v>
      </c>
      <c r="B43" s="81" t="s">
        <v>26</v>
      </c>
      <c r="C43" s="47"/>
      <c r="D43" s="47"/>
      <c r="E43" s="47"/>
      <c r="F43" s="134"/>
      <c r="G43" s="76"/>
      <c r="H43" s="76"/>
      <c r="I43" s="76"/>
      <c r="J43" s="76"/>
      <c r="K43" s="76"/>
      <c r="L43" s="76"/>
      <c r="M43" s="76"/>
      <c r="N43" s="76"/>
      <c r="O43" s="76"/>
      <c r="P43" s="76"/>
      <c r="Q43" s="126"/>
    </row>
    <row r="44" spans="1:17" s="55" customFormat="1" ht="36" customHeight="1" outlineLevel="1">
      <c r="A44" s="136"/>
      <c r="B44" s="137" t="s">
        <v>27</v>
      </c>
      <c r="C44" s="47"/>
      <c r="D44" s="47"/>
      <c r="E44" s="47"/>
      <c r="F44" s="134"/>
      <c r="G44" s="76"/>
      <c r="H44" s="76"/>
      <c r="I44" s="76"/>
      <c r="J44" s="76"/>
      <c r="K44" s="76"/>
      <c r="L44" s="76"/>
      <c r="M44" s="76"/>
      <c r="N44" s="76"/>
      <c r="O44" s="76"/>
      <c r="P44" s="76"/>
      <c r="Q44" s="126"/>
    </row>
    <row r="45" spans="1:17" s="55" customFormat="1" ht="42" customHeight="1" outlineLevel="1">
      <c r="A45" s="85">
        <v>1</v>
      </c>
      <c r="B45" s="79" t="s">
        <v>176</v>
      </c>
      <c r="C45" s="47"/>
      <c r="D45" s="47"/>
      <c r="E45" s="47" t="s">
        <v>106</v>
      </c>
      <c r="F45" s="297" t="s">
        <v>374</v>
      </c>
      <c r="G45" s="76">
        <v>1000</v>
      </c>
      <c r="H45" s="76">
        <v>1000</v>
      </c>
      <c r="I45" s="76"/>
      <c r="J45" s="76"/>
      <c r="K45" s="76"/>
      <c r="L45" s="76"/>
      <c r="M45" s="76"/>
      <c r="N45" s="76">
        <v>1000</v>
      </c>
      <c r="O45" s="76">
        <v>1000</v>
      </c>
      <c r="P45" s="76">
        <v>1000</v>
      </c>
      <c r="Q45" s="126"/>
    </row>
    <row r="46" spans="1:17" s="133" customFormat="1" ht="25.5" customHeight="1" outlineLevel="1">
      <c r="A46" s="128" t="s">
        <v>133</v>
      </c>
      <c r="B46" s="129" t="s">
        <v>172</v>
      </c>
      <c r="C46" s="130"/>
      <c r="D46" s="130"/>
      <c r="E46" s="130"/>
      <c r="F46" s="135"/>
      <c r="G46" s="131">
        <f>SUM(G47:G52)</f>
        <v>6000</v>
      </c>
      <c r="H46" s="131">
        <f t="shared" ref="H46:P46" si="11">SUM(H47:H52)</f>
        <v>5000</v>
      </c>
      <c r="I46" s="131">
        <f t="shared" si="11"/>
        <v>0</v>
      </c>
      <c r="J46" s="131">
        <f t="shared" si="11"/>
        <v>0</v>
      </c>
      <c r="K46" s="131"/>
      <c r="L46" s="131"/>
      <c r="M46" s="131"/>
      <c r="N46" s="131">
        <v>5000</v>
      </c>
      <c r="O46" s="131">
        <f t="shared" si="11"/>
        <v>6000</v>
      </c>
      <c r="P46" s="131">
        <f t="shared" si="11"/>
        <v>5000</v>
      </c>
      <c r="Q46" s="132"/>
    </row>
    <row r="47" spans="1:17" s="55" customFormat="1" ht="25.5" customHeight="1" outlineLevel="1">
      <c r="A47" s="128"/>
      <c r="B47" s="129" t="s">
        <v>177</v>
      </c>
      <c r="C47" s="47"/>
      <c r="D47" s="47"/>
      <c r="E47" s="47"/>
      <c r="F47" s="134"/>
      <c r="G47" s="76"/>
      <c r="H47" s="76"/>
      <c r="I47" s="76"/>
      <c r="J47" s="76"/>
      <c r="K47" s="76"/>
      <c r="L47" s="76"/>
      <c r="M47" s="76"/>
      <c r="N47" s="76"/>
      <c r="O47" s="76"/>
      <c r="P47" s="76"/>
      <c r="Q47" s="126"/>
    </row>
    <row r="48" spans="1:17" s="55" customFormat="1" ht="36.75" customHeight="1" outlineLevel="1">
      <c r="A48" s="136" t="s">
        <v>24</v>
      </c>
      <c r="B48" s="137" t="s">
        <v>32</v>
      </c>
      <c r="C48" s="47"/>
      <c r="D48" s="47"/>
      <c r="E48" s="47"/>
      <c r="F48" s="134"/>
      <c r="G48" s="76"/>
      <c r="H48" s="76"/>
      <c r="I48" s="76"/>
      <c r="J48" s="76"/>
      <c r="K48" s="76"/>
      <c r="L48" s="76"/>
      <c r="M48" s="76"/>
      <c r="N48" s="76"/>
      <c r="O48" s="76"/>
      <c r="P48" s="76"/>
      <c r="Q48" s="126"/>
    </row>
    <row r="49" spans="1:17" s="55" customFormat="1" ht="37.5" customHeight="1" outlineLevel="1">
      <c r="A49" s="136" t="s">
        <v>25</v>
      </c>
      <c r="B49" s="81" t="s">
        <v>26</v>
      </c>
      <c r="C49" s="47"/>
      <c r="D49" s="47"/>
      <c r="E49" s="47"/>
      <c r="F49" s="134"/>
      <c r="G49" s="76"/>
      <c r="H49" s="76"/>
      <c r="I49" s="76"/>
      <c r="J49" s="76"/>
      <c r="K49" s="76"/>
      <c r="L49" s="76"/>
      <c r="M49" s="76"/>
      <c r="N49" s="76"/>
      <c r="O49" s="76"/>
      <c r="P49" s="76"/>
      <c r="Q49" s="126"/>
    </row>
    <row r="50" spans="1:17" s="55" customFormat="1" ht="27" customHeight="1" outlineLevel="1">
      <c r="A50" s="136"/>
      <c r="B50" s="137" t="s">
        <v>27</v>
      </c>
      <c r="C50" s="47"/>
      <c r="D50" s="47"/>
      <c r="E50" s="47"/>
      <c r="F50" s="134"/>
      <c r="G50" s="76"/>
      <c r="H50" s="76"/>
      <c r="I50" s="76"/>
      <c r="J50" s="76"/>
      <c r="K50" s="76"/>
      <c r="L50" s="76"/>
      <c r="M50" s="76"/>
      <c r="N50" s="76"/>
      <c r="O50" s="76"/>
      <c r="P50" s="76"/>
      <c r="Q50" s="126"/>
    </row>
    <row r="51" spans="1:17" s="55" customFormat="1" ht="55.5" customHeight="1" outlineLevel="1">
      <c r="A51" s="85">
        <v>1</v>
      </c>
      <c r="B51" s="79" t="s">
        <v>178</v>
      </c>
      <c r="C51" s="47"/>
      <c r="D51" s="47"/>
      <c r="E51" s="47" t="s">
        <v>106</v>
      </c>
      <c r="F51" s="23" t="s">
        <v>342</v>
      </c>
      <c r="G51" s="76">
        <v>1500</v>
      </c>
      <c r="H51" s="76">
        <v>1000</v>
      </c>
      <c r="I51" s="76"/>
      <c r="J51" s="76"/>
      <c r="K51" s="76"/>
      <c r="L51" s="76"/>
      <c r="M51" s="76"/>
      <c r="N51" s="76">
        <v>1000</v>
      </c>
      <c r="O51" s="76">
        <v>1500</v>
      </c>
      <c r="P51" s="76">
        <v>1000</v>
      </c>
      <c r="Q51" s="422" t="s">
        <v>410</v>
      </c>
    </row>
    <row r="52" spans="1:17" s="55" customFormat="1" ht="41.25" customHeight="1" outlineLevel="1">
      <c r="A52" s="85">
        <v>2</v>
      </c>
      <c r="B52" s="79" t="s">
        <v>179</v>
      </c>
      <c r="C52" s="47"/>
      <c r="D52" s="47"/>
      <c r="E52" s="47" t="s">
        <v>106</v>
      </c>
      <c r="F52" s="23" t="s">
        <v>343</v>
      </c>
      <c r="G52" s="76">
        <v>4500</v>
      </c>
      <c r="H52" s="76">
        <v>4000</v>
      </c>
      <c r="I52" s="76"/>
      <c r="J52" s="76"/>
      <c r="K52" s="76"/>
      <c r="L52" s="76"/>
      <c r="M52" s="76"/>
      <c r="N52" s="76">
        <v>4000</v>
      </c>
      <c r="O52" s="76">
        <v>4500</v>
      </c>
      <c r="P52" s="76">
        <v>4000</v>
      </c>
      <c r="Q52" s="422" t="s">
        <v>410</v>
      </c>
    </row>
    <row r="53" spans="1:17" s="121" customFormat="1" ht="31.5" customHeight="1">
      <c r="A53" s="117" t="s">
        <v>418</v>
      </c>
      <c r="B53" s="122" t="s">
        <v>180</v>
      </c>
      <c r="C53" s="47"/>
      <c r="D53" s="47"/>
      <c r="E53" s="47"/>
      <c r="F53" s="118"/>
      <c r="G53" s="119">
        <f>G54+G59+G64+G70+G76+G81</f>
        <v>811650</v>
      </c>
      <c r="H53" s="119">
        <f t="shared" ref="H53:P53" si="12">H54+H59+H64+H70+H76+H81</f>
        <v>279549</v>
      </c>
      <c r="I53" s="119">
        <f t="shared" si="12"/>
        <v>131601</v>
      </c>
      <c r="J53" s="119">
        <f t="shared" si="12"/>
        <v>100000</v>
      </c>
      <c r="K53" s="119"/>
      <c r="L53" s="119"/>
      <c r="M53" s="119"/>
      <c r="N53" s="119">
        <f t="shared" si="12"/>
        <v>279549</v>
      </c>
      <c r="O53" s="119">
        <f t="shared" si="12"/>
        <v>782150</v>
      </c>
      <c r="P53" s="119">
        <f t="shared" si="12"/>
        <v>279549</v>
      </c>
      <c r="Q53" s="138"/>
    </row>
    <row r="54" spans="1:17" s="121" customFormat="1" ht="31.5" customHeight="1">
      <c r="A54" s="35" t="s">
        <v>22</v>
      </c>
      <c r="B54" s="36" t="s">
        <v>23</v>
      </c>
      <c r="C54" s="47"/>
      <c r="D54" s="47"/>
      <c r="E54" s="47"/>
      <c r="F54" s="118"/>
      <c r="G54" s="119">
        <f>G55</f>
        <v>42000</v>
      </c>
      <c r="H54" s="119">
        <f t="shared" ref="H54:P54" si="13">H55</f>
        <v>24000</v>
      </c>
      <c r="I54" s="119"/>
      <c r="J54" s="119"/>
      <c r="K54" s="119"/>
      <c r="L54" s="119"/>
      <c r="M54" s="119"/>
      <c r="N54" s="119">
        <v>24000</v>
      </c>
      <c r="O54" s="119">
        <f t="shared" si="13"/>
        <v>42000</v>
      </c>
      <c r="P54" s="119">
        <f t="shared" si="13"/>
        <v>24000</v>
      </c>
      <c r="Q54" s="138"/>
    </row>
    <row r="55" spans="1:17" s="121" customFormat="1" ht="31.5" customHeight="1" outlineLevel="1">
      <c r="A55" s="37" t="s">
        <v>24</v>
      </c>
      <c r="B55" s="40" t="s">
        <v>32</v>
      </c>
      <c r="C55" s="47"/>
      <c r="D55" s="47"/>
      <c r="E55" s="47"/>
      <c r="F55" s="118"/>
      <c r="G55" s="72">
        <f>SUM(G56:G58)</f>
        <v>42000</v>
      </c>
      <c r="H55" s="72">
        <f>SUM(H56:H58)</f>
        <v>24000</v>
      </c>
      <c r="I55" s="72"/>
      <c r="J55" s="72"/>
      <c r="K55" s="72"/>
      <c r="L55" s="72"/>
      <c r="M55" s="72"/>
      <c r="N55" s="72">
        <v>24000</v>
      </c>
      <c r="O55" s="72">
        <f>SUM(O56:O58)</f>
        <v>42000</v>
      </c>
      <c r="P55" s="72">
        <f>SUM(P56:P58)</f>
        <v>24000</v>
      </c>
      <c r="Q55" s="138"/>
    </row>
    <row r="56" spans="1:17" s="121" customFormat="1" ht="31.5" customHeight="1" outlineLevel="1">
      <c r="A56" s="37" t="s">
        <v>25</v>
      </c>
      <c r="B56" s="30" t="s">
        <v>26</v>
      </c>
      <c r="C56" s="47"/>
      <c r="D56" s="47"/>
      <c r="E56" s="47"/>
      <c r="F56" s="118"/>
      <c r="G56" s="119"/>
      <c r="H56" s="119"/>
      <c r="I56" s="119"/>
      <c r="J56" s="119"/>
      <c r="K56" s="119"/>
      <c r="L56" s="119"/>
      <c r="M56" s="119"/>
      <c r="N56" s="119"/>
      <c r="O56" s="119"/>
      <c r="P56" s="119"/>
      <c r="Q56" s="138"/>
    </row>
    <row r="57" spans="1:17" s="121" customFormat="1" ht="31.5" customHeight="1" outlineLevel="1">
      <c r="A57" s="117"/>
      <c r="B57" s="40" t="s">
        <v>27</v>
      </c>
      <c r="C57" s="47"/>
      <c r="D57" s="47"/>
      <c r="E57" s="47"/>
      <c r="F57" s="118"/>
      <c r="G57" s="119"/>
      <c r="H57" s="119"/>
      <c r="I57" s="119"/>
      <c r="J57" s="119"/>
      <c r="K57" s="119"/>
      <c r="L57" s="119"/>
      <c r="M57" s="119"/>
      <c r="N57" s="119"/>
      <c r="O57" s="119"/>
      <c r="P57" s="119"/>
      <c r="Q57" s="138"/>
    </row>
    <row r="58" spans="1:17" s="55" customFormat="1" ht="39.75" customHeight="1" outlineLevel="1">
      <c r="A58" s="78" t="s">
        <v>28</v>
      </c>
      <c r="B58" s="42" t="s">
        <v>181</v>
      </c>
      <c r="C58" s="47" t="s">
        <v>86</v>
      </c>
      <c r="D58" s="47"/>
      <c r="E58" s="47"/>
      <c r="F58" s="80"/>
      <c r="G58" s="76">
        <v>42000</v>
      </c>
      <c r="H58" s="76">
        <v>24000</v>
      </c>
      <c r="I58" s="76"/>
      <c r="J58" s="76"/>
      <c r="K58" s="76"/>
      <c r="L58" s="76"/>
      <c r="M58" s="76"/>
      <c r="N58" s="76">
        <v>24000</v>
      </c>
      <c r="O58" s="76">
        <v>42000</v>
      </c>
      <c r="P58" s="76">
        <v>24000</v>
      </c>
      <c r="Q58" s="34" t="s">
        <v>214</v>
      </c>
    </row>
    <row r="59" spans="1:17" s="121" customFormat="1" ht="31.5" customHeight="1">
      <c r="A59" s="35" t="s">
        <v>50</v>
      </c>
      <c r="B59" s="122" t="s">
        <v>51</v>
      </c>
      <c r="C59" s="47"/>
      <c r="D59" s="47"/>
      <c r="E59" s="47"/>
      <c r="F59" s="118"/>
      <c r="G59" s="119">
        <f>SUM(G60:G63)</f>
        <v>150000</v>
      </c>
      <c r="H59" s="119">
        <f t="shared" ref="H59:P59" si="14">SUM(H60:H63)</f>
        <v>100000</v>
      </c>
      <c r="I59" s="119"/>
      <c r="J59" s="119"/>
      <c r="K59" s="119"/>
      <c r="L59" s="119"/>
      <c r="M59" s="119"/>
      <c r="N59" s="119">
        <v>100000</v>
      </c>
      <c r="O59" s="119">
        <f t="shared" si="14"/>
        <v>150000</v>
      </c>
      <c r="P59" s="119">
        <f t="shared" si="14"/>
        <v>100000</v>
      </c>
      <c r="Q59" s="138"/>
    </row>
    <row r="60" spans="1:17" s="121" customFormat="1" ht="31.5" customHeight="1" outlineLevel="1">
      <c r="A60" s="37" t="s">
        <v>24</v>
      </c>
      <c r="B60" s="40" t="s">
        <v>32</v>
      </c>
      <c r="C60" s="47"/>
      <c r="D60" s="47"/>
      <c r="E60" s="47"/>
      <c r="F60" s="118"/>
      <c r="G60" s="119"/>
      <c r="H60" s="119"/>
      <c r="I60" s="119"/>
      <c r="J60" s="119"/>
      <c r="K60" s="119"/>
      <c r="L60" s="119"/>
      <c r="M60" s="119"/>
      <c r="N60" s="119"/>
      <c r="O60" s="119"/>
      <c r="P60" s="119"/>
      <c r="Q60" s="138"/>
    </row>
    <row r="61" spans="1:17" s="121" customFormat="1" ht="31.5" customHeight="1" outlineLevel="1">
      <c r="A61" s="37" t="s">
        <v>25</v>
      </c>
      <c r="B61" s="30" t="s">
        <v>26</v>
      </c>
      <c r="C61" s="47"/>
      <c r="D61" s="47"/>
      <c r="E61" s="47"/>
      <c r="F61" s="118"/>
      <c r="G61" s="119"/>
      <c r="H61" s="119"/>
      <c r="I61" s="119"/>
      <c r="J61" s="119"/>
      <c r="K61" s="119"/>
      <c r="L61" s="119"/>
      <c r="M61" s="119"/>
      <c r="N61" s="119"/>
      <c r="O61" s="119"/>
      <c r="P61" s="119"/>
      <c r="Q61" s="138"/>
    </row>
    <row r="62" spans="1:17" s="121" customFormat="1" ht="31.5" customHeight="1" outlineLevel="1">
      <c r="A62" s="37"/>
      <c r="B62" s="40" t="s">
        <v>52</v>
      </c>
      <c r="C62" s="47"/>
      <c r="D62" s="47"/>
      <c r="E62" s="47"/>
      <c r="F62" s="118"/>
      <c r="G62" s="119"/>
      <c r="H62" s="119"/>
      <c r="I62" s="119"/>
      <c r="J62" s="119"/>
      <c r="K62" s="119"/>
      <c r="L62" s="119"/>
      <c r="M62" s="119"/>
      <c r="N62" s="119"/>
      <c r="O62" s="119"/>
      <c r="P62" s="119"/>
      <c r="Q62" s="138"/>
    </row>
    <row r="63" spans="1:17" s="55" customFormat="1" ht="61.5" customHeight="1" outlineLevel="1">
      <c r="A63" s="21" t="s">
        <v>28</v>
      </c>
      <c r="B63" s="42" t="str">
        <f>'[4]2. NSĐP'!B69</f>
        <v>Trung tâm chỉ huy Công an tỉnh Cao Bằng</v>
      </c>
      <c r="C63" s="139" t="s">
        <v>31</v>
      </c>
      <c r="D63" s="47"/>
      <c r="E63" s="47" t="s">
        <v>54</v>
      </c>
      <c r="F63" s="23" t="s">
        <v>157</v>
      </c>
      <c r="G63" s="76">
        <v>150000</v>
      </c>
      <c r="H63" s="76">
        <v>100000</v>
      </c>
      <c r="I63" s="76"/>
      <c r="J63" s="76"/>
      <c r="K63" s="76"/>
      <c r="L63" s="76"/>
      <c r="M63" s="76"/>
      <c r="N63" s="76">
        <v>100000</v>
      </c>
      <c r="O63" s="76">
        <f>G63</f>
        <v>150000</v>
      </c>
      <c r="P63" s="76">
        <f>H63</f>
        <v>100000</v>
      </c>
      <c r="Q63" s="48"/>
    </row>
    <row r="64" spans="1:17" s="121" customFormat="1" ht="22.5" customHeight="1">
      <c r="A64" s="117" t="s">
        <v>55</v>
      </c>
      <c r="B64" s="122" t="s">
        <v>182</v>
      </c>
      <c r="C64" s="140"/>
      <c r="D64" s="127"/>
      <c r="E64" s="127"/>
      <c r="F64" s="141"/>
      <c r="G64" s="119">
        <f>G65</f>
        <v>1650</v>
      </c>
      <c r="H64" s="119">
        <f t="shared" ref="H64:P65" si="15">H65</f>
        <v>1650</v>
      </c>
      <c r="I64" s="119">
        <f t="shared" si="15"/>
        <v>0</v>
      </c>
      <c r="J64" s="119">
        <f t="shared" si="15"/>
        <v>0</v>
      </c>
      <c r="K64" s="119"/>
      <c r="L64" s="119"/>
      <c r="M64" s="119"/>
      <c r="N64" s="119">
        <f t="shared" si="15"/>
        <v>1650</v>
      </c>
      <c r="O64" s="119">
        <f t="shared" si="15"/>
        <v>1650</v>
      </c>
      <c r="P64" s="119">
        <f t="shared" si="15"/>
        <v>1650</v>
      </c>
      <c r="Q64" s="138"/>
    </row>
    <row r="65" spans="1:17" s="121" customFormat="1" ht="24" customHeight="1" outlineLevel="1">
      <c r="A65" s="117" t="s">
        <v>437</v>
      </c>
      <c r="B65" s="122" t="s">
        <v>183</v>
      </c>
      <c r="C65" s="140"/>
      <c r="D65" s="127"/>
      <c r="E65" s="127"/>
      <c r="F65" s="141"/>
      <c r="G65" s="119">
        <f>G66</f>
        <v>1650</v>
      </c>
      <c r="H65" s="119">
        <f t="shared" si="15"/>
        <v>1650</v>
      </c>
      <c r="I65" s="119">
        <f t="shared" si="15"/>
        <v>0</v>
      </c>
      <c r="J65" s="119">
        <f t="shared" si="15"/>
        <v>0</v>
      </c>
      <c r="K65" s="119"/>
      <c r="L65" s="119"/>
      <c r="M65" s="119"/>
      <c r="N65" s="119">
        <f t="shared" si="15"/>
        <v>1650</v>
      </c>
      <c r="O65" s="119">
        <f t="shared" si="15"/>
        <v>1650</v>
      </c>
      <c r="P65" s="119">
        <f t="shared" si="15"/>
        <v>1650</v>
      </c>
      <c r="Q65" s="138"/>
    </row>
    <row r="66" spans="1:17" s="51" customFormat="1" ht="38.25" customHeight="1" outlineLevel="1">
      <c r="A66" s="53" t="s">
        <v>24</v>
      </c>
      <c r="B66" s="137" t="s">
        <v>32</v>
      </c>
      <c r="C66" s="142"/>
      <c r="D66" s="123"/>
      <c r="E66" s="123"/>
      <c r="F66" s="143"/>
      <c r="G66" s="72">
        <f>SUM(G67:G69)</f>
        <v>1650</v>
      </c>
      <c r="H66" s="72">
        <f t="shared" ref="H66:P66" si="16">SUM(H67:H69)</f>
        <v>1650</v>
      </c>
      <c r="I66" s="72">
        <f t="shared" si="16"/>
        <v>0</v>
      </c>
      <c r="J66" s="72">
        <f t="shared" si="16"/>
        <v>0</v>
      </c>
      <c r="K66" s="72"/>
      <c r="L66" s="72"/>
      <c r="M66" s="72"/>
      <c r="N66" s="72">
        <f t="shared" si="16"/>
        <v>1650</v>
      </c>
      <c r="O66" s="72">
        <f t="shared" si="16"/>
        <v>1650</v>
      </c>
      <c r="P66" s="72">
        <f t="shared" si="16"/>
        <v>1650</v>
      </c>
      <c r="Q66" s="73"/>
    </row>
    <row r="67" spans="1:17" s="55" customFormat="1" ht="38.25" customHeight="1" outlineLevel="1">
      <c r="A67" s="136" t="s">
        <v>25</v>
      </c>
      <c r="B67" s="81" t="s">
        <v>26</v>
      </c>
      <c r="C67" s="139"/>
      <c r="D67" s="47"/>
      <c r="E67" s="47"/>
      <c r="F67" s="144"/>
      <c r="G67" s="76"/>
      <c r="H67" s="76"/>
      <c r="I67" s="76"/>
      <c r="J67" s="76"/>
      <c r="K67" s="76"/>
      <c r="L67" s="76"/>
      <c r="M67" s="76"/>
      <c r="N67" s="76"/>
      <c r="O67" s="76"/>
      <c r="P67" s="76"/>
      <c r="Q67" s="77"/>
    </row>
    <row r="68" spans="1:17" s="51" customFormat="1" ht="19.5" customHeight="1" outlineLevel="1">
      <c r="A68" s="148"/>
      <c r="B68" s="81" t="s">
        <v>27</v>
      </c>
      <c r="C68" s="149"/>
      <c r="D68" s="150"/>
      <c r="E68" s="149"/>
      <c r="F68" s="71"/>
      <c r="G68" s="33"/>
      <c r="H68" s="33"/>
      <c r="I68" s="72"/>
      <c r="J68" s="72"/>
      <c r="K68" s="72"/>
      <c r="L68" s="72"/>
      <c r="M68" s="72"/>
      <c r="N68" s="72"/>
      <c r="O68" s="72"/>
      <c r="P68" s="72"/>
      <c r="Q68" s="73"/>
    </row>
    <row r="69" spans="1:17" s="55" customFormat="1" ht="64.5" customHeight="1" outlineLevel="1">
      <c r="A69" s="145">
        <v>1</v>
      </c>
      <c r="B69" s="79" t="s">
        <v>186</v>
      </c>
      <c r="C69" s="146" t="s">
        <v>31</v>
      </c>
      <c r="D69" s="147"/>
      <c r="E69" s="47" t="s">
        <v>106</v>
      </c>
      <c r="F69" s="297" t="s">
        <v>382</v>
      </c>
      <c r="G69" s="26">
        <f>H69</f>
        <v>1650</v>
      </c>
      <c r="H69" s="26">
        <v>1650</v>
      </c>
      <c r="I69" s="76"/>
      <c r="J69" s="76"/>
      <c r="K69" s="76"/>
      <c r="L69" s="76"/>
      <c r="M69" s="76"/>
      <c r="N69" s="76">
        <v>1650</v>
      </c>
      <c r="O69" s="76">
        <f>G69</f>
        <v>1650</v>
      </c>
      <c r="P69" s="76">
        <f>H69</f>
        <v>1650</v>
      </c>
      <c r="Q69" s="379"/>
    </row>
    <row r="70" spans="1:17" s="121" customFormat="1" ht="32.25" customHeight="1">
      <c r="A70" s="152" t="s">
        <v>73</v>
      </c>
      <c r="B70" s="153" t="s">
        <v>88</v>
      </c>
      <c r="C70" s="117"/>
      <c r="D70" s="117"/>
      <c r="E70" s="117"/>
      <c r="F70" s="118"/>
      <c r="G70" s="119">
        <f>G71</f>
        <v>3000</v>
      </c>
      <c r="H70" s="119">
        <f t="shared" ref="H70:P70" si="17">H71</f>
        <v>3000</v>
      </c>
      <c r="I70" s="119">
        <f t="shared" si="17"/>
        <v>0</v>
      </c>
      <c r="J70" s="119">
        <f t="shared" si="17"/>
        <v>0</v>
      </c>
      <c r="K70" s="119"/>
      <c r="L70" s="119"/>
      <c r="M70" s="119"/>
      <c r="N70" s="119">
        <f t="shared" si="17"/>
        <v>3000</v>
      </c>
      <c r="O70" s="119">
        <f t="shared" si="17"/>
        <v>3000</v>
      </c>
      <c r="P70" s="119">
        <f t="shared" si="17"/>
        <v>3000</v>
      </c>
      <c r="Q70" s="120"/>
    </row>
    <row r="71" spans="1:17" s="20" customFormat="1" ht="27" customHeight="1">
      <c r="A71" s="117" t="s">
        <v>129</v>
      </c>
      <c r="B71" s="122" t="s">
        <v>93</v>
      </c>
      <c r="C71" s="222"/>
      <c r="D71" s="223"/>
      <c r="E71" s="223"/>
      <c r="F71" s="97"/>
      <c r="G71" s="224">
        <f>G72</f>
        <v>3000</v>
      </c>
      <c r="H71" s="224">
        <f t="shared" ref="H71:P71" si="18">H72</f>
        <v>3000</v>
      </c>
      <c r="I71" s="224"/>
      <c r="J71" s="224"/>
      <c r="K71" s="224"/>
      <c r="L71" s="224"/>
      <c r="M71" s="224"/>
      <c r="N71" s="224">
        <v>3000</v>
      </c>
      <c r="O71" s="224">
        <f t="shared" si="18"/>
        <v>3000</v>
      </c>
      <c r="P71" s="224">
        <f t="shared" si="18"/>
        <v>3000</v>
      </c>
      <c r="Q71" s="225"/>
    </row>
    <row r="72" spans="1:17" s="7" customFormat="1" ht="44.25" customHeight="1" outlineLevel="1">
      <c r="A72" s="87" t="s">
        <v>24</v>
      </c>
      <c r="B72" s="137" t="s">
        <v>32</v>
      </c>
      <c r="C72" s="157"/>
      <c r="D72" s="158"/>
      <c r="E72" s="158"/>
      <c r="F72" s="161"/>
      <c r="G72" s="90">
        <f>SUM(G73:G75)</f>
        <v>3000</v>
      </c>
      <c r="H72" s="90">
        <f t="shared" ref="H72:P72" si="19">SUM(H73:H75)</f>
        <v>3000</v>
      </c>
      <c r="I72" s="90"/>
      <c r="J72" s="90"/>
      <c r="K72" s="90"/>
      <c r="L72" s="90"/>
      <c r="M72" s="90"/>
      <c r="N72" s="90">
        <v>3000</v>
      </c>
      <c r="O72" s="90">
        <f t="shared" si="19"/>
        <v>3000</v>
      </c>
      <c r="P72" s="90">
        <f t="shared" si="19"/>
        <v>3000</v>
      </c>
      <c r="Q72" s="162"/>
    </row>
    <row r="73" spans="1:17" s="18" customFormat="1" ht="37.5" customHeight="1" outlineLevel="1">
      <c r="A73" s="136" t="s">
        <v>25</v>
      </c>
      <c r="B73" s="81" t="s">
        <v>26</v>
      </c>
      <c r="C73" s="387"/>
      <c r="D73" s="159"/>
      <c r="E73" s="159"/>
      <c r="F73" s="163"/>
      <c r="G73" s="89"/>
      <c r="H73" s="89"/>
      <c r="I73" s="27"/>
      <c r="J73" s="27"/>
      <c r="K73" s="27"/>
      <c r="L73" s="27"/>
      <c r="M73" s="27"/>
      <c r="N73" s="27"/>
      <c r="O73" s="27"/>
      <c r="P73" s="27"/>
      <c r="Q73" s="160"/>
    </row>
    <row r="74" spans="1:17" s="18" customFormat="1" ht="27" customHeight="1" outlineLevel="1">
      <c r="A74" s="136"/>
      <c r="B74" s="137" t="s">
        <v>27</v>
      </c>
      <c r="C74" s="387"/>
      <c r="D74" s="159"/>
      <c r="E74" s="159"/>
      <c r="F74" s="163"/>
      <c r="G74" s="89"/>
      <c r="H74" s="89"/>
      <c r="I74" s="27"/>
      <c r="J74" s="27"/>
      <c r="K74" s="27"/>
      <c r="L74" s="27"/>
      <c r="M74" s="27"/>
      <c r="N74" s="27"/>
      <c r="O74" s="27"/>
      <c r="P74" s="27"/>
      <c r="Q74" s="160"/>
    </row>
    <row r="75" spans="1:17" s="18" customFormat="1" ht="45" customHeight="1" outlineLevel="1">
      <c r="A75" s="85">
        <v>1</v>
      </c>
      <c r="B75" s="79" t="s">
        <v>192</v>
      </c>
      <c r="C75" s="85" t="s">
        <v>31</v>
      </c>
      <c r="D75" s="423"/>
      <c r="E75" s="423" t="s">
        <v>106</v>
      </c>
      <c r="F75" s="297" t="s">
        <v>344</v>
      </c>
      <c r="G75" s="424">
        <v>3000</v>
      </c>
      <c r="H75" s="425">
        <v>3000</v>
      </c>
      <c r="I75" s="426"/>
      <c r="J75" s="426"/>
      <c r="K75" s="426"/>
      <c r="L75" s="426"/>
      <c r="M75" s="426"/>
      <c r="N75" s="426">
        <v>3000</v>
      </c>
      <c r="O75" s="426">
        <f>G75</f>
        <v>3000</v>
      </c>
      <c r="P75" s="426">
        <f>H75</f>
        <v>3000</v>
      </c>
      <c r="Q75" s="379"/>
    </row>
    <row r="76" spans="1:17" s="121" customFormat="1" ht="44.25" customHeight="1">
      <c r="A76" s="152" t="s">
        <v>74</v>
      </c>
      <c r="B76" s="153" t="s">
        <v>97</v>
      </c>
      <c r="C76" s="117"/>
      <c r="D76" s="117"/>
      <c r="E76" s="117"/>
      <c r="F76" s="118"/>
      <c r="G76" s="119">
        <f>G77</f>
        <v>365000</v>
      </c>
      <c r="H76" s="119">
        <f t="shared" ref="H76:P76" si="20">H77</f>
        <v>50000</v>
      </c>
      <c r="I76" s="119">
        <f t="shared" si="20"/>
        <v>54000</v>
      </c>
      <c r="J76" s="119">
        <f t="shared" si="20"/>
        <v>50000</v>
      </c>
      <c r="K76" s="119"/>
      <c r="L76" s="119"/>
      <c r="M76" s="119"/>
      <c r="N76" s="119">
        <f t="shared" si="20"/>
        <v>50000</v>
      </c>
      <c r="O76" s="119">
        <f t="shared" si="20"/>
        <v>365000</v>
      </c>
      <c r="P76" s="119">
        <f t="shared" si="20"/>
        <v>50000</v>
      </c>
      <c r="Q76" s="120"/>
    </row>
    <row r="77" spans="1:17" s="51" customFormat="1" ht="24" customHeight="1" outlineLevel="1">
      <c r="A77" s="136" t="s">
        <v>24</v>
      </c>
      <c r="B77" s="82" t="s">
        <v>193</v>
      </c>
      <c r="C77" s="93"/>
      <c r="D77" s="93"/>
      <c r="E77" s="93"/>
      <c r="F77" s="124"/>
      <c r="G77" s="72">
        <f>SUM(G78:G80)</f>
        <v>365000</v>
      </c>
      <c r="H77" s="72">
        <f>SUM(H78:H80)</f>
        <v>50000</v>
      </c>
      <c r="I77" s="72">
        <f>SUM(I78:I80)</f>
        <v>54000</v>
      </c>
      <c r="J77" s="72">
        <f>SUM(J78:J80)</f>
        <v>50000</v>
      </c>
      <c r="K77" s="72"/>
      <c r="L77" s="72"/>
      <c r="M77" s="72"/>
      <c r="N77" s="72">
        <f>SUM(N78:N80)</f>
        <v>50000</v>
      </c>
      <c r="O77" s="72">
        <f>SUM(O78:O80)</f>
        <v>365000</v>
      </c>
      <c r="P77" s="72">
        <f>SUM(P78:P80)</f>
        <v>50000</v>
      </c>
      <c r="Q77" s="125"/>
    </row>
    <row r="78" spans="1:17" s="51" customFormat="1" ht="39.75" customHeight="1" outlineLevel="1">
      <c r="A78" s="136" t="s">
        <v>25</v>
      </c>
      <c r="B78" s="81" t="s">
        <v>26</v>
      </c>
      <c r="C78" s="93"/>
      <c r="D78" s="93"/>
      <c r="E78" s="93"/>
      <c r="F78" s="124"/>
      <c r="G78" s="72"/>
      <c r="H78" s="72"/>
      <c r="I78" s="72"/>
      <c r="J78" s="72"/>
      <c r="K78" s="72"/>
      <c r="L78" s="72"/>
      <c r="M78" s="72"/>
      <c r="N78" s="72"/>
      <c r="O78" s="72"/>
      <c r="P78" s="72"/>
      <c r="Q78" s="125"/>
    </row>
    <row r="79" spans="1:17" s="51" customFormat="1" ht="24" customHeight="1" outlineLevel="1">
      <c r="A79" s="156"/>
      <c r="B79" s="82" t="s">
        <v>52</v>
      </c>
      <c r="C79" s="93"/>
      <c r="D79" s="93"/>
      <c r="E79" s="93"/>
      <c r="F79" s="124"/>
      <c r="G79" s="72"/>
      <c r="H79" s="72"/>
      <c r="I79" s="72"/>
      <c r="J79" s="72"/>
      <c r="K79" s="72"/>
      <c r="L79" s="72"/>
      <c r="M79" s="72"/>
      <c r="N79" s="72"/>
      <c r="O79" s="72"/>
      <c r="P79" s="72"/>
      <c r="Q79" s="125"/>
    </row>
    <row r="80" spans="1:17" s="55" customFormat="1" ht="59.25" customHeight="1" outlineLevel="1">
      <c r="A80" s="164">
        <v>1</v>
      </c>
      <c r="B80" s="165" t="s">
        <v>194</v>
      </c>
      <c r="C80" s="85" t="s">
        <v>31</v>
      </c>
      <c r="D80" s="85"/>
      <c r="E80" s="85" t="s">
        <v>69</v>
      </c>
      <c r="F80" s="297" t="s">
        <v>279</v>
      </c>
      <c r="G80" s="76">
        <v>365000</v>
      </c>
      <c r="H80" s="76">
        <v>50000</v>
      </c>
      <c r="I80" s="76">
        <v>54000</v>
      </c>
      <c r="J80" s="76">
        <v>50000</v>
      </c>
      <c r="K80" s="76"/>
      <c r="L80" s="76"/>
      <c r="M80" s="76"/>
      <c r="N80" s="76">
        <v>50000</v>
      </c>
      <c r="O80" s="76">
        <v>365000</v>
      </c>
      <c r="P80" s="76">
        <v>50000</v>
      </c>
      <c r="Q80" s="166"/>
    </row>
    <row r="81" spans="1:17" s="121" customFormat="1" ht="45" customHeight="1">
      <c r="A81" s="152" t="s">
        <v>77</v>
      </c>
      <c r="B81" s="153" t="s">
        <v>118</v>
      </c>
      <c r="C81" s="117"/>
      <c r="D81" s="117"/>
      <c r="E81" s="117"/>
      <c r="F81" s="118"/>
      <c r="G81" s="119">
        <f>G82</f>
        <v>250000</v>
      </c>
      <c r="H81" s="119">
        <f t="shared" ref="H81:P81" si="21">H82</f>
        <v>100899</v>
      </c>
      <c r="I81" s="119">
        <f t="shared" si="21"/>
        <v>77601</v>
      </c>
      <c r="J81" s="119">
        <f t="shared" si="21"/>
        <v>50000</v>
      </c>
      <c r="K81" s="119"/>
      <c r="L81" s="119"/>
      <c r="M81" s="119"/>
      <c r="N81" s="119">
        <f t="shared" si="21"/>
        <v>100899</v>
      </c>
      <c r="O81" s="119">
        <f t="shared" si="21"/>
        <v>220500</v>
      </c>
      <c r="P81" s="119">
        <f t="shared" si="21"/>
        <v>100899</v>
      </c>
      <c r="Q81" s="138"/>
    </row>
    <row r="82" spans="1:17" s="51" customFormat="1" ht="24" customHeight="1" outlineLevel="1">
      <c r="A82" s="154">
        <v>-1</v>
      </c>
      <c r="B82" s="82" t="s">
        <v>193</v>
      </c>
      <c r="C82" s="93"/>
      <c r="D82" s="93"/>
      <c r="E82" s="93"/>
      <c r="F82" s="124"/>
      <c r="G82" s="72">
        <f>G85</f>
        <v>250000</v>
      </c>
      <c r="H82" s="72">
        <f>H85</f>
        <v>100899</v>
      </c>
      <c r="I82" s="72">
        <f t="shared" ref="I82:P82" si="22">I85</f>
        <v>77601</v>
      </c>
      <c r="J82" s="72">
        <f t="shared" si="22"/>
        <v>50000</v>
      </c>
      <c r="K82" s="72"/>
      <c r="L82" s="72"/>
      <c r="M82" s="72"/>
      <c r="N82" s="72">
        <f t="shared" si="22"/>
        <v>100899</v>
      </c>
      <c r="O82" s="72">
        <f t="shared" si="22"/>
        <v>220500</v>
      </c>
      <c r="P82" s="72">
        <f t="shared" si="22"/>
        <v>100899</v>
      </c>
      <c r="Q82" s="125"/>
    </row>
    <row r="83" spans="1:17" s="51" customFormat="1" ht="39.75" customHeight="1" outlineLevel="1">
      <c r="A83" s="136" t="s">
        <v>25</v>
      </c>
      <c r="B83" s="81" t="s">
        <v>26</v>
      </c>
      <c r="C83" s="93"/>
      <c r="D83" s="93"/>
      <c r="E83" s="93"/>
      <c r="F83" s="124"/>
      <c r="G83" s="72"/>
      <c r="H83" s="72"/>
      <c r="I83" s="72"/>
      <c r="J83" s="72"/>
      <c r="K83" s="72"/>
      <c r="L83" s="72"/>
      <c r="M83" s="72"/>
      <c r="N83" s="72"/>
      <c r="O83" s="72"/>
      <c r="P83" s="72"/>
      <c r="Q83" s="125"/>
    </row>
    <row r="84" spans="1:17" s="51" customFormat="1" ht="24" customHeight="1" outlineLevel="1">
      <c r="A84" s="155"/>
      <c r="B84" s="82" t="s">
        <v>52</v>
      </c>
      <c r="C84" s="93"/>
      <c r="D84" s="93"/>
      <c r="E84" s="93"/>
      <c r="F84" s="124"/>
      <c r="G84" s="72"/>
      <c r="H84" s="72"/>
      <c r="I84" s="72"/>
      <c r="J84" s="72"/>
      <c r="K84" s="72"/>
      <c r="L84" s="72"/>
      <c r="M84" s="72"/>
      <c r="N84" s="72"/>
      <c r="O84" s="72"/>
      <c r="P84" s="72"/>
      <c r="Q84" s="125"/>
    </row>
    <row r="85" spans="1:17" s="55" customFormat="1" ht="43.5" customHeight="1" outlineLevel="1">
      <c r="A85" s="164">
        <v>1</v>
      </c>
      <c r="B85" s="165" t="s">
        <v>119</v>
      </c>
      <c r="C85" s="85" t="s">
        <v>196</v>
      </c>
      <c r="D85" s="85"/>
      <c r="E85" s="85" t="s">
        <v>69</v>
      </c>
      <c r="F85" s="23" t="s">
        <v>159</v>
      </c>
      <c r="G85" s="76">
        <v>250000</v>
      </c>
      <c r="H85" s="76">
        <f>P85</f>
        <v>100899</v>
      </c>
      <c r="I85" s="76">
        <f>'[5]2. NSĐP'!K400</f>
        <v>77601</v>
      </c>
      <c r="J85" s="76">
        <v>50000</v>
      </c>
      <c r="K85" s="76"/>
      <c r="L85" s="76"/>
      <c r="M85" s="76"/>
      <c r="N85" s="76">
        <v>100899</v>
      </c>
      <c r="O85" s="76">
        <f>'2. NSĐP'!O86</f>
        <v>220500</v>
      </c>
      <c r="P85" s="76">
        <v>100899</v>
      </c>
      <c r="Q85" s="126"/>
    </row>
    <row r="86" spans="1:17" s="121" customFormat="1" ht="32.25" customHeight="1">
      <c r="A86" s="437" t="s">
        <v>438</v>
      </c>
      <c r="B86" s="438" t="s">
        <v>439</v>
      </c>
      <c r="C86" s="253"/>
      <c r="D86" s="253"/>
      <c r="E86" s="253"/>
      <c r="F86" s="241"/>
      <c r="G86" s="250">
        <f>G87</f>
        <v>331000</v>
      </c>
      <c r="H86" s="250">
        <f t="shared" ref="H86:P86" si="23">H87</f>
        <v>331000</v>
      </c>
      <c r="I86" s="250">
        <f t="shared" si="23"/>
        <v>0</v>
      </c>
      <c r="J86" s="250">
        <f t="shared" si="23"/>
        <v>0</v>
      </c>
      <c r="K86" s="250"/>
      <c r="L86" s="250"/>
      <c r="M86" s="250"/>
      <c r="N86" s="250">
        <f t="shared" si="23"/>
        <v>331000</v>
      </c>
      <c r="O86" s="250">
        <f t="shared" si="23"/>
        <v>331000</v>
      </c>
      <c r="P86" s="250">
        <f t="shared" si="23"/>
        <v>331000</v>
      </c>
      <c r="Q86" s="320"/>
    </row>
    <row r="87" spans="1:17" s="121" customFormat="1" ht="35.25" customHeight="1" outlineLevel="1">
      <c r="A87" s="437" t="s">
        <v>22</v>
      </c>
      <c r="B87" s="438" t="s">
        <v>440</v>
      </c>
      <c r="C87" s="253"/>
      <c r="D87" s="253"/>
      <c r="E87" s="253"/>
      <c r="F87" s="241"/>
      <c r="G87" s="250">
        <f>SUM(G89:G99)</f>
        <v>331000</v>
      </c>
      <c r="H87" s="250">
        <f t="shared" ref="H87:P87" si="24">SUM(H89:H99)</f>
        <v>331000</v>
      </c>
      <c r="I87" s="250">
        <f t="shared" si="24"/>
        <v>0</v>
      </c>
      <c r="J87" s="250">
        <f t="shared" si="24"/>
        <v>0</v>
      </c>
      <c r="K87" s="250"/>
      <c r="L87" s="250"/>
      <c r="M87" s="250"/>
      <c r="N87" s="250">
        <f t="shared" si="24"/>
        <v>331000</v>
      </c>
      <c r="O87" s="250">
        <f t="shared" si="24"/>
        <v>331000</v>
      </c>
      <c r="P87" s="250">
        <f t="shared" si="24"/>
        <v>331000</v>
      </c>
      <c r="Q87" s="320"/>
    </row>
    <row r="88" spans="1:17" s="51" customFormat="1" ht="30.75" customHeight="1" outlineLevel="1">
      <c r="A88" s="155"/>
      <c r="B88" s="82" t="s">
        <v>27</v>
      </c>
      <c r="C88" s="93"/>
      <c r="D88" s="93"/>
      <c r="E88" s="93"/>
      <c r="F88" s="168"/>
      <c r="G88" s="169"/>
      <c r="H88" s="169"/>
      <c r="I88" s="169"/>
      <c r="J88" s="169"/>
      <c r="K88" s="169"/>
      <c r="L88" s="169"/>
      <c r="M88" s="169"/>
      <c r="N88" s="169"/>
      <c r="O88" s="169"/>
      <c r="P88" s="169"/>
      <c r="Q88" s="170"/>
    </row>
    <row r="89" spans="1:17" s="55" customFormat="1" ht="55.5" customHeight="1" outlineLevel="1">
      <c r="A89" s="164">
        <v>1</v>
      </c>
      <c r="B89" s="219" t="s">
        <v>411</v>
      </c>
      <c r="C89" s="85" t="s">
        <v>31</v>
      </c>
      <c r="D89" s="85"/>
      <c r="E89" s="85" t="s">
        <v>79</v>
      </c>
      <c r="F89" s="297" t="s">
        <v>383</v>
      </c>
      <c r="G89" s="167">
        <v>10000</v>
      </c>
      <c r="H89" s="167">
        <v>10000</v>
      </c>
      <c r="I89" s="167"/>
      <c r="J89" s="167"/>
      <c r="K89" s="167"/>
      <c r="L89" s="167"/>
      <c r="M89" s="167"/>
      <c r="N89" s="167">
        <v>10000</v>
      </c>
      <c r="O89" s="167">
        <f t="shared" ref="O89:O97" si="25">P89</f>
        <v>10000</v>
      </c>
      <c r="P89" s="167">
        <f t="shared" ref="P89:P97" si="26">H89</f>
        <v>10000</v>
      </c>
      <c r="Q89" s="166" t="s">
        <v>409</v>
      </c>
    </row>
    <row r="90" spans="1:17" s="55" customFormat="1" ht="42" customHeight="1" outlineLevel="1">
      <c r="A90" s="164">
        <v>2</v>
      </c>
      <c r="B90" s="427" t="s">
        <v>200</v>
      </c>
      <c r="C90" s="85" t="s">
        <v>29</v>
      </c>
      <c r="D90" s="85"/>
      <c r="E90" s="85" t="s">
        <v>79</v>
      </c>
      <c r="F90" s="297" t="s">
        <v>379</v>
      </c>
      <c r="G90" s="167">
        <v>18000</v>
      </c>
      <c r="H90" s="167">
        <v>18000</v>
      </c>
      <c r="I90" s="167"/>
      <c r="J90" s="167"/>
      <c r="K90" s="167"/>
      <c r="L90" s="167"/>
      <c r="M90" s="167"/>
      <c r="N90" s="167">
        <v>18000</v>
      </c>
      <c r="O90" s="167">
        <f>P90</f>
        <v>18000</v>
      </c>
      <c r="P90" s="167">
        <f>H90</f>
        <v>18000</v>
      </c>
      <c r="Q90" s="166" t="s">
        <v>409</v>
      </c>
    </row>
    <row r="91" spans="1:17" s="55" customFormat="1" ht="41.25" customHeight="1" outlineLevel="1">
      <c r="A91" s="164">
        <v>3</v>
      </c>
      <c r="B91" s="428" t="s">
        <v>201</v>
      </c>
      <c r="C91" s="85" t="s">
        <v>71</v>
      </c>
      <c r="D91" s="85"/>
      <c r="E91" s="85" t="s">
        <v>79</v>
      </c>
      <c r="F91" s="297" t="s">
        <v>377</v>
      </c>
      <c r="G91" s="167">
        <f>H91</f>
        <v>50000</v>
      </c>
      <c r="H91" s="167">
        <v>50000</v>
      </c>
      <c r="I91" s="167"/>
      <c r="J91" s="167"/>
      <c r="K91" s="167"/>
      <c r="L91" s="167"/>
      <c r="M91" s="167"/>
      <c r="N91" s="167">
        <v>50000</v>
      </c>
      <c r="O91" s="167">
        <f>P91</f>
        <v>50000</v>
      </c>
      <c r="P91" s="167">
        <f>H91</f>
        <v>50000</v>
      </c>
      <c r="Q91" s="166" t="s">
        <v>409</v>
      </c>
    </row>
    <row r="92" spans="1:17" s="55" customFormat="1" ht="37.5" customHeight="1" outlineLevel="1">
      <c r="A92" s="164">
        <v>4</v>
      </c>
      <c r="B92" s="428" t="s">
        <v>202</v>
      </c>
      <c r="C92" s="85" t="s">
        <v>42</v>
      </c>
      <c r="D92" s="85"/>
      <c r="E92" s="85" t="s">
        <v>79</v>
      </c>
      <c r="F92" s="297" t="s">
        <v>364</v>
      </c>
      <c r="G92" s="167">
        <v>50000</v>
      </c>
      <c r="H92" s="167">
        <v>50000</v>
      </c>
      <c r="I92" s="167"/>
      <c r="J92" s="167"/>
      <c r="K92" s="167"/>
      <c r="L92" s="167"/>
      <c r="M92" s="167"/>
      <c r="N92" s="167">
        <v>50000</v>
      </c>
      <c r="O92" s="167">
        <f>P92</f>
        <v>50000</v>
      </c>
      <c r="P92" s="167">
        <f>H92</f>
        <v>50000</v>
      </c>
      <c r="Q92" s="166" t="s">
        <v>409</v>
      </c>
    </row>
    <row r="93" spans="1:17" s="55" customFormat="1" ht="42.75" customHeight="1" outlineLevel="1">
      <c r="A93" s="164">
        <v>5</v>
      </c>
      <c r="B93" s="429" t="s">
        <v>203</v>
      </c>
      <c r="C93" s="85" t="s">
        <v>70</v>
      </c>
      <c r="D93" s="85"/>
      <c r="E93" s="85" t="s">
        <v>79</v>
      </c>
      <c r="F93" s="297" t="s">
        <v>367</v>
      </c>
      <c r="G93" s="167">
        <v>32000</v>
      </c>
      <c r="H93" s="167">
        <v>32000</v>
      </c>
      <c r="I93" s="167"/>
      <c r="J93" s="167"/>
      <c r="K93" s="167"/>
      <c r="L93" s="167"/>
      <c r="M93" s="167"/>
      <c r="N93" s="167">
        <v>32000</v>
      </c>
      <c r="O93" s="167">
        <f t="shared" si="25"/>
        <v>32000</v>
      </c>
      <c r="P93" s="167">
        <f t="shared" si="26"/>
        <v>32000</v>
      </c>
      <c r="Q93" s="166" t="s">
        <v>409</v>
      </c>
    </row>
    <row r="94" spans="1:17" s="55" customFormat="1" ht="58.5" customHeight="1" outlineLevel="1">
      <c r="A94" s="164">
        <v>6</v>
      </c>
      <c r="B94" s="429" t="s">
        <v>204</v>
      </c>
      <c r="C94" s="85" t="s">
        <v>70</v>
      </c>
      <c r="D94" s="85"/>
      <c r="E94" s="85" t="s">
        <v>79</v>
      </c>
      <c r="F94" s="297" t="s">
        <v>368</v>
      </c>
      <c r="G94" s="167">
        <v>53625</v>
      </c>
      <c r="H94" s="167">
        <v>53625</v>
      </c>
      <c r="I94" s="167"/>
      <c r="J94" s="167"/>
      <c r="K94" s="167"/>
      <c r="L94" s="167"/>
      <c r="M94" s="167"/>
      <c r="N94" s="167">
        <v>53625</v>
      </c>
      <c r="O94" s="167">
        <f t="shared" si="25"/>
        <v>53625</v>
      </c>
      <c r="P94" s="167">
        <v>53625</v>
      </c>
      <c r="Q94" s="166" t="s">
        <v>409</v>
      </c>
    </row>
    <row r="95" spans="1:17" s="55" customFormat="1" ht="61.5" customHeight="1" outlineLevel="1">
      <c r="A95" s="164">
        <v>7</v>
      </c>
      <c r="B95" s="219" t="s">
        <v>408</v>
      </c>
      <c r="C95" s="85" t="s">
        <v>31</v>
      </c>
      <c r="D95" s="85"/>
      <c r="E95" s="85" t="s">
        <v>79</v>
      </c>
      <c r="F95" s="297" t="s">
        <v>384</v>
      </c>
      <c r="G95" s="167">
        <v>11000</v>
      </c>
      <c r="H95" s="167">
        <v>11000</v>
      </c>
      <c r="I95" s="167"/>
      <c r="J95" s="167"/>
      <c r="K95" s="167"/>
      <c r="L95" s="167"/>
      <c r="M95" s="167"/>
      <c r="N95" s="167">
        <v>11000</v>
      </c>
      <c r="O95" s="167">
        <f>P95</f>
        <v>11000</v>
      </c>
      <c r="P95" s="167">
        <f>H95</f>
        <v>11000</v>
      </c>
      <c r="Q95" s="166" t="s">
        <v>409</v>
      </c>
    </row>
    <row r="96" spans="1:17" s="55" customFormat="1" ht="59.25" customHeight="1" outlineLevel="1">
      <c r="A96" s="164">
        <v>8</v>
      </c>
      <c r="B96" s="429" t="s">
        <v>290</v>
      </c>
      <c r="C96" s="85" t="s">
        <v>70</v>
      </c>
      <c r="D96" s="85"/>
      <c r="E96" s="85" t="s">
        <v>76</v>
      </c>
      <c r="F96" s="297" t="s">
        <v>369</v>
      </c>
      <c r="G96" s="167">
        <v>15375</v>
      </c>
      <c r="H96" s="167">
        <f>G96</f>
        <v>15375</v>
      </c>
      <c r="I96" s="167"/>
      <c r="J96" s="167"/>
      <c r="K96" s="167"/>
      <c r="L96" s="167"/>
      <c r="M96" s="167"/>
      <c r="N96" s="167">
        <v>15375</v>
      </c>
      <c r="O96" s="167">
        <f t="shared" si="25"/>
        <v>15375</v>
      </c>
      <c r="P96" s="167">
        <f t="shared" si="26"/>
        <v>15375</v>
      </c>
      <c r="Q96" s="166" t="s">
        <v>409</v>
      </c>
    </row>
    <row r="97" spans="1:17" s="55" customFormat="1" ht="59.25" customHeight="1" outlineLevel="1">
      <c r="A97" s="164">
        <v>9</v>
      </c>
      <c r="B97" s="429" t="s">
        <v>207</v>
      </c>
      <c r="C97" s="85" t="s">
        <v>70</v>
      </c>
      <c r="D97" s="85"/>
      <c r="E97" s="85" t="s">
        <v>76</v>
      </c>
      <c r="F97" s="297" t="s">
        <v>370</v>
      </c>
      <c r="G97" s="167">
        <v>31000</v>
      </c>
      <c r="H97" s="167">
        <f>G97</f>
        <v>31000</v>
      </c>
      <c r="I97" s="167"/>
      <c r="J97" s="167"/>
      <c r="K97" s="167"/>
      <c r="L97" s="167"/>
      <c r="M97" s="167"/>
      <c r="N97" s="167">
        <v>31000</v>
      </c>
      <c r="O97" s="167">
        <f t="shared" si="25"/>
        <v>31000</v>
      </c>
      <c r="P97" s="167">
        <f t="shared" si="26"/>
        <v>31000</v>
      </c>
      <c r="Q97" s="166" t="s">
        <v>409</v>
      </c>
    </row>
    <row r="98" spans="1:17" s="55" customFormat="1" ht="59.25" customHeight="1" outlineLevel="1">
      <c r="A98" s="164">
        <v>10</v>
      </c>
      <c r="B98" s="219" t="s">
        <v>412</v>
      </c>
      <c r="C98" s="85" t="s">
        <v>31</v>
      </c>
      <c r="D98" s="85"/>
      <c r="E98" s="85" t="s">
        <v>76</v>
      </c>
      <c r="F98" s="297" t="s">
        <v>385</v>
      </c>
      <c r="G98" s="167">
        <v>40000</v>
      </c>
      <c r="H98" s="167">
        <v>40000</v>
      </c>
      <c r="I98" s="167"/>
      <c r="J98" s="167"/>
      <c r="K98" s="167"/>
      <c r="L98" s="167"/>
      <c r="M98" s="167"/>
      <c r="N98" s="167">
        <v>40000</v>
      </c>
      <c r="O98" s="167">
        <f>P98</f>
        <v>40000</v>
      </c>
      <c r="P98" s="167">
        <f>H98</f>
        <v>40000</v>
      </c>
      <c r="Q98" s="166" t="s">
        <v>409</v>
      </c>
    </row>
    <row r="99" spans="1:17" s="55" customFormat="1" ht="42.75" customHeight="1" outlineLevel="1">
      <c r="A99" s="164">
        <v>11</v>
      </c>
      <c r="B99" s="427" t="s">
        <v>208</v>
      </c>
      <c r="C99" s="85" t="s">
        <v>29</v>
      </c>
      <c r="D99" s="85"/>
      <c r="E99" s="85" t="s">
        <v>76</v>
      </c>
      <c r="F99" s="297" t="s">
        <v>380</v>
      </c>
      <c r="G99" s="167">
        <v>20000</v>
      </c>
      <c r="H99" s="167">
        <v>20000</v>
      </c>
      <c r="I99" s="167"/>
      <c r="J99" s="167"/>
      <c r="K99" s="167"/>
      <c r="L99" s="167"/>
      <c r="M99" s="167"/>
      <c r="N99" s="167">
        <v>20000</v>
      </c>
      <c r="O99" s="167">
        <f>P99</f>
        <v>20000</v>
      </c>
      <c r="P99" s="167">
        <f>H99</f>
        <v>20000</v>
      </c>
      <c r="Q99" s="166" t="s">
        <v>409</v>
      </c>
    </row>
    <row r="100" spans="1:17" s="55" customFormat="1" ht="43.5" customHeight="1">
      <c r="A100" s="171"/>
      <c r="B100" s="172" t="s">
        <v>141</v>
      </c>
      <c r="C100" s="173"/>
      <c r="D100" s="173"/>
      <c r="E100" s="173"/>
      <c r="F100" s="174"/>
      <c r="G100" s="175"/>
      <c r="H100" s="175"/>
      <c r="I100" s="175"/>
      <c r="J100" s="175"/>
      <c r="K100" s="175"/>
      <c r="L100" s="175"/>
      <c r="M100" s="175"/>
      <c r="N100" s="175"/>
      <c r="O100" s="175"/>
      <c r="P100" s="175"/>
      <c r="Q100" s="176"/>
    </row>
    <row r="101" spans="1:17" s="55" customFormat="1" ht="17.25" customHeight="1">
      <c r="A101" s="171"/>
      <c r="B101" s="177"/>
      <c r="C101" s="173"/>
      <c r="D101" s="173"/>
      <c r="E101" s="173"/>
      <c r="F101" s="174"/>
      <c r="G101" s="175"/>
      <c r="H101" s="175"/>
      <c r="I101" s="175"/>
      <c r="J101" s="175"/>
      <c r="K101" s="175"/>
      <c r="L101" s="175"/>
      <c r="M101" s="175"/>
      <c r="N101" s="175"/>
      <c r="O101" s="175"/>
      <c r="P101" s="175"/>
      <c r="Q101" s="176"/>
    </row>
    <row r="102" spans="1:17" s="55" customFormat="1" ht="17.25" customHeight="1">
      <c r="A102" s="171"/>
      <c r="B102" s="177"/>
      <c r="C102" s="173"/>
      <c r="D102" s="173"/>
      <c r="E102" s="173"/>
      <c r="F102" s="174"/>
      <c r="G102" s="175"/>
      <c r="H102" s="175"/>
      <c r="I102" s="175"/>
      <c r="J102" s="175"/>
      <c r="K102" s="175"/>
      <c r="L102" s="175"/>
      <c r="M102" s="175"/>
      <c r="N102" s="175"/>
      <c r="O102" s="175"/>
      <c r="P102" s="175"/>
      <c r="Q102" s="176"/>
    </row>
    <row r="103" spans="1:17">
      <c r="B103" s="1">
        <f>SUM(P89:P99)</f>
        <v>331000</v>
      </c>
      <c r="C103" s="178"/>
      <c r="D103" s="178"/>
      <c r="E103" s="178"/>
      <c r="F103" s="99"/>
      <c r="G103" s="179"/>
      <c r="H103" s="179"/>
      <c r="I103" s="179"/>
      <c r="J103" s="179"/>
      <c r="K103" s="179"/>
      <c r="L103" s="179"/>
      <c r="M103" s="179"/>
      <c r="N103" s="179"/>
      <c r="O103" s="179"/>
      <c r="P103" s="179"/>
      <c r="Q103" s="88"/>
    </row>
    <row r="104" spans="1:17">
      <c r="B104" s="1">
        <f>B103+234500</f>
        <v>565500</v>
      </c>
      <c r="C104" s="178"/>
      <c r="D104" s="178"/>
      <c r="E104" s="178"/>
      <c r="F104" s="99"/>
      <c r="G104" s="88"/>
      <c r="H104" s="88"/>
      <c r="I104" s="88"/>
      <c r="J104" s="88"/>
      <c r="K104" s="88"/>
      <c r="L104" s="88"/>
      <c r="M104" s="88"/>
      <c r="N104" s="88"/>
      <c r="O104" s="88"/>
      <c r="P104" s="88"/>
      <c r="Q104" s="88"/>
    </row>
    <row r="106" spans="1:17">
      <c r="B106" s="1"/>
      <c r="C106" s="178"/>
      <c r="D106" s="178"/>
      <c r="E106" s="178"/>
      <c r="F106" s="99"/>
      <c r="G106" s="88"/>
      <c r="H106" s="88"/>
      <c r="I106" s="88"/>
      <c r="J106" s="88"/>
      <c r="K106" s="88"/>
      <c r="L106" s="88"/>
      <c r="M106" s="88"/>
      <c r="N106" s="88"/>
      <c r="O106" s="88"/>
      <c r="P106" s="88"/>
      <c r="Q106" s="88"/>
    </row>
    <row r="107" spans="1:17">
      <c r="B107" s="1"/>
      <c r="C107" s="178"/>
      <c r="D107" s="178"/>
      <c r="E107" s="178"/>
      <c r="F107" s="99"/>
      <c r="G107" s="88"/>
      <c r="H107" s="88"/>
      <c r="I107" s="88"/>
      <c r="J107" s="88"/>
      <c r="K107" s="88"/>
      <c r="L107" s="88"/>
      <c r="M107" s="88"/>
      <c r="N107" s="88"/>
      <c r="O107" s="88"/>
      <c r="P107" s="88"/>
      <c r="Q107" s="88"/>
    </row>
    <row r="108" spans="1:17">
      <c r="B108" s="1"/>
      <c r="C108" s="178"/>
      <c r="D108" s="178"/>
      <c r="E108" s="178"/>
      <c r="F108" s="99"/>
      <c r="G108" s="88"/>
      <c r="H108" s="88"/>
      <c r="I108" s="88"/>
      <c r="J108" s="88"/>
      <c r="K108" s="88"/>
      <c r="L108" s="88"/>
      <c r="M108" s="88"/>
      <c r="N108" s="88"/>
      <c r="O108" s="88"/>
      <c r="P108" s="88"/>
      <c r="Q108" s="88"/>
    </row>
    <row r="109" spans="1:17">
      <c r="B109" s="1"/>
      <c r="C109" s="178"/>
      <c r="D109" s="178"/>
      <c r="E109" s="178"/>
      <c r="F109" s="99"/>
      <c r="G109" s="88"/>
      <c r="H109" s="88"/>
      <c r="I109" s="88"/>
      <c r="J109" s="88"/>
      <c r="K109" s="88"/>
      <c r="L109" s="88"/>
      <c r="M109" s="88"/>
      <c r="N109" s="88"/>
      <c r="O109" s="88"/>
      <c r="P109" s="88"/>
      <c r="Q109" s="88"/>
    </row>
    <row r="110" spans="1:17">
      <c r="B110" s="1"/>
      <c r="C110" s="178"/>
      <c r="D110" s="178"/>
      <c r="E110" s="178"/>
      <c r="F110" s="99"/>
      <c r="G110" s="88"/>
      <c r="H110" s="88"/>
      <c r="I110" s="88"/>
      <c r="J110" s="88"/>
      <c r="K110" s="88"/>
      <c r="L110" s="88"/>
      <c r="M110" s="88"/>
      <c r="N110" s="88"/>
      <c r="O110" s="88"/>
      <c r="P110" s="88"/>
      <c r="Q110" s="88"/>
    </row>
    <row r="111" spans="1:17">
      <c r="B111" s="1"/>
      <c r="C111" s="178"/>
      <c r="D111" s="178"/>
      <c r="E111" s="178"/>
      <c r="F111" s="99"/>
      <c r="G111" s="88"/>
      <c r="H111" s="88"/>
      <c r="I111" s="88"/>
      <c r="J111" s="88"/>
      <c r="K111" s="88"/>
      <c r="L111" s="88"/>
      <c r="M111" s="88"/>
      <c r="N111" s="88"/>
      <c r="O111" s="88"/>
      <c r="P111" s="88"/>
      <c r="Q111" s="88"/>
    </row>
    <row r="112" spans="1:17">
      <c r="B112" s="1"/>
      <c r="C112" s="178"/>
      <c r="D112" s="178"/>
      <c r="E112" s="178"/>
      <c r="F112" s="99"/>
      <c r="G112" s="88"/>
      <c r="H112" s="88"/>
      <c r="I112" s="88"/>
      <c r="J112" s="88"/>
      <c r="K112" s="88"/>
      <c r="L112" s="88"/>
      <c r="M112" s="88"/>
      <c r="N112" s="88"/>
      <c r="O112" s="88"/>
      <c r="P112" s="88"/>
      <c r="Q112" s="88"/>
    </row>
    <row r="113" spans="2:17">
      <c r="B113" s="1"/>
      <c r="C113" s="178"/>
      <c r="D113" s="178"/>
      <c r="E113" s="178"/>
      <c r="F113" s="99"/>
      <c r="G113" s="88"/>
      <c r="H113" s="88"/>
      <c r="I113" s="88"/>
      <c r="J113" s="88"/>
      <c r="K113" s="88"/>
      <c r="L113" s="88"/>
      <c r="M113" s="88"/>
      <c r="N113" s="88"/>
      <c r="O113" s="88"/>
      <c r="P113" s="88"/>
      <c r="Q113" s="88"/>
    </row>
    <row r="114" spans="2:17">
      <c r="B114" s="1"/>
      <c r="C114" s="178"/>
      <c r="D114" s="178"/>
      <c r="E114" s="178"/>
      <c r="F114" s="99"/>
      <c r="G114" s="88"/>
      <c r="H114" s="88"/>
      <c r="I114" s="88"/>
      <c r="J114" s="88"/>
      <c r="K114" s="88"/>
      <c r="L114" s="88"/>
      <c r="M114" s="88"/>
      <c r="N114" s="88"/>
      <c r="O114" s="88"/>
      <c r="P114" s="88"/>
      <c r="Q114" s="88"/>
    </row>
    <row r="115" spans="2:17">
      <c r="B115" s="1"/>
      <c r="C115" s="178"/>
      <c r="D115" s="178"/>
      <c r="E115" s="178"/>
      <c r="F115" s="99"/>
      <c r="G115" s="88"/>
      <c r="H115" s="88"/>
      <c r="I115" s="88"/>
      <c r="J115" s="88"/>
      <c r="K115" s="88"/>
      <c r="L115" s="88"/>
      <c r="M115" s="88"/>
      <c r="N115" s="88"/>
      <c r="O115" s="88"/>
      <c r="P115" s="88"/>
      <c r="Q115" s="88"/>
    </row>
    <row r="116" spans="2:17">
      <c r="B116" s="1"/>
      <c r="C116" s="178"/>
      <c r="D116" s="178"/>
      <c r="E116" s="178"/>
      <c r="F116" s="99"/>
      <c r="G116" s="88"/>
      <c r="H116" s="88"/>
      <c r="I116" s="88"/>
      <c r="J116" s="88"/>
      <c r="K116" s="88"/>
      <c r="L116" s="88"/>
      <c r="M116" s="88"/>
      <c r="N116" s="88"/>
      <c r="O116" s="88"/>
      <c r="P116" s="88"/>
      <c r="Q116" s="88"/>
    </row>
    <row r="117" spans="2:17">
      <c r="B117" s="1"/>
      <c r="C117" s="178"/>
      <c r="D117" s="178"/>
      <c r="E117" s="178"/>
      <c r="F117" s="99"/>
      <c r="G117" s="88"/>
      <c r="H117" s="88"/>
      <c r="I117" s="88"/>
      <c r="J117" s="88"/>
      <c r="K117" s="88"/>
      <c r="L117" s="88"/>
      <c r="M117" s="88"/>
      <c r="N117" s="88"/>
      <c r="O117" s="88"/>
      <c r="P117" s="88"/>
      <c r="Q117" s="88"/>
    </row>
    <row r="118" spans="2:17">
      <c r="B118" s="1"/>
      <c r="C118" s="178"/>
      <c r="D118" s="178"/>
      <c r="E118" s="178"/>
      <c r="F118" s="99"/>
      <c r="G118" s="88"/>
      <c r="H118" s="88"/>
      <c r="I118" s="88"/>
      <c r="J118" s="88"/>
      <c r="K118" s="88"/>
      <c r="L118" s="88"/>
      <c r="M118" s="88"/>
      <c r="N118" s="88"/>
      <c r="O118" s="88"/>
      <c r="P118" s="88"/>
      <c r="Q118" s="88"/>
    </row>
    <row r="119" spans="2:17">
      <c r="B119" s="1"/>
      <c r="C119" s="178"/>
      <c r="D119" s="178"/>
      <c r="E119" s="178"/>
      <c r="F119" s="99"/>
      <c r="G119" s="88"/>
      <c r="H119" s="88"/>
      <c r="I119" s="88"/>
      <c r="J119" s="88"/>
      <c r="K119" s="88"/>
      <c r="L119" s="88"/>
      <c r="M119" s="88"/>
      <c r="N119" s="88"/>
      <c r="O119" s="88"/>
      <c r="P119" s="88"/>
      <c r="Q119" s="88"/>
    </row>
    <row r="120" spans="2:17">
      <c r="B120" s="1"/>
      <c r="C120" s="178"/>
      <c r="D120" s="178"/>
      <c r="E120" s="178"/>
      <c r="F120" s="99"/>
      <c r="G120" s="88"/>
      <c r="H120" s="88"/>
      <c r="I120" s="88"/>
      <c r="J120" s="88"/>
      <c r="K120" s="88"/>
      <c r="L120" s="88"/>
      <c r="M120" s="88"/>
      <c r="N120" s="88"/>
      <c r="O120" s="88"/>
      <c r="P120" s="88"/>
      <c r="Q120" s="88"/>
    </row>
    <row r="121" spans="2:17">
      <c r="B121" s="1"/>
      <c r="C121" s="178"/>
      <c r="D121" s="178"/>
      <c r="E121" s="178"/>
      <c r="F121" s="99"/>
      <c r="G121" s="88"/>
      <c r="H121" s="88"/>
      <c r="I121" s="88"/>
      <c r="J121" s="88"/>
      <c r="K121" s="88"/>
      <c r="L121" s="88"/>
      <c r="M121" s="88"/>
      <c r="N121" s="88"/>
      <c r="O121" s="88"/>
      <c r="P121" s="88"/>
      <c r="Q121" s="88"/>
    </row>
    <row r="122" spans="2:17">
      <c r="B122" s="1"/>
      <c r="C122" s="178"/>
      <c r="D122" s="178"/>
      <c r="E122" s="178"/>
      <c r="F122" s="99"/>
      <c r="G122" s="88"/>
      <c r="H122" s="88"/>
      <c r="I122" s="88"/>
      <c r="J122" s="88"/>
      <c r="K122" s="88"/>
      <c r="L122" s="88"/>
      <c r="M122" s="88"/>
      <c r="N122" s="88"/>
      <c r="O122" s="88"/>
      <c r="P122" s="88"/>
      <c r="Q122" s="88"/>
    </row>
    <row r="123" spans="2:17">
      <c r="B123" s="1"/>
      <c r="C123" s="178"/>
      <c r="D123" s="178"/>
      <c r="E123" s="178"/>
      <c r="F123" s="99"/>
      <c r="G123" s="88"/>
      <c r="H123" s="88"/>
      <c r="I123" s="88"/>
      <c r="J123" s="88"/>
      <c r="K123" s="88"/>
      <c r="L123" s="88"/>
      <c r="M123" s="88"/>
      <c r="N123" s="88"/>
      <c r="O123" s="88"/>
      <c r="P123" s="88"/>
      <c r="Q123" s="88"/>
    </row>
    <row r="124" spans="2:17">
      <c r="B124" s="1"/>
      <c r="C124" s="178"/>
      <c r="D124" s="178"/>
      <c r="E124" s="178"/>
      <c r="F124" s="99"/>
      <c r="G124" s="88"/>
      <c r="H124" s="88"/>
      <c r="I124" s="88"/>
      <c r="J124" s="88"/>
      <c r="K124" s="88"/>
      <c r="L124" s="88"/>
      <c r="M124" s="88"/>
      <c r="N124" s="88"/>
      <c r="O124" s="88"/>
      <c r="P124" s="88"/>
      <c r="Q124" s="88"/>
    </row>
    <row r="125" spans="2:17">
      <c r="B125" s="1"/>
      <c r="C125" s="178"/>
      <c r="D125" s="178"/>
      <c r="E125" s="178"/>
      <c r="F125" s="99"/>
      <c r="G125" s="88"/>
      <c r="H125" s="88"/>
      <c r="I125" s="88"/>
      <c r="J125" s="88"/>
      <c r="K125" s="88"/>
      <c r="L125" s="88"/>
      <c r="M125" s="88"/>
      <c r="N125" s="88"/>
      <c r="O125" s="88"/>
      <c r="P125" s="88"/>
      <c r="Q125" s="88"/>
    </row>
    <row r="126" spans="2:17">
      <c r="B126" s="1"/>
      <c r="C126" s="178"/>
      <c r="D126" s="178"/>
      <c r="E126" s="178"/>
      <c r="F126" s="99"/>
      <c r="G126" s="88"/>
      <c r="H126" s="88"/>
      <c r="I126" s="88"/>
      <c r="J126" s="88"/>
      <c r="K126" s="88"/>
      <c r="L126" s="88"/>
      <c r="M126" s="88"/>
      <c r="N126" s="88"/>
      <c r="O126" s="88"/>
      <c r="P126" s="88"/>
      <c r="Q126" s="88"/>
    </row>
    <row r="127" spans="2:17">
      <c r="B127" s="1"/>
      <c r="C127" s="178"/>
      <c r="D127" s="178"/>
      <c r="E127" s="178"/>
      <c r="F127" s="99"/>
      <c r="G127" s="88"/>
      <c r="H127" s="88"/>
      <c r="I127" s="88"/>
      <c r="J127" s="88"/>
      <c r="K127" s="88"/>
      <c r="L127" s="88"/>
      <c r="M127" s="88"/>
      <c r="N127" s="88"/>
      <c r="O127" s="88"/>
      <c r="P127" s="88"/>
      <c r="Q127" s="88"/>
    </row>
    <row r="128" spans="2:17">
      <c r="B128" s="1"/>
      <c r="C128" s="178"/>
      <c r="D128" s="178"/>
      <c r="E128" s="178"/>
      <c r="F128" s="99"/>
      <c r="G128" s="88"/>
      <c r="H128" s="88"/>
      <c r="I128" s="88"/>
      <c r="J128" s="88"/>
      <c r="K128" s="88"/>
      <c r="L128" s="88"/>
      <c r="M128" s="88"/>
      <c r="N128" s="88"/>
      <c r="O128" s="88"/>
      <c r="P128" s="88"/>
      <c r="Q128" s="88"/>
    </row>
    <row r="129" spans="2:17">
      <c r="B129" s="1"/>
      <c r="C129" s="178"/>
      <c r="D129" s="178"/>
      <c r="E129" s="178"/>
      <c r="F129" s="99"/>
      <c r="G129" s="88"/>
      <c r="H129" s="88"/>
      <c r="I129" s="88"/>
      <c r="J129" s="88"/>
      <c r="K129" s="88"/>
      <c r="L129" s="88"/>
      <c r="M129" s="88"/>
      <c r="N129" s="88"/>
      <c r="O129" s="88"/>
      <c r="P129" s="88"/>
      <c r="Q129" s="88"/>
    </row>
    <row r="130" spans="2:17">
      <c r="B130" s="1"/>
      <c r="C130" s="178"/>
      <c r="D130" s="178"/>
      <c r="E130" s="178"/>
      <c r="F130" s="99"/>
      <c r="G130" s="88"/>
      <c r="H130" s="88"/>
      <c r="I130" s="88"/>
      <c r="J130" s="88"/>
      <c r="K130" s="88"/>
      <c r="L130" s="88"/>
      <c r="M130" s="88"/>
      <c r="N130" s="88"/>
      <c r="O130" s="88"/>
      <c r="P130" s="88"/>
      <c r="Q130" s="88"/>
    </row>
    <row r="131" spans="2:17">
      <c r="B131" s="1"/>
      <c r="C131" s="178"/>
      <c r="D131" s="178"/>
      <c r="E131" s="178"/>
      <c r="F131" s="99"/>
      <c r="G131" s="88"/>
      <c r="H131" s="88"/>
      <c r="I131" s="88"/>
      <c r="J131" s="88"/>
      <c r="K131" s="88"/>
      <c r="L131" s="88"/>
      <c r="M131" s="88"/>
      <c r="N131" s="88"/>
      <c r="O131" s="88"/>
      <c r="P131" s="88"/>
      <c r="Q131" s="88"/>
    </row>
    <row r="132" spans="2:17">
      <c r="B132" s="1"/>
      <c r="C132" s="178"/>
      <c r="D132" s="178"/>
      <c r="E132" s="178"/>
      <c r="F132" s="99"/>
      <c r="G132" s="88"/>
      <c r="H132" s="88"/>
      <c r="I132" s="88"/>
      <c r="J132" s="88"/>
      <c r="K132" s="88"/>
      <c r="L132" s="88"/>
      <c r="M132" s="88"/>
      <c r="N132" s="88"/>
      <c r="O132" s="88"/>
      <c r="P132" s="88"/>
      <c r="Q132" s="88"/>
    </row>
    <row r="133" spans="2:17">
      <c r="B133" s="1"/>
      <c r="C133" s="178"/>
      <c r="D133" s="178"/>
      <c r="E133" s="178"/>
      <c r="F133" s="99"/>
      <c r="G133" s="88"/>
      <c r="H133" s="88"/>
      <c r="I133" s="88"/>
      <c r="J133" s="88"/>
      <c r="K133" s="88"/>
      <c r="L133" s="88"/>
      <c r="M133" s="88"/>
      <c r="N133" s="88"/>
      <c r="O133" s="88"/>
      <c r="P133" s="88"/>
      <c r="Q133" s="88"/>
    </row>
    <row r="134" spans="2:17">
      <c r="B134" s="1"/>
      <c r="C134" s="178"/>
      <c r="D134" s="178"/>
      <c r="E134" s="178"/>
      <c r="F134" s="99"/>
      <c r="G134" s="88"/>
      <c r="H134" s="88"/>
      <c r="I134" s="88"/>
      <c r="J134" s="88"/>
      <c r="K134" s="88"/>
      <c r="L134" s="88"/>
      <c r="M134" s="88"/>
      <c r="N134" s="88"/>
      <c r="O134" s="88"/>
      <c r="P134" s="88"/>
      <c r="Q134" s="88"/>
    </row>
    <row r="135" spans="2:17">
      <c r="B135" s="1"/>
      <c r="C135" s="178"/>
      <c r="D135" s="178"/>
      <c r="E135" s="178"/>
      <c r="F135" s="99"/>
      <c r="G135" s="88"/>
      <c r="H135" s="88"/>
      <c r="I135" s="88"/>
      <c r="J135" s="88"/>
      <c r="K135" s="88"/>
      <c r="L135" s="88"/>
      <c r="M135" s="88"/>
      <c r="N135" s="88"/>
      <c r="O135" s="88"/>
      <c r="P135" s="88"/>
      <c r="Q135" s="88"/>
    </row>
    <row r="136" spans="2:17">
      <c r="B136" s="1"/>
      <c r="C136" s="178"/>
      <c r="D136" s="178"/>
      <c r="E136" s="178"/>
      <c r="F136" s="99"/>
      <c r="G136" s="88"/>
      <c r="H136" s="88"/>
      <c r="I136" s="88"/>
      <c r="J136" s="88"/>
      <c r="K136" s="88"/>
      <c r="L136" s="88"/>
      <c r="M136" s="88"/>
      <c r="N136" s="88"/>
      <c r="O136" s="88"/>
      <c r="P136" s="88"/>
      <c r="Q136" s="88"/>
    </row>
    <row r="137" spans="2:17">
      <c r="B137" s="1"/>
      <c r="C137" s="178"/>
      <c r="D137" s="178"/>
      <c r="E137" s="178"/>
      <c r="F137" s="99"/>
      <c r="G137" s="88"/>
      <c r="H137" s="88"/>
      <c r="I137" s="88"/>
      <c r="J137" s="88"/>
      <c r="K137" s="88"/>
      <c r="L137" s="88"/>
      <c r="M137" s="88"/>
      <c r="N137" s="88"/>
      <c r="O137" s="88"/>
      <c r="P137" s="88"/>
      <c r="Q137" s="88"/>
    </row>
    <row r="138" spans="2:17">
      <c r="B138" s="1"/>
      <c r="C138" s="178"/>
      <c r="D138" s="178"/>
      <c r="E138" s="178"/>
      <c r="F138" s="99"/>
      <c r="G138" s="88"/>
      <c r="H138" s="88"/>
      <c r="I138" s="88"/>
      <c r="J138" s="88"/>
      <c r="K138" s="88"/>
      <c r="L138" s="88"/>
      <c r="M138" s="88"/>
      <c r="N138" s="88"/>
      <c r="O138" s="88"/>
      <c r="P138" s="88"/>
      <c r="Q138" s="88"/>
    </row>
    <row r="139" spans="2:17">
      <c r="B139" s="1"/>
      <c r="C139" s="178"/>
      <c r="D139" s="178"/>
      <c r="E139" s="178"/>
      <c r="F139" s="99"/>
      <c r="G139" s="88"/>
      <c r="H139" s="88"/>
      <c r="I139" s="88"/>
      <c r="J139" s="88"/>
      <c r="K139" s="88"/>
      <c r="L139" s="88"/>
      <c r="M139" s="88"/>
      <c r="N139" s="88"/>
      <c r="O139" s="88"/>
      <c r="P139" s="88"/>
      <c r="Q139" s="88"/>
    </row>
    <row r="140" spans="2:17">
      <c r="B140" s="1"/>
      <c r="C140" s="178"/>
      <c r="D140" s="178"/>
      <c r="E140" s="178"/>
      <c r="F140" s="99"/>
      <c r="G140" s="88"/>
      <c r="H140" s="88"/>
      <c r="I140" s="88"/>
      <c r="J140" s="88"/>
      <c r="K140" s="88"/>
      <c r="L140" s="88"/>
      <c r="M140" s="88"/>
      <c r="N140" s="88"/>
      <c r="O140" s="88"/>
      <c r="P140" s="88"/>
      <c r="Q140" s="88"/>
    </row>
    <row r="141" spans="2:17">
      <c r="B141" s="1"/>
      <c r="C141" s="178"/>
      <c r="D141" s="178"/>
      <c r="E141" s="178"/>
      <c r="F141" s="99"/>
      <c r="G141" s="88"/>
      <c r="H141" s="88"/>
      <c r="I141" s="88"/>
      <c r="J141" s="88"/>
      <c r="K141" s="88"/>
      <c r="L141" s="88"/>
      <c r="M141" s="88"/>
      <c r="N141" s="88"/>
      <c r="O141" s="88"/>
      <c r="P141" s="88"/>
      <c r="Q141" s="88"/>
    </row>
    <row r="142" spans="2:17">
      <c r="B142" s="1"/>
      <c r="C142" s="178"/>
      <c r="D142" s="178"/>
      <c r="E142" s="178"/>
      <c r="F142" s="99"/>
      <c r="G142" s="88"/>
      <c r="H142" s="88"/>
      <c r="I142" s="88"/>
      <c r="J142" s="88"/>
      <c r="K142" s="88"/>
      <c r="L142" s="88"/>
      <c r="M142" s="88"/>
      <c r="N142" s="88"/>
      <c r="O142" s="88"/>
      <c r="P142" s="88"/>
      <c r="Q142" s="88"/>
    </row>
    <row r="143" spans="2:17">
      <c r="B143" s="1"/>
      <c r="C143" s="178"/>
      <c r="D143" s="178"/>
      <c r="E143" s="178"/>
      <c r="F143" s="99"/>
      <c r="G143" s="88"/>
      <c r="H143" s="88"/>
      <c r="I143" s="88"/>
      <c r="J143" s="88"/>
      <c r="K143" s="88"/>
      <c r="L143" s="88"/>
      <c r="M143" s="88"/>
      <c r="N143" s="88"/>
      <c r="O143" s="88"/>
      <c r="P143" s="88"/>
      <c r="Q143" s="88"/>
    </row>
    <row r="144" spans="2:17">
      <c r="B144" s="1"/>
      <c r="C144" s="178"/>
      <c r="D144" s="178"/>
      <c r="E144" s="178"/>
      <c r="F144" s="99"/>
      <c r="G144" s="88"/>
      <c r="H144" s="88"/>
      <c r="I144" s="88"/>
      <c r="J144" s="88"/>
      <c r="K144" s="88"/>
      <c r="L144" s="88"/>
      <c r="M144" s="88"/>
      <c r="N144" s="88"/>
      <c r="O144" s="88"/>
      <c r="P144" s="88"/>
      <c r="Q144" s="88"/>
    </row>
    <row r="145" spans="2:17">
      <c r="B145" s="1"/>
      <c r="C145" s="178"/>
      <c r="D145" s="178"/>
      <c r="E145" s="178"/>
      <c r="F145" s="99"/>
      <c r="G145" s="88"/>
      <c r="H145" s="88"/>
      <c r="I145" s="88"/>
      <c r="J145" s="88"/>
      <c r="K145" s="88"/>
      <c r="L145" s="88"/>
      <c r="M145" s="88"/>
      <c r="N145" s="88"/>
      <c r="O145" s="88"/>
      <c r="P145" s="88"/>
      <c r="Q145" s="88"/>
    </row>
    <row r="146" spans="2:17">
      <c r="B146" s="1"/>
      <c r="C146" s="178"/>
      <c r="D146" s="178"/>
      <c r="E146" s="178"/>
      <c r="F146" s="99"/>
      <c r="G146" s="88"/>
      <c r="H146" s="88"/>
      <c r="I146" s="88"/>
      <c r="J146" s="88"/>
      <c r="K146" s="88"/>
      <c r="L146" s="88"/>
      <c r="M146" s="88"/>
      <c r="N146" s="88"/>
      <c r="O146" s="88"/>
      <c r="P146" s="88"/>
      <c r="Q146" s="88"/>
    </row>
    <row r="147" spans="2:17">
      <c r="B147" s="1"/>
      <c r="C147" s="178"/>
      <c r="D147" s="178"/>
      <c r="E147" s="178"/>
      <c r="F147" s="99"/>
      <c r="G147" s="88"/>
      <c r="H147" s="88"/>
      <c r="I147" s="88"/>
      <c r="J147" s="88"/>
      <c r="K147" s="88"/>
      <c r="L147" s="88"/>
      <c r="M147" s="88"/>
      <c r="N147" s="88"/>
      <c r="O147" s="88"/>
      <c r="P147" s="88"/>
      <c r="Q147" s="88"/>
    </row>
    <row r="148" spans="2:17">
      <c r="B148" s="1"/>
      <c r="C148" s="178"/>
      <c r="D148" s="178"/>
      <c r="E148" s="178"/>
      <c r="F148" s="99"/>
      <c r="G148" s="88"/>
      <c r="H148" s="88"/>
      <c r="I148" s="88"/>
      <c r="J148" s="88"/>
      <c r="K148" s="88"/>
      <c r="L148" s="88"/>
      <c r="M148" s="88"/>
      <c r="N148" s="88"/>
      <c r="O148" s="88"/>
      <c r="P148" s="88"/>
      <c r="Q148" s="88"/>
    </row>
    <row r="149" spans="2:17">
      <c r="B149" s="1"/>
      <c r="C149" s="178"/>
      <c r="D149" s="178"/>
      <c r="E149" s="178"/>
      <c r="F149" s="99"/>
      <c r="G149" s="88"/>
      <c r="H149" s="88"/>
      <c r="I149" s="88"/>
      <c r="J149" s="88"/>
      <c r="K149" s="88"/>
      <c r="L149" s="88"/>
      <c r="M149" s="88"/>
      <c r="N149" s="88"/>
      <c r="O149" s="88"/>
      <c r="P149" s="88"/>
      <c r="Q149" s="88"/>
    </row>
    <row r="150" spans="2:17">
      <c r="B150" s="1"/>
      <c r="C150" s="178"/>
      <c r="D150" s="178"/>
      <c r="E150" s="178"/>
      <c r="F150" s="99"/>
      <c r="G150" s="88"/>
      <c r="H150" s="88"/>
      <c r="I150" s="88"/>
      <c r="J150" s="88"/>
      <c r="K150" s="88"/>
      <c r="L150" s="88"/>
      <c r="M150" s="88"/>
      <c r="N150" s="88"/>
      <c r="O150" s="88"/>
      <c r="P150" s="88"/>
      <c r="Q150" s="88"/>
    </row>
    <row r="151" spans="2:17">
      <c r="B151" s="1"/>
      <c r="C151" s="178"/>
      <c r="D151" s="178"/>
      <c r="E151" s="178"/>
      <c r="F151" s="99"/>
      <c r="G151" s="88"/>
      <c r="H151" s="88"/>
      <c r="I151" s="88"/>
      <c r="J151" s="88"/>
      <c r="K151" s="88"/>
      <c r="L151" s="88"/>
      <c r="M151" s="88"/>
      <c r="N151" s="88"/>
      <c r="O151" s="88"/>
      <c r="P151" s="88"/>
      <c r="Q151" s="88"/>
    </row>
    <row r="152" spans="2:17">
      <c r="B152" s="1"/>
      <c r="C152" s="178"/>
      <c r="D152" s="178"/>
      <c r="E152" s="178"/>
      <c r="F152" s="99"/>
      <c r="G152" s="88"/>
      <c r="H152" s="88"/>
      <c r="I152" s="88"/>
      <c r="J152" s="88"/>
      <c r="K152" s="88"/>
      <c r="L152" s="88"/>
      <c r="M152" s="88"/>
      <c r="N152" s="88"/>
      <c r="O152" s="88"/>
      <c r="P152" s="88"/>
      <c r="Q152" s="88"/>
    </row>
    <row r="153" spans="2:17">
      <c r="B153" s="1"/>
      <c r="C153" s="178"/>
      <c r="D153" s="178"/>
      <c r="E153" s="178"/>
      <c r="F153" s="99"/>
      <c r="G153" s="88"/>
      <c r="H153" s="88"/>
      <c r="I153" s="88"/>
      <c r="J153" s="88"/>
      <c r="K153" s="88"/>
      <c r="L153" s="88"/>
      <c r="M153" s="88"/>
      <c r="N153" s="88"/>
      <c r="O153" s="88"/>
      <c r="P153" s="88"/>
      <c r="Q153" s="88"/>
    </row>
    <row r="154" spans="2:17">
      <c r="B154" s="1"/>
      <c r="C154" s="178"/>
      <c r="D154" s="178"/>
      <c r="E154" s="178"/>
      <c r="F154" s="99"/>
      <c r="G154" s="88"/>
      <c r="H154" s="88"/>
      <c r="I154" s="88"/>
      <c r="J154" s="88"/>
      <c r="K154" s="88"/>
      <c r="L154" s="88"/>
      <c r="M154" s="88"/>
      <c r="N154" s="88"/>
      <c r="O154" s="88"/>
      <c r="P154" s="88"/>
      <c r="Q154" s="88"/>
    </row>
    <row r="155" spans="2:17">
      <c r="B155" s="1"/>
      <c r="C155" s="178"/>
      <c r="D155" s="178"/>
      <c r="E155" s="178"/>
      <c r="F155" s="99"/>
      <c r="G155" s="88"/>
      <c r="H155" s="88"/>
      <c r="I155" s="88"/>
      <c r="J155" s="88"/>
      <c r="K155" s="88"/>
      <c r="L155" s="88"/>
      <c r="M155" s="88"/>
      <c r="N155" s="88"/>
      <c r="O155" s="88"/>
      <c r="P155" s="88"/>
      <c r="Q155" s="88"/>
    </row>
    <row r="156" spans="2:17">
      <c r="B156" s="1"/>
      <c r="C156" s="178"/>
      <c r="D156" s="178"/>
      <c r="E156" s="178"/>
      <c r="F156" s="99"/>
      <c r="G156" s="88"/>
      <c r="H156" s="88"/>
      <c r="I156" s="88"/>
      <c r="J156" s="88"/>
      <c r="K156" s="88"/>
      <c r="L156" s="88"/>
      <c r="M156" s="88"/>
      <c r="N156" s="88"/>
      <c r="O156" s="88"/>
      <c r="P156" s="88"/>
      <c r="Q156" s="88"/>
    </row>
    <row r="157" spans="2:17">
      <c r="B157" s="1"/>
      <c r="C157" s="178"/>
      <c r="D157" s="178"/>
      <c r="E157" s="178"/>
      <c r="F157" s="99"/>
      <c r="G157" s="88"/>
      <c r="H157" s="88"/>
      <c r="I157" s="88"/>
      <c r="J157" s="88"/>
      <c r="K157" s="88"/>
      <c r="L157" s="88"/>
      <c r="M157" s="88"/>
      <c r="N157" s="88"/>
      <c r="O157" s="88"/>
      <c r="P157" s="88"/>
      <c r="Q157" s="88"/>
    </row>
    <row r="158" spans="2:17">
      <c r="B158" s="1"/>
      <c r="C158" s="178"/>
      <c r="D158" s="178"/>
      <c r="E158" s="178"/>
      <c r="F158" s="99"/>
      <c r="G158" s="88"/>
      <c r="H158" s="88"/>
      <c r="I158" s="88"/>
      <c r="J158" s="88"/>
      <c r="K158" s="88"/>
      <c r="L158" s="88"/>
      <c r="M158" s="88"/>
      <c r="N158" s="88"/>
      <c r="O158" s="88"/>
      <c r="P158" s="88"/>
      <c r="Q158" s="88"/>
    </row>
    <row r="159" spans="2:17">
      <c r="B159" s="1"/>
      <c r="C159" s="178"/>
      <c r="D159" s="178"/>
      <c r="E159" s="178"/>
      <c r="F159" s="99"/>
      <c r="G159" s="88"/>
      <c r="H159" s="88"/>
      <c r="I159" s="88"/>
      <c r="J159" s="88"/>
      <c r="K159" s="88"/>
      <c r="L159" s="88"/>
      <c r="M159" s="88"/>
      <c r="N159" s="88"/>
      <c r="O159" s="88"/>
      <c r="P159" s="88"/>
      <c r="Q159" s="88"/>
    </row>
    <row r="160" spans="2:17">
      <c r="B160" s="1"/>
      <c r="C160" s="178"/>
      <c r="D160" s="178"/>
      <c r="E160" s="178"/>
      <c r="F160" s="99"/>
      <c r="G160" s="88"/>
      <c r="H160" s="88"/>
      <c r="I160" s="88"/>
      <c r="J160" s="88"/>
      <c r="K160" s="88"/>
      <c r="L160" s="88"/>
      <c r="M160" s="88"/>
      <c r="N160" s="88"/>
      <c r="O160" s="88"/>
      <c r="P160" s="88"/>
      <c r="Q160" s="88"/>
    </row>
    <row r="161" spans="2:17">
      <c r="B161" s="1"/>
      <c r="C161" s="178"/>
      <c r="D161" s="178"/>
      <c r="E161" s="178"/>
      <c r="F161" s="99"/>
      <c r="G161" s="88"/>
      <c r="H161" s="88"/>
      <c r="I161" s="88"/>
      <c r="J161" s="88"/>
      <c r="K161" s="88"/>
      <c r="L161" s="88"/>
      <c r="M161" s="88"/>
      <c r="N161" s="88"/>
      <c r="O161" s="88"/>
      <c r="P161" s="88"/>
      <c r="Q161" s="88"/>
    </row>
    <row r="162" spans="2:17">
      <c r="B162" s="1"/>
      <c r="C162" s="178"/>
      <c r="D162" s="178"/>
      <c r="E162" s="178"/>
      <c r="F162" s="99"/>
      <c r="G162" s="88"/>
      <c r="H162" s="88"/>
      <c r="I162" s="88"/>
      <c r="J162" s="88"/>
      <c r="K162" s="88"/>
      <c r="L162" s="88"/>
      <c r="M162" s="88"/>
      <c r="N162" s="88"/>
      <c r="O162" s="88"/>
      <c r="P162" s="88"/>
      <c r="Q162" s="88"/>
    </row>
    <row r="163" spans="2:17">
      <c r="B163" s="1"/>
      <c r="C163" s="178"/>
      <c r="D163" s="178"/>
      <c r="E163" s="178"/>
      <c r="F163" s="99"/>
      <c r="G163" s="88"/>
      <c r="H163" s="88"/>
      <c r="I163" s="88"/>
      <c r="J163" s="88"/>
      <c r="K163" s="88"/>
      <c r="L163" s="88"/>
      <c r="M163" s="88"/>
      <c r="N163" s="88"/>
      <c r="O163" s="88"/>
      <c r="P163" s="88"/>
      <c r="Q163" s="88"/>
    </row>
    <row r="164" spans="2:17">
      <c r="B164" s="1"/>
      <c r="C164" s="178"/>
      <c r="D164" s="178"/>
      <c r="E164" s="178"/>
      <c r="F164" s="99"/>
      <c r="G164" s="88"/>
      <c r="H164" s="88"/>
      <c r="I164" s="88"/>
      <c r="J164" s="88"/>
      <c r="K164" s="88"/>
      <c r="L164" s="88"/>
      <c r="M164" s="88"/>
      <c r="N164" s="88"/>
      <c r="O164" s="88"/>
      <c r="P164" s="88"/>
      <c r="Q164" s="88"/>
    </row>
    <row r="165" spans="2:17">
      <c r="B165" s="1"/>
      <c r="C165" s="178"/>
      <c r="D165" s="178"/>
      <c r="E165" s="178"/>
      <c r="F165" s="99"/>
      <c r="G165" s="88"/>
      <c r="H165" s="88"/>
      <c r="I165" s="88"/>
      <c r="J165" s="88"/>
      <c r="K165" s="88"/>
      <c r="L165" s="88"/>
      <c r="M165" s="88"/>
      <c r="N165" s="88"/>
      <c r="O165" s="88"/>
      <c r="P165" s="88"/>
      <c r="Q165" s="88"/>
    </row>
    <row r="166" spans="2:17">
      <c r="B166" s="1"/>
      <c r="C166" s="178"/>
      <c r="D166" s="178"/>
      <c r="E166" s="178"/>
      <c r="F166" s="99"/>
      <c r="G166" s="88"/>
      <c r="H166" s="88"/>
      <c r="I166" s="88"/>
      <c r="J166" s="88"/>
      <c r="K166" s="88"/>
      <c r="L166" s="88"/>
      <c r="M166" s="88"/>
      <c r="N166" s="88"/>
      <c r="O166" s="88"/>
      <c r="P166" s="88"/>
      <c r="Q166" s="88"/>
    </row>
    <row r="167" spans="2:17">
      <c r="B167" s="1"/>
      <c r="C167" s="178"/>
      <c r="D167" s="178"/>
      <c r="E167" s="178"/>
      <c r="F167" s="99"/>
      <c r="G167" s="88"/>
      <c r="H167" s="88"/>
      <c r="I167" s="88"/>
      <c r="J167" s="88"/>
      <c r="K167" s="88"/>
      <c r="L167" s="88"/>
      <c r="M167" s="88"/>
      <c r="N167" s="88"/>
      <c r="O167" s="88"/>
      <c r="P167" s="88"/>
      <c r="Q167" s="88"/>
    </row>
    <row r="168" spans="2:17">
      <c r="B168" s="1"/>
      <c r="C168" s="178"/>
      <c r="D168" s="178"/>
      <c r="E168" s="178"/>
      <c r="F168" s="99"/>
      <c r="G168" s="88"/>
      <c r="H168" s="88"/>
      <c r="I168" s="88"/>
      <c r="J168" s="88"/>
      <c r="K168" s="88"/>
      <c r="L168" s="88"/>
      <c r="M168" s="88"/>
      <c r="N168" s="88"/>
      <c r="O168" s="88"/>
      <c r="P168" s="88"/>
      <c r="Q168" s="88"/>
    </row>
    <row r="169" spans="2:17">
      <c r="B169" s="1"/>
      <c r="C169" s="178"/>
      <c r="D169" s="178"/>
      <c r="E169" s="178"/>
      <c r="F169" s="99"/>
      <c r="G169" s="88"/>
      <c r="H169" s="88"/>
      <c r="I169" s="88"/>
      <c r="J169" s="88"/>
      <c r="K169" s="88"/>
      <c r="L169" s="88"/>
      <c r="M169" s="88"/>
      <c r="N169" s="88"/>
      <c r="O169" s="88"/>
      <c r="P169" s="88"/>
      <c r="Q169" s="88"/>
    </row>
    <row r="170" spans="2:17">
      <c r="B170" s="1"/>
      <c r="C170" s="178"/>
      <c r="D170" s="178"/>
      <c r="E170" s="178"/>
      <c r="F170" s="99"/>
      <c r="G170" s="88"/>
      <c r="H170" s="88"/>
      <c r="I170" s="88"/>
      <c r="J170" s="88"/>
      <c r="K170" s="88"/>
      <c r="L170" s="88"/>
      <c r="M170" s="88"/>
      <c r="N170" s="88"/>
      <c r="O170" s="88"/>
      <c r="P170" s="88"/>
      <c r="Q170" s="88"/>
    </row>
    <row r="171" spans="2:17">
      <c r="B171" s="1"/>
      <c r="C171" s="178"/>
      <c r="D171" s="178"/>
      <c r="E171" s="178"/>
      <c r="F171" s="99"/>
      <c r="G171" s="88"/>
      <c r="H171" s="88"/>
      <c r="I171" s="88"/>
      <c r="J171" s="88"/>
      <c r="K171" s="88"/>
      <c r="L171" s="88"/>
      <c r="M171" s="88"/>
      <c r="N171" s="88"/>
      <c r="O171" s="88"/>
      <c r="P171" s="88"/>
      <c r="Q171" s="88"/>
    </row>
    <row r="172" spans="2:17">
      <c r="B172" s="1"/>
      <c r="C172" s="178"/>
      <c r="D172" s="178"/>
      <c r="E172" s="178"/>
      <c r="F172" s="99"/>
      <c r="G172" s="88"/>
      <c r="H172" s="88"/>
      <c r="I172" s="88"/>
      <c r="J172" s="88"/>
      <c r="K172" s="88"/>
      <c r="L172" s="88"/>
      <c r="M172" s="88"/>
      <c r="N172" s="88"/>
      <c r="O172" s="88"/>
      <c r="P172" s="88"/>
      <c r="Q172" s="88"/>
    </row>
    <row r="173" spans="2:17">
      <c r="B173" s="1"/>
      <c r="C173" s="178"/>
      <c r="D173" s="178"/>
      <c r="E173" s="178"/>
      <c r="F173" s="99"/>
      <c r="G173" s="88"/>
      <c r="H173" s="88"/>
      <c r="I173" s="88"/>
      <c r="J173" s="88"/>
      <c r="K173" s="88"/>
      <c r="L173" s="88"/>
      <c r="M173" s="88"/>
      <c r="N173" s="88"/>
      <c r="O173" s="88"/>
      <c r="P173" s="88"/>
      <c r="Q173" s="88"/>
    </row>
    <row r="174" spans="2:17">
      <c r="B174" s="1"/>
      <c r="C174" s="178"/>
      <c r="D174" s="178"/>
      <c r="E174" s="178"/>
      <c r="F174" s="99"/>
      <c r="G174" s="88"/>
      <c r="H174" s="88"/>
      <c r="I174" s="88"/>
      <c r="J174" s="88"/>
      <c r="K174" s="88"/>
      <c r="L174" s="88"/>
      <c r="M174" s="88"/>
      <c r="N174" s="88"/>
      <c r="O174" s="88"/>
      <c r="P174" s="88"/>
      <c r="Q174" s="88"/>
    </row>
    <row r="175" spans="2:17">
      <c r="B175" s="1"/>
      <c r="C175" s="178"/>
      <c r="D175" s="178"/>
      <c r="E175" s="178"/>
      <c r="F175" s="99"/>
      <c r="G175" s="88"/>
      <c r="H175" s="88"/>
      <c r="I175" s="88"/>
      <c r="J175" s="88"/>
      <c r="K175" s="88"/>
      <c r="L175" s="88"/>
      <c r="M175" s="88"/>
      <c r="N175" s="88"/>
      <c r="O175" s="88"/>
      <c r="P175" s="88"/>
      <c r="Q175" s="88"/>
    </row>
    <row r="176" spans="2:17">
      <c r="B176" s="1"/>
      <c r="C176" s="178"/>
      <c r="D176" s="178"/>
      <c r="E176" s="178"/>
      <c r="F176" s="99"/>
      <c r="G176" s="88"/>
      <c r="H176" s="88"/>
      <c r="I176" s="88"/>
      <c r="J176" s="88"/>
      <c r="K176" s="88"/>
      <c r="L176" s="88"/>
      <c r="M176" s="88"/>
      <c r="N176" s="88"/>
      <c r="O176" s="88"/>
      <c r="P176" s="88"/>
      <c r="Q176" s="88"/>
    </row>
    <row r="177" spans="2:17">
      <c r="B177" s="1"/>
      <c r="C177" s="178"/>
      <c r="D177" s="178"/>
      <c r="E177" s="178"/>
      <c r="F177" s="99"/>
      <c r="G177" s="88"/>
      <c r="H177" s="88"/>
      <c r="I177" s="88"/>
      <c r="J177" s="88"/>
      <c r="K177" s="88"/>
      <c r="L177" s="88"/>
      <c r="M177" s="88"/>
      <c r="N177" s="88"/>
      <c r="O177" s="88"/>
      <c r="P177" s="88"/>
      <c r="Q177" s="88"/>
    </row>
    <row r="178" spans="2:17">
      <c r="B178" s="1"/>
      <c r="C178" s="178"/>
      <c r="D178" s="178"/>
      <c r="E178" s="178"/>
      <c r="F178" s="99"/>
      <c r="G178" s="88"/>
      <c r="H178" s="88"/>
      <c r="I178" s="88"/>
      <c r="J178" s="88"/>
      <c r="K178" s="88"/>
      <c r="L178" s="88"/>
      <c r="M178" s="88"/>
      <c r="N178" s="88"/>
      <c r="O178" s="88"/>
      <c r="P178" s="88"/>
      <c r="Q178" s="88"/>
    </row>
    <row r="179" spans="2:17">
      <c r="B179" s="1"/>
      <c r="C179" s="178"/>
      <c r="D179" s="178"/>
      <c r="E179" s="178"/>
      <c r="F179" s="99"/>
      <c r="G179" s="88"/>
      <c r="H179" s="88"/>
      <c r="I179" s="88"/>
      <c r="J179" s="88"/>
      <c r="K179" s="88"/>
      <c r="L179" s="88"/>
      <c r="M179" s="88"/>
      <c r="N179" s="88"/>
      <c r="O179" s="88"/>
      <c r="P179" s="88"/>
      <c r="Q179" s="88"/>
    </row>
    <row r="180" spans="2:17">
      <c r="B180" s="1"/>
      <c r="C180" s="178"/>
      <c r="D180" s="178"/>
      <c r="E180" s="178"/>
      <c r="F180" s="99"/>
      <c r="G180" s="88"/>
      <c r="H180" s="88"/>
      <c r="I180" s="88"/>
      <c r="J180" s="88"/>
      <c r="K180" s="88"/>
      <c r="L180" s="88"/>
      <c r="M180" s="88"/>
      <c r="N180" s="88"/>
      <c r="O180" s="88"/>
      <c r="P180" s="88"/>
      <c r="Q180" s="88"/>
    </row>
    <row r="181" spans="2:17">
      <c r="B181" s="1"/>
      <c r="C181" s="178"/>
      <c r="D181" s="178"/>
      <c r="E181" s="178"/>
      <c r="F181" s="99"/>
      <c r="G181" s="88"/>
      <c r="H181" s="88"/>
      <c r="I181" s="88"/>
      <c r="J181" s="88"/>
      <c r="K181" s="88"/>
      <c r="L181" s="88"/>
      <c r="M181" s="88"/>
      <c r="N181" s="88"/>
      <c r="O181" s="88"/>
      <c r="P181" s="88"/>
      <c r="Q181" s="88"/>
    </row>
    <row r="182" spans="2:17">
      <c r="B182" s="1"/>
      <c r="C182" s="178"/>
      <c r="D182" s="178"/>
      <c r="E182" s="178"/>
      <c r="F182" s="99"/>
      <c r="G182" s="88"/>
      <c r="H182" s="88"/>
      <c r="I182" s="88"/>
      <c r="J182" s="88"/>
      <c r="K182" s="88"/>
      <c r="L182" s="88"/>
      <c r="M182" s="88"/>
      <c r="N182" s="88"/>
      <c r="O182" s="88"/>
      <c r="P182" s="88"/>
      <c r="Q182" s="88"/>
    </row>
    <row r="183" spans="2:17">
      <c r="B183" s="1"/>
      <c r="C183" s="178"/>
      <c r="D183" s="178"/>
      <c r="E183" s="178"/>
      <c r="F183" s="99"/>
      <c r="G183" s="88"/>
      <c r="H183" s="88"/>
      <c r="I183" s="88"/>
      <c r="J183" s="88"/>
      <c r="K183" s="88"/>
      <c r="L183" s="88"/>
      <c r="M183" s="88"/>
      <c r="N183" s="88"/>
      <c r="O183" s="88"/>
      <c r="P183" s="88"/>
      <c r="Q183" s="88"/>
    </row>
    <row r="184" spans="2:17">
      <c r="B184" s="1"/>
      <c r="C184" s="178"/>
      <c r="D184" s="178"/>
      <c r="E184" s="178"/>
      <c r="F184" s="99"/>
      <c r="G184" s="88"/>
      <c r="H184" s="88"/>
      <c r="I184" s="88"/>
      <c r="J184" s="88"/>
      <c r="K184" s="88"/>
      <c r="L184" s="88"/>
      <c r="M184" s="88"/>
      <c r="N184" s="88"/>
      <c r="O184" s="88"/>
      <c r="P184" s="88"/>
      <c r="Q184" s="88"/>
    </row>
    <row r="185" spans="2:17">
      <c r="B185" s="1"/>
      <c r="C185" s="178"/>
      <c r="D185" s="178"/>
      <c r="E185" s="178"/>
      <c r="F185" s="99"/>
      <c r="G185" s="88"/>
      <c r="H185" s="88"/>
      <c r="I185" s="88"/>
      <c r="J185" s="88"/>
      <c r="K185" s="88"/>
      <c r="L185" s="88"/>
      <c r="M185" s="88"/>
      <c r="N185" s="88"/>
      <c r="O185" s="88"/>
      <c r="P185" s="88"/>
      <c r="Q185" s="88"/>
    </row>
    <row r="186" spans="2:17">
      <c r="B186" s="1"/>
      <c r="C186" s="178"/>
      <c r="D186" s="178"/>
      <c r="E186" s="178"/>
      <c r="F186" s="99"/>
      <c r="G186" s="88"/>
      <c r="H186" s="88"/>
      <c r="I186" s="88"/>
      <c r="J186" s="88"/>
      <c r="K186" s="88"/>
      <c r="L186" s="88"/>
      <c r="M186" s="88"/>
      <c r="N186" s="88"/>
      <c r="O186" s="88"/>
      <c r="P186" s="88"/>
      <c r="Q186" s="88"/>
    </row>
    <row r="187" spans="2:17">
      <c r="B187" s="1"/>
      <c r="C187" s="178"/>
      <c r="D187" s="178"/>
      <c r="E187" s="178"/>
      <c r="F187" s="99"/>
      <c r="G187" s="88"/>
      <c r="H187" s="88"/>
      <c r="I187" s="88"/>
      <c r="J187" s="88"/>
      <c r="K187" s="88"/>
      <c r="L187" s="88"/>
      <c r="M187" s="88"/>
      <c r="N187" s="88"/>
      <c r="O187" s="88"/>
      <c r="P187" s="88"/>
      <c r="Q187" s="88"/>
    </row>
    <row r="188" spans="2:17">
      <c r="B188" s="1"/>
      <c r="C188" s="178"/>
      <c r="D188" s="178"/>
      <c r="E188" s="178"/>
      <c r="F188" s="99"/>
      <c r="G188" s="88"/>
      <c r="H188" s="88"/>
      <c r="I188" s="88"/>
      <c r="J188" s="88"/>
      <c r="K188" s="88"/>
      <c r="L188" s="88"/>
      <c r="M188" s="88"/>
      <c r="N188" s="88"/>
      <c r="O188" s="88"/>
      <c r="P188" s="88"/>
      <c r="Q188" s="88"/>
    </row>
    <row r="189" spans="2:17">
      <c r="B189" s="1"/>
      <c r="C189" s="178"/>
      <c r="D189" s="178"/>
      <c r="E189" s="178"/>
      <c r="F189" s="99"/>
      <c r="G189" s="88"/>
      <c r="H189" s="88"/>
      <c r="I189" s="88"/>
      <c r="J189" s="88"/>
      <c r="K189" s="88"/>
      <c r="L189" s="88"/>
      <c r="M189" s="88"/>
      <c r="N189" s="88"/>
      <c r="O189" s="88"/>
      <c r="P189" s="88"/>
      <c r="Q189" s="88"/>
    </row>
    <row r="190" spans="2:17">
      <c r="B190" s="1"/>
      <c r="C190" s="178"/>
      <c r="D190" s="178"/>
      <c r="E190" s="178"/>
      <c r="F190" s="99"/>
      <c r="G190" s="88"/>
      <c r="H190" s="88"/>
      <c r="I190" s="88"/>
      <c r="J190" s="88"/>
      <c r="K190" s="88"/>
      <c r="L190" s="88"/>
      <c r="M190" s="88"/>
      <c r="N190" s="88"/>
      <c r="O190" s="88"/>
      <c r="P190" s="88"/>
      <c r="Q190" s="88"/>
    </row>
    <row r="191" spans="2:17">
      <c r="B191" s="1"/>
      <c r="C191" s="178"/>
      <c r="D191" s="178"/>
      <c r="E191" s="178"/>
      <c r="F191" s="99"/>
      <c r="G191" s="88"/>
      <c r="H191" s="88"/>
      <c r="I191" s="88"/>
      <c r="J191" s="88"/>
      <c r="K191" s="88"/>
      <c r="L191" s="88"/>
      <c r="M191" s="88"/>
      <c r="N191" s="88"/>
      <c r="O191" s="88"/>
      <c r="P191" s="88"/>
      <c r="Q191" s="88"/>
    </row>
    <row r="192" spans="2:17">
      <c r="B192" s="1"/>
      <c r="C192" s="178"/>
      <c r="D192" s="178"/>
      <c r="E192" s="178"/>
      <c r="F192" s="99"/>
      <c r="G192" s="88"/>
      <c r="H192" s="88"/>
      <c r="I192" s="88"/>
      <c r="J192" s="88"/>
      <c r="K192" s="88"/>
      <c r="L192" s="88"/>
      <c r="M192" s="88"/>
      <c r="N192" s="88"/>
      <c r="O192" s="88"/>
      <c r="P192" s="88"/>
      <c r="Q192" s="88"/>
    </row>
    <row r="193" spans="2:17">
      <c r="B193" s="1"/>
      <c r="C193" s="178"/>
      <c r="D193" s="178"/>
      <c r="E193" s="178"/>
      <c r="F193" s="99"/>
      <c r="G193" s="88"/>
      <c r="H193" s="88"/>
      <c r="I193" s="88"/>
      <c r="J193" s="88"/>
      <c r="K193" s="88"/>
      <c r="L193" s="88"/>
      <c r="M193" s="88"/>
      <c r="N193" s="88"/>
      <c r="O193" s="88"/>
      <c r="P193" s="88"/>
      <c r="Q193" s="88"/>
    </row>
    <row r="194" spans="2:17">
      <c r="B194" s="1"/>
      <c r="C194" s="178"/>
      <c r="D194" s="178"/>
      <c r="E194" s="178"/>
      <c r="F194" s="99"/>
      <c r="G194" s="88"/>
      <c r="H194" s="88"/>
      <c r="I194" s="88"/>
      <c r="J194" s="88"/>
      <c r="K194" s="88"/>
      <c r="L194" s="88"/>
      <c r="M194" s="88"/>
      <c r="N194" s="88"/>
      <c r="O194" s="88"/>
      <c r="P194" s="88"/>
      <c r="Q194" s="88"/>
    </row>
    <row r="195" spans="2:17">
      <c r="B195" s="1"/>
      <c r="C195" s="178"/>
      <c r="D195" s="178"/>
      <c r="E195" s="178"/>
      <c r="F195" s="99"/>
      <c r="G195" s="88"/>
      <c r="H195" s="88"/>
      <c r="I195" s="88"/>
      <c r="J195" s="88"/>
      <c r="K195" s="88"/>
      <c r="L195" s="88"/>
      <c r="M195" s="88"/>
      <c r="N195" s="88"/>
      <c r="O195" s="88"/>
      <c r="P195" s="88"/>
      <c r="Q195" s="88"/>
    </row>
    <row r="196" spans="2:17">
      <c r="B196" s="1"/>
      <c r="C196" s="178"/>
      <c r="D196" s="178"/>
      <c r="E196" s="178"/>
      <c r="F196" s="99"/>
      <c r="G196" s="88"/>
      <c r="H196" s="88"/>
      <c r="I196" s="88"/>
      <c r="J196" s="88"/>
      <c r="K196" s="88"/>
      <c r="L196" s="88"/>
      <c r="M196" s="88"/>
      <c r="N196" s="88"/>
      <c r="O196" s="88"/>
      <c r="P196" s="88"/>
      <c r="Q196" s="88"/>
    </row>
    <row r="197" spans="2:17">
      <c r="B197" s="1"/>
      <c r="C197" s="178"/>
      <c r="D197" s="178"/>
      <c r="E197" s="178"/>
      <c r="F197" s="99"/>
      <c r="G197" s="88"/>
      <c r="H197" s="88"/>
      <c r="I197" s="88"/>
      <c r="J197" s="88"/>
      <c r="K197" s="88"/>
      <c r="L197" s="88"/>
      <c r="M197" s="88"/>
      <c r="N197" s="88"/>
      <c r="O197" s="88"/>
      <c r="P197" s="88"/>
      <c r="Q197" s="88"/>
    </row>
    <row r="198" spans="2:17">
      <c r="B198" s="1"/>
      <c r="C198" s="178"/>
      <c r="D198" s="178"/>
      <c r="E198" s="178"/>
      <c r="F198" s="99"/>
      <c r="G198" s="88"/>
      <c r="H198" s="88"/>
      <c r="I198" s="88"/>
      <c r="J198" s="88"/>
      <c r="K198" s="88"/>
      <c r="L198" s="88"/>
      <c r="M198" s="88"/>
      <c r="N198" s="88"/>
      <c r="O198" s="88"/>
      <c r="P198" s="88"/>
      <c r="Q198" s="88"/>
    </row>
    <row r="199" spans="2:17">
      <c r="B199" s="1"/>
      <c r="C199" s="178"/>
      <c r="D199" s="178"/>
      <c r="E199" s="178"/>
      <c r="F199" s="99"/>
      <c r="G199" s="88"/>
      <c r="H199" s="88"/>
      <c r="I199" s="88"/>
      <c r="J199" s="88"/>
      <c r="K199" s="88"/>
      <c r="L199" s="88"/>
      <c r="M199" s="88"/>
      <c r="N199" s="88"/>
      <c r="O199" s="88"/>
      <c r="P199" s="88"/>
      <c r="Q199" s="88"/>
    </row>
    <row r="200" spans="2:17">
      <c r="B200" s="1"/>
      <c r="C200" s="178"/>
      <c r="D200" s="178"/>
      <c r="E200" s="178"/>
      <c r="F200" s="99"/>
      <c r="G200" s="88"/>
      <c r="H200" s="88"/>
      <c r="I200" s="88"/>
      <c r="J200" s="88"/>
      <c r="K200" s="88"/>
      <c r="L200" s="88"/>
      <c r="M200" s="88"/>
      <c r="N200" s="88"/>
      <c r="O200" s="88"/>
      <c r="P200" s="88"/>
      <c r="Q200" s="88"/>
    </row>
    <row r="201" spans="2:17">
      <c r="B201" s="1"/>
      <c r="C201" s="178"/>
      <c r="D201" s="178"/>
      <c r="E201" s="178"/>
      <c r="F201" s="99"/>
      <c r="G201" s="88"/>
      <c r="H201" s="88"/>
      <c r="I201" s="88"/>
      <c r="J201" s="88"/>
      <c r="K201" s="88"/>
      <c r="L201" s="88"/>
      <c r="M201" s="88"/>
      <c r="N201" s="88"/>
      <c r="O201" s="88"/>
      <c r="P201" s="88"/>
      <c r="Q201" s="88"/>
    </row>
    <row r="202" spans="2:17">
      <c r="B202" s="1"/>
      <c r="C202" s="178"/>
      <c r="D202" s="178"/>
      <c r="E202" s="178"/>
      <c r="F202" s="99"/>
      <c r="G202" s="88"/>
      <c r="H202" s="88"/>
      <c r="I202" s="88"/>
      <c r="J202" s="88"/>
      <c r="K202" s="88"/>
      <c r="L202" s="88"/>
      <c r="M202" s="88"/>
      <c r="N202" s="88"/>
      <c r="O202" s="88"/>
      <c r="P202" s="88"/>
      <c r="Q202" s="88"/>
    </row>
    <row r="203" spans="2:17">
      <c r="B203" s="1"/>
      <c r="C203" s="178"/>
      <c r="D203" s="178"/>
      <c r="E203" s="178"/>
      <c r="F203" s="99"/>
      <c r="G203" s="88"/>
      <c r="H203" s="88"/>
      <c r="I203" s="88"/>
      <c r="J203" s="88"/>
      <c r="K203" s="88"/>
      <c r="L203" s="88"/>
      <c r="M203" s="88"/>
      <c r="N203" s="88"/>
      <c r="O203" s="88"/>
      <c r="P203" s="88"/>
      <c r="Q203" s="88"/>
    </row>
    <row r="204" spans="2:17">
      <c r="B204" s="1"/>
      <c r="C204" s="178"/>
      <c r="D204" s="178"/>
      <c r="E204" s="178"/>
      <c r="F204" s="99"/>
      <c r="G204" s="88"/>
      <c r="H204" s="88"/>
      <c r="I204" s="88"/>
      <c r="J204" s="88"/>
      <c r="K204" s="88"/>
      <c r="L204" s="88"/>
      <c r="M204" s="88"/>
      <c r="N204" s="88"/>
      <c r="O204" s="88"/>
      <c r="P204" s="88"/>
      <c r="Q204" s="88"/>
    </row>
    <row r="205" spans="2:17">
      <c r="B205" s="1"/>
      <c r="C205" s="178"/>
      <c r="D205" s="178"/>
      <c r="E205" s="178"/>
      <c r="F205" s="99"/>
      <c r="G205" s="88"/>
      <c r="H205" s="88"/>
      <c r="I205" s="88"/>
      <c r="J205" s="88"/>
      <c r="K205" s="88"/>
      <c r="L205" s="88"/>
      <c r="M205" s="88"/>
      <c r="N205" s="88"/>
      <c r="O205" s="88"/>
      <c r="P205" s="88"/>
      <c r="Q205" s="88"/>
    </row>
    <row r="206" spans="2:17">
      <c r="B206" s="1"/>
      <c r="C206" s="178"/>
      <c r="D206" s="178"/>
      <c r="E206" s="178"/>
      <c r="F206" s="99"/>
      <c r="G206" s="88"/>
      <c r="H206" s="88"/>
      <c r="I206" s="88"/>
      <c r="J206" s="88"/>
      <c r="K206" s="88"/>
      <c r="L206" s="88"/>
      <c r="M206" s="88"/>
      <c r="N206" s="88"/>
      <c r="O206" s="88"/>
      <c r="P206" s="88"/>
      <c r="Q206" s="88"/>
    </row>
    <row r="207" spans="2:17">
      <c r="B207" s="1"/>
      <c r="C207" s="178"/>
      <c r="D207" s="178"/>
      <c r="E207" s="178"/>
      <c r="F207" s="99"/>
      <c r="G207" s="88"/>
      <c r="H207" s="88"/>
      <c r="I207" s="88"/>
      <c r="J207" s="88"/>
      <c r="K207" s="88"/>
      <c r="L207" s="88"/>
      <c r="M207" s="88"/>
      <c r="N207" s="88"/>
      <c r="O207" s="88"/>
      <c r="P207" s="88"/>
      <c r="Q207" s="88"/>
    </row>
    <row r="208" spans="2:17">
      <c r="B208" s="1"/>
      <c r="C208" s="178"/>
      <c r="D208" s="178"/>
      <c r="E208" s="178"/>
      <c r="F208" s="99"/>
      <c r="G208" s="88"/>
      <c r="H208" s="88"/>
      <c r="I208" s="88"/>
      <c r="J208" s="88"/>
      <c r="K208" s="88"/>
      <c r="L208" s="88"/>
      <c r="M208" s="88"/>
      <c r="N208" s="88"/>
      <c r="O208" s="88"/>
      <c r="P208" s="88"/>
      <c r="Q208" s="88"/>
    </row>
    <row r="209" spans="2:17">
      <c r="B209" s="1"/>
      <c r="C209" s="178"/>
      <c r="D209" s="178"/>
      <c r="E209" s="178"/>
      <c r="F209" s="99"/>
      <c r="G209" s="88"/>
      <c r="H209" s="88"/>
      <c r="I209" s="88"/>
      <c r="J209" s="88"/>
      <c r="K209" s="88"/>
      <c r="L209" s="88"/>
      <c r="M209" s="88"/>
      <c r="N209" s="88"/>
      <c r="O209" s="88"/>
      <c r="P209" s="88"/>
      <c r="Q209" s="88"/>
    </row>
    <row r="210" spans="2:17">
      <c r="B210" s="1"/>
      <c r="C210" s="178"/>
      <c r="D210" s="178"/>
      <c r="E210" s="178"/>
      <c r="F210" s="99"/>
      <c r="G210" s="88"/>
      <c r="H210" s="88"/>
      <c r="I210" s="88"/>
      <c r="J210" s="88"/>
      <c r="K210" s="88"/>
      <c r="L210" s="88"/>
      <c r="M210" s="88"/>
      <c r="N210" s="88"/>
      <c r="O210" s="88"/>
      <c r="P210" s="88"/>
      <c r="Q210" s="88"/>
    </row>
    <row r="211" spans="2:17">
      <c r="B211" s="1"/>
      <c r="C211" s="178"/>
      <c r="D211" s="178"/>
      <c r="E211" s="178"/>
      <c r="F211" s="99"/>
      <c r="G211" s="88"/>
      <c r="H211" s="88"/>
      <c r="I211" s="88"/>
      <c r="J211" s="88"/>
      <c r="K211" s="88"/>
      <c r="L211" s="88"/>
      <c r="M211" s="88"/>
      <c r="N211" s="88"/>
      <c r="O211" s="88"/>
      <c r="P211" s="88"/>
      <c r="Q211" s="88"/>
    </row>
    <row r="212" spans="2:17">
      <c r="B212" s="1"/>
      <c r="C212" s="178"/>
      <c r="D212" s="178"/>
      <c r="E212" s="178"/>
      <c r="F212" s="99"/>
      <c r="G212" s="88"/>
      <c r="H212" s="88"/>
      <c r="I212" s="88"/>
      <c r="J212" s="88"/>
      <c r="K212" s="88"/>
      <c r="L212" s="88"/>
      <c r="M212" s="88"/>
      <c r="N212" s="88"/>
      <c r="O212" s="88"/>
      <c r="P212" s="88"/>
      <c r="Q212" s="88"/>
    </row>
    <row r="213" spans="2:17">
      <c r="B213" s="1"/>
      <c r="C213" s="178"/>
      <c r="D213" s="178"/>
      <c r="E213" s="178"/>
      <c r="F213" s="99"/>
      <c r="G213" s="88"/>
      <c r="H213" s="88"/>
      <c r="I213" s="88"/>
      <c r="J213" s="88"/>
      <c r="K213" s="88"/>
      <c r="L213" s="88"/>
      <c r="M213" s="88"/>
      <c r="N213" s="88"/>
      <c r="O213" s="88"/>
      <c r="P213" s="88"/>
      <c r="Q213" s="88"/>
    </row>
    <row r="214" spans="2:17">
      <c r="B214" s="1"/>
      <c r="C214" s="178"/>
      <c r="D214" s="178"/>
      <c r="E214" s="178"/>
      <c r="F214" s="99"/>
      <c r="G214" s="88"/>
      <c r="H214" s="88"/>
      <c r="I214" s="88"/>
      <c r="J214" s="88"/>
      <c r="K214" s="88"/>
      <c r="L214" s="88"/>
      <c r="M214" s="88"/>
      <c r="N214" s="88"/>
      <c r="O214" s="88"/>
      <c r="P214" s="88"/>
      <c r="Q214" s="88"/>
    </row>
    <row r="215" spans="2:17">
      <c r="B215" s="1"/>
      <c r="C215" s="178"/>
      <c r="D215" s="178"/>
      <c r="E215" s="178"/>
      <c r="F215" s="99"/>
      <c r="G215" s="88"/>
      <c r="H215" s="88"/>
      <c r="I215" s="88"/>
      <c r="J215" s="88"/>
      <c r="K215" s="88"/>
      <c r="L215" s="88"/>
      <c r="M215" s="88"/>
      <c r="N215" s="88"/>
      <c r="O215" s="88"/>
      <c r="P215" s="88"/>
      <c r="Q215" s="88"/>
    </row>
    <row r="216" spans="2:17">
      <c r="B216" s="1"/>
      <c r="C216" s="178"/>
      <c r="D216" s="178"/>
      <c r="E216" s="178"/>
      <c r="F216" s="99"/>
      <c r="G216" s="88"/>
      <c r="H216" s="88"/>
      <c r="I216" s="88"/>
      <c r="J216" s="88"/>
      <c r="K216" s="88"/>
      <c r="L216" s="88"/>
      <c r="M216" s="88"/>
      <c r="N216" s="88"/>
      <c r="O216" s="88"/>
      <c r="P216" s="88"/>
      <c r="Q216" s="88"/>
    </row>
    <row r="217" spans="2:17">
      <c r="B217" s="1"/>
      <c r="C217" s="178"/>
      <c r="D217" s="178"/>
      <c r="E217" s="178"/>
      <c r="F217" s="99"/>
      <c r="G217" s="88"/>
      <c r="H217" s="88"/>
      <c r="I217" s="88"/>
      <c r="J217" s="88"/>
      <c r="K217" s="88"/>
      <c r="L217" s="88"/>
      <c r="M217" s="88"/>
      <c r="N217" s="88"/>
      <c r="O217" s="88"/>
      <c r="P217" s="88"/>
      <c r="Q217" s="88"/>
    </row>
    <row r="218" spans="2:17">
      <c r="B218" s="1"/>
      <c r="C218" s="178"/>
      <c r="D218" s="178"/>
      <c r="E218" s="178"/>
      <c r="F218" s="99"/>
      <c r="G218" s="88"/>
      <c r="H218" s="88"/>
      <c r="I218" s="88"/>
      <c r="J218" s="88"/>
      <c r="K218" s="88"/>
      <c r="L218" s="88"/>
      <c r="M218" s="88"/>
      <c r="N218" s="88"/>
      <c r="O218" s="88"/>
      <c r="P218" s="88"/>
      <c r="Q218" s="88"/>
    </row>
    <row r="219" spans="2:17">
      <c r="B219" s="1"/>
      <c r="C219" s="178"/>
      <c r="D219" s="178"/>
      <c r="E219" s="178"/>
      <c r="F219" s="99"/>
      <c r="G219" s="88"/>
      <c r="H219" s="88"/>
      <c r="I219" s="88"/>
      <c r="J219" s="88"/>
      <c r="K219" s="88"/>
      <c r="L219" s="88"/>
      <c r="M219" s="88"/>
      <c r="N219" s="88"/>
      <c r="O219" s="88"/>
      <c r="P219" s="88"/>
      <c r="Q219" s="88"/>
    </row>
    <row r="220" spans="2:17">
      <c r="B220" s="1"/>
      <c r="C220" s="178"/>
      <c r="D220" s="178"/>
      <c r="E220" s="178"/>
      <c r="F220" s="99"/>
      <c r="G220" s="88"/>
      <c r="H220" s="88"/>
      <c r="I220" s="88"/>
      <c r="J220" s="88"/>
      <c r="K220" s="88"/>
      <c r="L220" s="88"/>
      <c r="M220" s="88"/>
      <c r="N220" s="88"/>
      <c r="O220" s="88"/>
      <c r="P220" s="88"/>
      <c r="Q220" s="88"/>
    </row>
    <row r="221" spans="2:17">
      <c r="B221" s="1"/>
      <c r="C221" s="178"/>
      <c r="D221" s="178"/>
      <c r="E221" s="178"/>
      <c r="F221" s="99"/>
      <c r="G221" s="88"/>
      <c r="H221" s="88"/>
      <c r="I221" s="88"/>
      <c r="J221" s="88"/>
      <c r="K221" s="88"/>
      <c r="L221" s="88"/>
      <c r="M221" s="88"/>
      <c r="N221" s="88"/>
      <c r="O221" s="88"/>
      <c r="P221" s="88"/>
      <c r="Q221" s="88"/>
    </row>
    <row r="222" spans="2:17">
      <c r="B222" s="1"/>
      <c r="C222" s="178"/>
      <c r="D222" s="178"/>
      <c r="E222" s="178"/>
      <c r="F222" s="99"/>
      <c r="G222" s="88"/>
      <c r="H222" s="88"/>
      <c r="I222" s="88"/>
      <c r="J222" s="88"/>
      <c r="K222" s="88"/>
      <c r="L222" s="88"/>
      <c r="M222" s="88"/>
      <c r="N222" s="88"/>
      <c r="O222" s="88"/>
      <c r="P222" s="88"/>
      <c r="Q222" s="88"/>
    </row>
    <row r="223" spans="2:17">
      <c r="B223" s="1"/>
      <c r="C223" s="178"/>
      <c r="D223" s="178"/>
      <c r="E223" s="178"/>
      <c r="F223" s="99"/>
      <c r="G223" s="88"/>
      <c r="H223" s="88"/>
      <c r="I223" s="88"/>
      <c r="J223" s="88"/>
      <c r="K223" s="88"/>
      <c r="L223" s="88"/>
      <c r="M223" s="88"/>
      <c r="N223" s="88"/>
      <c r="O223" s="88"/>
      <c r="P223" s="88"/>
      <c r="Q223" s="88"/>
    </row>
    <row r="224" spans="2:17">
      <c r="B224" s="1"/>
      <c r="C224" s="178"/>
      <c r="D224" s="178"/>
      <c r="E224" s="178"/>
      <c r="F224" s="99"/>
      <c r="G224" s="88"/>
      <c r="H224" s="88"/>
      <c r="I224" s="88"/>
      <c r="J224" s="88"/>
      <c r="K224" s="88"/>
      <c r="L224" s="88"/>
      <c r="M224" s="88"/>
      <c r="N224" s="88"/>
      <c r="O224" s="88"/>
      <c r="P224" s="88"/>
      <c r="Q224" s="88"/>
    </row>
    <row r="225" spans="2:17">
      <c r="B225" s="1"/>
      <c r="C225" s="178"/>
      <c r="D225" s="178"/>
      <c r="E225" s="178"/>
      <c r="F225" s="99"/>
      <c r="G225" s="88"/>
      <c r="H225" s="88"/>
      <c r="I225" s="88"/>
      <c r="J225" s="88"/>
      <c r="K225" s="88"/>
      <c r="L225" s="88"/>
      <c r="M225" s="88"/>
      <c r="N225" s="88"/>
      <c r="O225" s="88"/>
      <c r="P225" s="88"/>
      <c r="Q225" s="88"/>
    </row>
    <row r="226" spans="2:17">
      <c r="B226" s="1"/>
      <c r="C226" s="178"/>
      <c r="D226" s="178"/>
      <c r="E226" s="178"/>
      <c r="F226" s="99"/>
      <c r="G226" s="88"/>
      <c r="H226" s="88"/>
      <c r="I226" s="88"/>
      <c r="J226" s="88"/>
      <c r="K226" s="88"/>
      <c r="L226" s="88"/>
      <c r="M226" s="88"/>
      <c r="N226" s="88"/>
      <c r="O226" s="88"/>
      <c r="P226" s="88"/>
      <c r="Q226" s="88"/>
    </row>
    <row r="227" spans="2:17">
      <c r="B227" s="1"/>
      <c r="C227" s="178"/>
      <c r="D227" s="178"/>
      <c r="E227" s="178"/>
      <c r="F227" s="99"/>
      <c r="G227" s="88"/>
      <c r="H227" s="88"/>
      <c r="I227" s="88"/>
      <c r="J227" s="88"/>
      <c r="K227" s="88"/>
      <c r="L227" s="88"/>
      <c r="M227" s="88"/>
      <c r="N227" s="88"/>
      <c r="O227" s="88"/>
      <c r="P227" s="88"/>
      <c r="Q227" s="88"/>
    </row>
    <row r="228" spans="2:17">
      <c r="B228" s="1"/>
      <c r="C228" s="178"/>
      <c r="D228" s="178"/>
      <c r="E228" s="178"/>
      <c r="F228" s="99"/>
      <c r="G228" s="88"/>
      <c r="H228" s="88"/>
      <c r="I228" s="88"/>
      <c r="J228" s="88"/>
      <c r="K228" s="88"/>
      <c r="L228" s="88"/>
      <c r="M228" s="88"/>
      <c r="N228" s="88"/>
      <c r="O228" s="88"/>
      <c r="P228" s="88"/>
      <c r="Q228" s="88"/>
    </row>
    <row r="229" spans="2:17">
      <c r="B229" s="1"/>
      <c r="C229" s="178"/>
      <c r="D229" s="178"/>
      <c r="E229" s="178"/>
      <c r="F229" s="99"/>
      <c r="G229" s="88"/>
      <c r="H229" s="88"/>
      <c r="I229" s="88"/>
      <c r="J229" s="88"/>
      <c r="K229" s="88"/>
      <c r="L229" s="88"/>
      <c r="M229" s="88"/>
      <c r="N229" s="88"/>
      <c r="O229" s="88"/>
      <c r="P229" s="88"/>
      <c r="Q229" s="88"/>
    </row>
    <row r="230" spans="2:17">
      <c r="B230" s="1"/>
      <c r="C230" s="178"/>
      <c r="D230" s="178"/>
      <c r="E230" s="178"/>
      <c r="F230" s="99"/>
      <c r="G230" s="88"/>
      <c r="H230" s="88"/>
      <c r="I230" s="88"/>
      <c r="J230" s="88"/>
      <c r="K230" s="88"/>
      <c r="L230" s="88"/>
      <c r="M230" s="88"/>
      <c r="N230" s="88"/>
      <c r="O230" s="88"/>
      <c r="P230" s="88"/>
      <c r="Q230" s="88"/>
    </row>
    <row r="231" spans="2:17">
      <c r="B231" s="1"/>
      <c r="C231" s="178"/>
      <c r="D231" s="178"/>
      <c r="E231" s="178"/>
      <c r="F231" s="99"/>
      <c r="G231" s="88"/>
      <c r="H231" s="88"/>
      <c r="I231" s="88"/>
      <c r="J231" s="88"/>
      <c r="K231" s="88"/>
      <c r="L231" s="88"/>
      <c r="M231" s="88"/>
      <c r="N231" s="88"/>
      <c r="O231" s="88"/>
      <c r="P231" s="88"/>
      <c r="Q231" s="88"/>
    </row>
    <row r="232" spans="2:17">
      <c r="B232" s="1"/>
      <c r="C232" s="178"/>
      <c r="D232" s="178"/>
      <c r="E232" s="178"/>
      <c r="F232" s="99"/>
      <c r="G232" s="88"/>
      <c r="H232" s="88"/>
      <c r="I232" s="88"/>
      <c r="J232" s="88"/>
      <c r="K232" s="88"/>
      <c r="L232" s="88"/>
      <c r="M232" s="88"/>
      <c r="N232" s="88"/>
      <c r="O232" s="88"/>
      <c r="P232" s="88"/>
      <c r="Q232" s="88"/>
    </row>
    <row r="233" spans="2:17">
      <c r="B233" s="1"/>
      <c r="C233" s="178"/>
      <c r="D233" s="178"/>
      <c r="E233" s="178"/>
      <c r="F233" s="99"/>
      <c r="G233" s="88"/>
      <c r="H233" s="88"/>
      <c r="I233" s="88"/>
      <c r="J233" s="88"/>
      <c r="K233" s="88"/>
      <c r="L233" s="88"/>
      <c r="M233" s="88"/>
      <c r="N233" s="88"/>
      <c r="O233" s="88"/>
      <c r="P233" s="88"/>
      <c r="Q233" s="88"/>
    </row>
    <row r="234" spans="2:17">
      <c r="B234" s="1"/>
      <c r="C234" s="178"/>
      <c r="D234" s="178"/>
      <c r="E234" s="178"/>
      <c r="F234" s="99"/>
      <c r="G234" s="88"/>
      <c r="H234" s="88"/>
      <c r="I234" s="88"/>
      <c r="J234" s="88"/>
      <c r="K234" s="88"/>
      <c r="L234" s="88"/>
      <c r="M234" s="88"/>
      <c r="N234" s="88"/>
      <c r="O234" s="88"/>
      <c r="P234" s="88"/>
      <c r="Q234" s="88"/>
    </row>
    <row r="235" spans="2:17">
      <c r="B235" s="1"/>
      <c r="C235" s="178"/>
      <c r="D235" s="178"/>
      <c r="E235" s="178"/>
      <c r="F235" s="99"/>
      <c r="G235" s="88"/>
      <c r="H235" s="88"/>
      <c r="I235" s="88"/>
      <c r="J235" s="88"/>
      <c r="K235" s="88"/>
      <c r="L235" s="88"/>
      <c r="M235" s="88"/>
      <c r="N235" s="88"/>
      <c r="O235" s="88"/>
      <c r="P235" s="88"/>
      <c r="Q235" s="88"/>
    </row>
    <row r="236" spans="2:17">
      <c r="B236" s="1"/>
      <c r="C236" s="178"/>
      <c r="D236" s="178"/>
      <c r="E236" s="178"/>
      <c r="F236" s="99"/>
      <c r="G236" s="88"/>
      <c r="H236" s="88"/>
      <c r="I236" s="88"/>
      <c r="J236" s="88"/>
      <c r="K236" s="88"/>
      <c r="L236" s="88"/>
      <c r="M236" s="88"/>
      <c r="N236" s="88"/>
      <c r="O236" s="88"/>
      <c r="P236" s="88"/>
      <c r="Q236" s="88"/>
    </row>
    <row r="237" spans="2:17">
      <c r="B237" s="1"/>
      <c r="C237" s="178"/>
      <c r="D237" s="178"/>
      <c r="E237" s="178"/>
      <c r="F237" s="99"/>
      <c r="G237" s="88"/>
      <c r="H237" s="88"/>
      <c r="I237" s="88"/>
      <c r="J237" s="88"/>
      <c r="K237" s="88"/>
      <c r="L237" s="88"/>
      <c r="M237" s="88"/>
      <c r="N237" s="88"/>
      <c r="O237" s="88"/>
      <c r="P237" s="88"/>
      <c r="Q237" s="88"/>
    </row>
    <row r="238" spans="2:17">
      <c r="B238" s="1"/>
      <c r="C238" s="178"/>
      <c r="D238" s="178"/>
      <c r="E238" s="178"/>
      <c r="F238" s="99"/>
      <c r="G238" s="88"/>
      <c r="H238" s="88"/>
      <c r="I238" s="88"/>
      <c r="J238" s="88"/>
      <c r="K238" s="88"/>
      <c r="L238" s="88"/>
      <c r="M238" s="88"/>
      <c r="N238" s="88"/>
      <c r="O238" s="88"/>
      <c r="P238" s="88"/>
      <c r="Q238" s="88"/>
    </row>
    <row r="239" spans="2:17">
      <c r="B239" s="1"/>
      <c r="C239" s="178"/>
      <c r="D239" s="178"/>
      <c r="E239" s="178"/>
      <c r="F239" s="99"/>
      <c r="G239" s="88"/>
      <c r="H239" s="88"/>
      <c r="I239" s="88"/>
      <c r="J239" s="88"/>
      <c r="K239" s="88"/>
      <c r="L239" s="88"/>
      <c r="M239" s="88"/>
      <c r="N239" s="88"/>
      <c r="O239" s="88"/>
      <c r="P239" s="88"/>
      <c r="Q239" s="88"/>
    </row>
    <row r="240" spans="2:17">
      <c r="B240" s="1"/>
      <c r="C240" s="178"/>
      <c r="D240" s="178"/>
      <c r="E240" s="178"/>
      <c r="F240" s="99"/>
      <c r="G240" s="88"/>
      <c r="H240" s="88"/>
      <c r="I240" s="88"/>
      <c r="J240" s="88"/>
      <c r="K240" s="88"/>
      <c r="L240" s="88"/>
      <c r="M240" s="88"/>
      <c r="N240" s="88"/>
      <c r="O240" s="88"/>
      <c r="P240" s="88"/>
      <c r="Q240" s="88"/>
    </row>
    <row r="241" spans="2:17">
      <c r="B241" s="1"/>
      <c r="C241" s="178"/>
      <c r="D241" s="178"/>
      <c r="E241" s="178"/>
      <c r="F241" s="99"/>
      <c r="G241" s="88"/>
      <c r="H241" s="88"/>
      <c r="I241" s="88"/>
      <c r="J241" s="88"/>
      <c r="K241" s="88"/>
      <c r="L241" s="88"/>
      <c r="M241" s="88"/>
      <c r="N241" s="88"/>
      <c r="O241" s="88"/>
      <c r="P241" s="88"/>
      <c r="Q241" s="88"/>
    </row>
    <row r="242" spans="2:17">
      <c r="B242" s="1"/>
      <c r="C242" s="178"/>
      <c r="D242" s="178"/>
      <c r="E242" s="178"/>
      <c r="F242" s="99"/>
      <c r="G242" s="88"/>
      <c r="H242" s="88"/>
      <c r="I242" s="88"/>
      <c r="J242" s="88"/>
      <c r="K242" s="88"/>
      <c r="L242" s="88"/>
      <c r="M242" s="88"/>
      <c r="N242" s="88"/>
      <c r="O242" s="88"/>
      <c r="P242" s="88"/>
      <c r="Q242" s="88"/>
    </row>
    <row r="243" spans="2:17">
      <c r="B243" s="1"/>
      <c r="C243" s="178"/>
      <c r="D243" s="178"/>
      <c r="E243" s="178"/>
      <c r="F243" s="99"/>
      <c r="G243" s="88"/>
      <c r="H243" s="88"/>
      <c r="I243" s="88"/>
      <c r="J243" s="88"/>
      <c r="K243" s="88"/>
      <c r="L243" s="88"/>
      <c r="M243" s="88"/>
      <c r="N243" s="88"/>
      <c r="O243" s="88"/>
      <c r="P243" s="88"/>
      <c r="Q243" s="88"/>
    </row>
    <row r="244" spans="2:17">
      <c r="B244" s="1"/>
      <c r="C244" s="178"/>
      <c r="D244" s="178"/>
      <c r="E244" s="178"/>
      <c r="F244" s="99"/>
      <c r="G244" s="88"/>
      <c r="H244" s="88"/>
      <c r="I244" s="88"/>
      <c r="J244" s="88"/>
      <c r="K244" s="88"/>
      <c r="L244" s="88"/>
      <c r="M244" s="88"/>
      <c r="N244" s="88"/>
      <c r="O244" s="88"/>
      <c r="P244" s="88"/>
      <c r="Q244" s="88"/>
    </row>
    <row r="245" spans="2:17">
      <c r="B245" s="1"/>
      <c r="C245" s="178"/>
      <c r="D245" s="178"/>
      <c r="E245" s="178"/>
      <c r="F245" s="99"/>
      <c r="G245" s="88"/>
      <c r="H245" s="88"/>
      <c r="I245" s="88"/>
      <c r="J245" s="88"/>
      <c r="K245" s="88"/>
      <c r="L245" s="88"/>
      <c r="M245" s="88"/>
      <c r="N245" s="88"/>
      <c r="O245" s="88"/>
      <c r="P245" s="88"/>
      <c r="Q245" s="88"/>
    </row>
    <row r="246" spans="2:17">
      <c r="B246" s="1"/>
      <c r="C246" s="178"/>
      <c r="D246" s="178"/>
      <c r="E246" s="178"/>
      <c r="F246" s="99"/>
      <c r="G246" s="88"/>
      <c r="H246" s="88"/>
      <c r="I246" s="88"/>
      <c r="J246" s="88"/>
      <c r="K246" s="88"/>
      <c r="L246" s="88"/>
      <c r="M246" s="88"/>
      <c r="N246" s="88"/>
      <c r="O246" s="88"/>
      <c r="P246" s="88"/>
      <c r="Q246" s="88"/>
    </row>
    <row r="247" spans="2:17">
      <c r="B247" s="1"/>
      <c r="C247" s="178"/>
      <c r="D247" s="178"/>
      <c r="E247" s="178"/>
      <c r="F247" s="99"/>
      <c r="G247" s="88"/>
      <c r="H247" s="88"/>
      <c r="I247" s="88"/>
      <c r="J247" s="88"/>
      <c r="K247" s="88"/>
      <c r="L247" s="88"/>
      <c r="M247" s="88"/>
      <c r="N247" s="88"/>
      <c r="O247" s="88"/>
      <c r="P247" s="88"/>
      <c r="Q247" s="88"/>
    </row>
    <row r="248" spans="2:17">
      <c r="B248" s="1"/>
      <c r="C248" s="178"/>
      <c r="D248" s="178"/>
      <c r="E248" s="178"/>
      <c r="F248" s="99"/>
      <c r="G248" s="88"/>
      <c r="H248" s="88"/>
      <c r="I248" s="88"/>
      <c r="J248" s="88"/>
      <c r="K248" s="88"/>
      <c r="L248" s="88"/>
      <c r="M248" s="88"/>
      <c r="N248" s="88"/>
      <c r="O248" s="88"/>
      <c r="P248" s="88"/>
      <c r="Q248" s="88"/>
    </row>
    <row r="249" spans="2:17">
      <c r="B249" s="1"/>
      <c r="C249" s="178"/>
      <c r="D249" s="178"/>
      <c r="E249" s="178"/>
      <c r="F249" s="99"/>
      <c r="G249" s="88"/>
      <c r="H249" s="88"/>
      <c r="I249" s="88"/>
      <c r="J249" s="88"/>
      <c r="K249" s="88"/>
      <c r="L249" s="88"/>
      <c r="M249" s="88"/>
      <c r="N249" s="88"/>
      <c r="O249" s="88"/>
      <c r="P249" s="88"/>
      <c r="Q249" s="88"/>
    </row>
    <row r="250" spans="2:17">
      <c r="B250" s="1"/>
      <c r="C250" s="178"/>
      <c r="D250" s="178"/>
      <c r="E250" s="178"/>
      <c r="F250" s="99"/>
      <c r="G250" s="88"/>
      <c r="H250" s="88"/>
      <c r="I250" s="88"/>
      <c r="J250" s="88"/>
      <c r="K250" s="88"/>
      <c r="L250" s="88"/>
      <c r="M250" s="88"/>
      <c r="N250" s="88"/>
      <c r="O250" s="88"/>
      <c r="P250" s="88"/>
      <c r="Q250" s="88"/>
    </row>
    <row r="251" spans="2:17">
      <c r="B251" s="1"/>
      <c r="C251" s="178"/>
      <c r="D251" s="178"/>
      <c r="E251" s="178"/>
      <c r="F251" s="99"/>
      <c r="G251" s="88"/>
      <c r="H251" s="88"/>
      <c r="I251" s="88"/>
      <c r="J251" s="88"/>
      <c r="K251" s="88"/>
      <c r="L251" s="88"/>
      <c r="M251" s="88"/>
      <c r="N251" s="88"/>
      <c r="O251" s="88"/>
      <c r="P251" s="88"/>
      <c r="Q251" s="88"/>
    </row>
    <row r="252" spans="2:17">
      <c r="B252" s="1"/>
      <c r="C252" s="178"/>
      <c r="D252" s="178"/>
      <c r="E252" s="178"/>
      <c r="F252" s="99"/>
      <c r="G252" s="88"/>
      <c r="H252" s="88"/>
      <c r="I252" s="88"/>
      <c r="J252" s="88"/>
      <c r="K252" s="88"/>
      <c r="L252" s="88"/>
      <c r="M252" s="88"/>
      <c r="N252" s="88"/>
      <c r="O252" s="88"/>
      <c r="P252" s="88"/>
      <c r="Q252" s="88"/>
    </row>
    <row r="253" spans="2:17">
      <c r="B253" s="1"/>
      <c r="C253" s="178"/>
      <c r="D253" s="178"/>
      <c r="E253" s="178"/>
      <c r="F253" s="99"/>
      <c r="G253" s="88"/>
      <c r="H253" s="88"/>
      <c r="I253" s="88"/>
      <c r="J253" s="88"/>
      <c r="K253" s="88"/>
      <c r="L253" s="88"/>
      <c r="M253" s="88"/>
      <c r="N253" s="88"/>
      <c r="O253" s="88"/>
      <c r="P253" s="88"/>
      <c r="Q253" s="88"/>
    </row>
    <row r="254" spans="2:17">
      <c r="B254" s="1"/>
      <c r="C254" s="178"/>
      <c r="D254" s="178"/>
      <c r="E254" s="178"/>
      <c r="F254" s="99"/>
      <c r="G254" s="88"/>
      <c r="H254" s="88"/>
      <c r="I254" s="88"/>
      <c r="J254" s="88"/>
      <c r="K254" s="88"/>
      <c r="L254" s="88"/>
      <c r="M254" s="88"/>
      <c r="N254" s="88"/>
      <c r="O254" s="88"/>
      <c r="P254" s="88"/>
      <c r="Q254" s="88"/>
    </row>
    <row r="255" spans="2:17">
      <c r="B255" s="1"/>
      <c r="C255" s="178"/>
      <c r="D255" s="178"/>
      <c r="E255" s="178"/>
      <c r="F255" s="99"/>
      <c r="G255" s="88"/>
      <c r="H255" s="88"/>
      <c r="I255" s="88"/>
      <c r="J255" s="88"/>
      <c r="K255" s="88"/>
      <c r="L255" s="88"/>
      <c r="M255" s="88"/>
      <c r="N255" s="88"/>
      <c r="O255" s="88"/>
      <c r="P255" s="88"/>
      <c r="Q255" s="88"/>
    </row>
    <row r="256" spans="2:17">
      <c r="B256" s="1"/>
      <c r="C256" s="178"/>
      <c r="D256" s="178"/>
      <c r="E256" s="178"/>
      <c r="F256" s="99"/>
      <c r="G256" s="88"/>
      <c r="H256" s="88"/>
      <c r="I256" s="88"/>
      <c r="J256" s="88"/>
      <c r="K256" s="88"/>
      <c r="L256" s="88"/>
      <c r="M256" s="88"/>
      <c r="N256" s="88"/>
      <c r="O256" s="88"/>
      <c r="P256" s="88"/>
      <c r="Q256" s="88"/>
    </row>
    <row r="257" spans="2:17">
      <c r="B257" s="1"/>
      <c r="C257" s="178"/>
      <c r="D257" s="178"/>
      <c r="E257" s="178"/>
      <c r="F257" s="99"/>
      <c r="G257" s="88"/>
      <c r="H257" s="88"/>
      <c r="I257" s="88"/>
      <c r="J257" s="88"/>
      <c r="K257" s="88"/>
      <c r="L257" s="88"/>
      <c r="M257" s="88"/>
      <c r="N257" s="88"/>
      <c r="O257" s="88"/>
      <c r="P257" s="88"/>
      <c r="Q257" s="88"/>
    </row>
    <row r="258" spans="2:17">
      <c r="B258" s="1"/>
      <c r="C258" s="178"/>
      <c r="D258" s="178"/>
      <c r="E258" s="178"/>
      <c r="F258" s="99"/>
      <c r="G258" s="88"/>
      <c r="H258" s="88"/>
      <c r="I258" s="88"/>
      <c r="J258" s="88"/>
      <c r="K258" s="88"/>
      <c r="L258" s="88"/>
      <c r="M258" s="88"/>
      <c r="N258" s="88"/>
      <c r="O258" s="88"/>
      <c r="P258" s="88"/>
      <c r="Q258" s="88"/>
    </row>
    <row r="259" spans="2:17">
      <c r="B259" s="1"/>
      <c r="C259" s="178"/>
      <c r="D259" s="178"/>
      <c r="E259" s="178"/>
      <c r="F259" s="99"/>
      <c r="G259" s="88"/>
      <c r="H259" s="88"/>
      <c r="I259" s="88"/>
      <c r="J259" s="88"/>
      <c r="K259" s="88"/>
      <c r="L259" s="88"/>
      <c r="M259" s="88"/>
      <c r="N259" s="88"/>
      <c r="O259" s="88"/>
      <c r="P259" s="88"/>
      <c r="Q259" s="88"/>
    </row>
    <row r="260" spans="2:17">
      <c r="B260" s="1"/>
      <c r="C260" s="178"/>
      <c r="D260" s="178"/>
      <c r="E260" s="178"/>
      <c r="F260" s="99"/>
      <c r="G260" s="88"/>
      <c r="H260" s="88"/>
      <c r="I260" s="88"/>
      <c r="J260" s="88"/>
      <c r="K260" s="88"/>
      <c r="L260" s="88"/>
      <c r="M260" s="88"/>
      <c r="N260" s="88"/>
      <c r="O260" s="88"/>
      <c r="P260" s="88"/>
      <c r="Q260" s="88"/>
    </row>
    <row r="261" spans="2:17">
      <c r="B261" s="1"/>
      <c r="C261" s="178"/>
      <c r="D261" s="178"/>
      <c r="E261" s="178"/>
      <c r="F261" s="99"/>
      <c r="G261" s="88"/>
      <c r="H261" s="88"/>
      <c r="I261" s="88"/>
      <c r="J261" s="88"/>
      <c r="K261" s="88"/>
      <c r="L261" s="88"/>
      <c r="M261" s="88"/>
      <c r="N261" s="88"/>
      <c r="O261" s="88"/>
      <c r="P261" s="88"/>
      <c r="Q261" s="88"/>
    </row>
    <row r="262" spans="2:17">
      <c r="B262" s="1"/>
      <c r="C262" s="178"/>
      <c r="D262" s="178"/>
      <c r="E262" s="178"/>
      <c r="F262" s="99"/>
      <c r="G262" s="88"/>
      <c r="H262" s="88"/>
      <c r="I262" s="88"/>
      <c r="J262" s="88"/>
      <c r="K262" s="88"/>
      <c r="L262" s="88"/>
      <c r="M262" s="88"/>
      <c r="N262" s="88"/>
      <c r="O262" s="88"/>
      <c r="P262" s="88"/>
      <c r="Q262" s="88"/>
    </row>
    <row r="263" spans="2:17">
      <c r="B263" s="1"/>
      <c r="C263" s="178"/>
      <c r="D263" s="178"/>
      <c r="E263" s="178"/>
      <c r="F263" s="99"/>
      <c r="G263" s="88"/>
      <c r="H263" s="88"/>
      <c r="I263" s="88"/>
      <c r="J263" s="88"/>
      <c r="K263" s="88"/>
      <c r="L263" s="88"/>
      <c r="M263" s="88"/>
      <c r="N263" s="88"/>
      <c r="O263" s="88"/>
      <c r="P263" s="88"/>
      <c r="Q263" s="88"/>
    </row>
    <row r="264" spans="2:17">
      <c r="B264" s="1"/>
      <c r="C264" s="178"/>
      <c r="D264" s="178"/>
      <c r="E264" s="178"/>
      <c r="F264" s="99"/>
      <c r="G264" s="88"/>
      <c r="H264" s="88"/>
      <c r="I264" s="88"/>
      <c r="J264" s="88"/>
      <c r="K264" s="88"/>
      <c r="L264" s="88"/>
      <c r="M264" s="88"/>
      <c r="N264" s="88"/>
      <c r="O264" s="88"/>
      <c r="P264" s="88"/>
      <c r="Q264" s="88"/>
    </row>
    <row r="265" spans="2:17">
      <c r="B265" s="1"/>
      <c r="C265" s="178"/>
      <c r="D265" s="178"/>
      <c r="E265" s="178"/>
      <c r="F265" s="99"/>
      <c r="G265" s="88"/>
      <c r="H265" s="88"/>
      <c r="I265" s="88"/>
      <c r="J265" s="88"/>
      <c r="K265" s="88"/>
      <c r="L265" s="88"/>
      <c r="M265" s="88"/>
      <c r="N265" s="88"/>
      <c r="O265" s="88"/>
      <c r="P265" s="88"/>
      <c r="Q265" s="88"/>
    </row>
    <row r="266" spans="2:17">
      <c r="B266" s="1"/>
      <c r="C266" s="178"/>
      <c r="D266" s="178"/>
      <c r="E266" s="178"/>
      <c r="F266" s="99"/>
      <c r="G266" s="88"/>
      <c r="H266" s="88"/>
      <c r="I266" s="88"/>
      <c r="J266" s="88"/>
      <c r="K266" s="88"/>
      <c r="L266" s="88"/>
      <c r="M266" s="88"/>
      <c r="N266" s="88"/>
      <c r="O266" s="88"/>
      <c r="P266" s="88"/>
      <c r="Q266" s="88"/>
    </row>
    <row r="267" spans="2:17">
      <c r="B267" s="1"/>
      <c r="C267" s="178"/>
      <c r="D267" s="178"/>
      <c r="E267" s="178"/>
      <c r="F267" s="99"/>
      <c r="G267" s="88"/>
      <c r="H267" s="88"/>
      <c r="I267" s="88"/>
      <c r="J267" s="88"/>
      <c r="K267" s="88"/>
      <c r="L267" s="88"/>
      <c r="M267" s="88"/>
      <c r="N267" s="88"/>
      <c r="O267" s="88"/>
      <c r="P267" s="88"/>
      <c r="Q267" s="88"/>
    </row>
    <row r="268" spans="2:17">
      <c r="B268" s="1"/>
      <c r="C268" s="178"/>
      <c r="D268" s="178"/>
      <c r="E268" s="178"/>
      <c r="F268" s="99"/>
      <c r="G268" s="88"/>
      <c r="H268" s="88"/>
      <c r="I268" s="88"/>
      <c r="J268" s="88"/>
      <c r="K268" s="88"/>
      <c r="L268" s="88"/>
      <c r="M268" s="88"/>
      <c r="N268" s="88"/>
      <c r="O268" s="88"/>
      <c r="P268" s="88"/>
      <c r="Q268" s="88"/>
    </row>
    <row r="269" spans="2:17">
      <c r="B269" s="1"/>
      <c r="C269" s="178"/>
      <c r="D269" s="178"/>
      <c r="E269" s="178"/>
      <c r="F269" s="99"/>
      <c r="G269" s="88"/>
      <c r="H269" s="88"/>
      <c r="I269" s="88"/>
      <c r="J269" s="88"/>
      <c r="K269" s="88"/>
      <c r="L269" s="88"/>
      <c r="M269" s="88"/>
      <c r="N269" s="88"/>
      <c r="O269" s="88"/>
      <c r="P269" s="88"/>
      <c r="Q269" s="88"/>
    </row>
    <row r="270" spans="2:17">
      <c r="B270" s="1"/>
      <c r="C270" s="178"/>
      <c r="D270" s="178"/>
      <c r="E270" s="178"/>
      <c r="F270" s="99"/>
      <c r="G270" s="88"/>
      <c r="H270" s="88"/>
      <c r="I270" s="88"/>
      <c r="J270" s="88"/>
      <c r="K270" s="88"/>
      <c r="L270" s="88"/>
      <c r="M270" s="88"/>
      <c r="N270" s="88"/>
      <c r="O270" s="88"/>
      <c r="P270" s="88"/>
      <c r="Q270" s="88"/>
    </row>
    <row r="271" spans="2:17">
      <c r="B271" s="1"/>
      <c r="C271" s="178"/>
      <c r="D271" s="178"/>
      <c r="E271" s="178"/>
      <c r="F271" s="99"/>
      <c r="G271" s="88"/>
      <c r="H271" s="88"/>
      <c r="I271" s="88"/>
      <c r="J271" s="88"/>
      <c r="K271" s="88"/>
      <c r="L271" s="88"/>
      <c r="M271" s="88"/>
      <c r="N271" s="88"/>
      <c r="O271" s="88"/>
      <c r="P271" s="88"/>
      <c r="Q271" s="88"/>
    </row>
    <row r="272" spans="2:17">
      <c r="B272" s="1"/>
      <c r="C272" s="178"/>
      <c r="D272" s="178"/>
      <c r="E272" s="178"/>
      <c r="F272" s="99"/>
      <c r="G272" s="88"/>
      <c r="H272" s="88"/>
      <c r="I272" s="88"/>
      <c r="J272" s="88"/>
      <c r="K272" s="88"/>
      <c r="L272" s="88"/>
      <c r="M272" s="88"/>
      <c r="N272" s="88"/>
      <c r="O272" s="88"/>
      <c r="P272" s="88"/>
      <c r="Q272" s="88"/>
    </row>
    <row r="273" spans="2:17">
      <c r="B273" s="1"/>
      <c r="C273" s="178"/>
      <c r="D273" s="178"/>
      <c r="E273" s="178"/>
      <c r="F273" s="99"/>
      <c r="G273" s="88"/>
      <c r="H273" s="88"/>
      <c r="I273" s="88"/>
      <c r="J273" s="88"/>
      <c r="K273" s="88"/>
      <c r="L273" s="88"/>
      <c r="M273" s="88"/>
      <c r="N273" s="88"/>
      <c r="O273" s="88"/>
      <c r="P273" s="88"/>
      <c r="Q273" s="88"/>
    </row>
    <row r="274" spans="2:17">
      <c r="B274" s="1"/>
      <c r="C274" s="178"/>
      <c r="D274" s="178"/>
      <c r="E274" s="178"/>
      <c r="F274" s="99"/>
      <c r="G274" s="88"/>
      <c r="H274" s="88"/>
      <c r="I274" s="88"/>
      <c r="J274" s="88"/>
      <c r="K274" s="88"/>
      <c r="L274" s="88"/>
      <c r="M274" s="88"/>
      <c r="N274" s="88"/>
      <c r="O274" s="88"/>
      <c r="P274" s="88"/>
      <c r="Q274" s="88"/>
    </row>
    <row r="275" spans="2:17">
      <c r="B275" s="1"/>
      <c r="C275" s="178"/>
      <c r="D275" s="178"/>
      <c r="E275" s="178"/>
      <c r="F275" s="99"/>
      <c r="G275" s="88"/>
      <c r="H275" s="88"/>
      <c r="I275" s="88"/>
      <c r="J275" s="88"/>
      <c r="K275" s="88"/>
      <c r="L275" s="88"/>
      <c r="M275" s="88"/>
      <c r="N275" s="88"/>
      <c r="O275" s="88"/>
      <c r="P275" s="88"/>
      <c r="Q275" s="88"/>
    </row>
    <row r="276" spans="2:17">
      <c r="B276" s="1"/>
      <c r="C276" s="178"/>
      <c r="D276" s="178"/>
      <c r="E276" s="178"/>
      <c r="F276" s="99"/>
      <c r="G276" s="88"/>
      <c r="H276" s="88"/>
      <c r="I276" s="88"/>
      <c r="J276" s="88"/>
      <c r="K276" s="88"/>
      <c r="L276" s="88"/>
      <c r="M276" s="88"/>
      <c r="N276" s="88"/>
      <c r="O276" s="88"/>
      <c r="P276" s="88"/>
      <c r="Q276" s="88"/>
    </row>
    <row r="277" spans="2:17">
      <c r="B277" s="1"/>
      <c r="C277" s="178"/>
      <c r="D277" s="178"/>
      <c r="E277" s="178"/>
      <c r="F277" s="99"/>
      <c r="G277" s="88"/>
      <c r="H277" s="88"/>
      <c r="I277" s="88"/>
      <c r="J277" s="88"/>
      <c r="K277" s="88"/>
      <c r="L277" s="88"/>
      <c r="M277" s="88"/>
      <c r="N277" s="88"/>
      <c r="O277" s="88"/>
      <c r="P277" s="88"/>
      <c r="Q277" s="88"/>
    </row>
    <row r="278" spans="2:17">
      <c r="B278" s="1"/>
      <c r="C278" s="178"/>
      <c r="D278" s="178"/>
      <c r="E278" s="178"/>
      <c r="F278" s="99"/>
      <c r="G278" s="88"/>
      <c r="H278" s="88"/>
      <c r="I278" s="88"/>
      <c r="J278" s="88"/>
      <c r="K278" s="88"/>
      <c r="L278" s="88"/>
      <c r="M278" s="88"/>
      <c r="N278" s="88"/>
      <c r="O278" s="88"/>
      <c r="P278" s="88"/>
      <c r="Q278" s="88"/>
    </row>
    <row r="279" spans="2:17">
      <c r="B279" s="1"/>
      <c r="C279" s="178"/>
      <c r="D279" s="178"/>
      <c r="E279" s="178"/>
      <c r="F279" s="99"/>
      <c r="G279" s="88"/>
      <c r="H279" s="88"/>
      <c r="I279" s="88"/>
      <c r="J279" s="88"/>
      <c r="K279" s="88"/>
      <c r="L279" s="88"/>
      <c r="M279" s="88"/>
      <c r="N279" s="88"/>
      <c r="O279" s="88"/>
      <c r="P279" s="88"/>
      <c r="Q279" s="88"/>
    </row>
    <row r="280" spans="2:17">
      <c r="B280" s="1"/>
      <c r="C280" s="178"/>
      <c r="D280" s="178"/>
      <c r="E280" s="178"/>
      <c r="F280" s="99"/>
      <c r="G280" s="88"/>
      <c r="H280" s="88"/>
      <c r="I280" s="88"/>
      <c r="J280" s="88"/>
      <c r="K280" s="88"/>
      <c r="L280" s="88"/>
      <c r="M280" s="88"/>
      <c r="N280" s="88"/>
      <c r="O280" s="88"/>
      <c r="P280" s="88"/>
      <c r="Q280" s="88"/>
    </row>
    <row r="281" spans="2:17">
      <c r="B281" s="1"/>
      <c r="C281" s="178"/>
      <c r="D281" s="178"/>
      <c r="E281" s="178"/>
      <c r="F281" s="99"/>
      <c r="G281" s="88"/>
      <c r="H281" s="88"/>
      <c r="I281" s="88"/>
      <c r="J281" s="88"/>
      <c r="K281" s="88"/>
      <c r="L281" s="88"/>
      <c r="M281" s="88"/>
      <c r="N281" s="88"/>
      <c r="O281" s="88"/>
      <c r="P281" s="88"/>
      <c r="Q281" s="88"/>
    </row>
    <row r="282" spans="2:17">
      <c r="B282" s="1"/>
      <c r="C282" s="178"/>
      <c r="D282" s="178"/>
      <c r="E282" s="178"/>
      <c r="F282" s="99"/>
      <c r="G282" s="88"/>
      <c r="H282" s="88"/>
      <c r="I282" s="88"/>
      <c r="J282" s="88"/>
      <c r="K282" s="88"/>
      <c r="L282" s="88"/>
      <c r="M282" s="88"/>
      <c r="N282" s="88"/>
      <c r="O282" s="88"/>
      <c r="P282" s="88"/>
      <c r="Q282" s="88"/>
    </row>
    <row r="283" spans="2:17">
      <c r="B283" s="1"/>
      <c r="C283" s="178"/>
      <c r="D283" s="178"/>
      <c r="E283" s="178"/>
      <c r="F283" s="99"/>
      <c r="G283" s="88"/>
      <c r="H283" s="88"/>
      <c r="I283" s="88"/>
      <c r="J283" s="88"/>
      <c r="K283" s="88"/>
      <c r="L283" s="88"/>
      <c r="M283" s="88"/>
      <c r="N283" s="88"/>
      <c r="O283" s="88"/>
      <c r="P283" s="88"/>
      <c r="Q283" s="88"/>
    </row>
    <row r="284" spans="2:17">
      <c r="B284" s="1"/>
      <c r="C284" s="178"/>
      <c r="D284" s="178"/>
      <c r="E284" s="178"/>
      <c r="F284" s="99"/>
      <c r="G284" s="88"/>
      <c r="H284" s="88"/>
      <c r="I284" s="88"/>
      <c r="J284" s="88"/>
      <c r="K284" s="88"/>
      <c r="L284" s="88"/>
      <c r="M284" s="88"/>
      <c r="N284" s="88"/>
      <c r="O284" s="88"/>
      <c r="P284" s="88"/>
      <c r="Q284" s="88"/>
    </row>
    <row r="285" spans="2:17">
      <c r="B285" s="1"/>
      <c r="C285" s="178"/>
      <c r="D285" s="178"/>
      <c r="E285" s="178"/>
      <c r="F285" s="99"/>
      <c r="G285" s="88"/>
      <c r="H285" s="88"/>
      <c r="I285" s="88"/>
      <c r="J285" s="88"/>
      <c r="K285" s="88"/>
      <c r="L285" s="88"/>
      <c r="M285" s="88"/>
      <c r="N285" s="88"/>
      <c r="O285" s="88"/>
      <c r="P285" s="88"/>
      <c r="Q285" s="88"/>
    </row>
    <row r="286" spans="2:17">
      <c r="B286" s="1"/>
      <c r="C286" s="178"/>
      <c r="D286" s="178"/>
      <c r="E286" s="178"/>
      <c r="F286" s="99"/>
      <c r="G286" s="88"/>
      <c r="H286" s="88"/>
      <c r="I286" s="88"/>
      <c r="J286" s="88"/>
      <c r="K286" s="88"/>
      <c r="L286" s="88"/>
      <c r="M286" s="88"/>
      <c r="N286" s="88"/>
      <c r="O286" s="88"/>
      <c r="P286" s="88"/>
      <c r="Q286" s="88"/>
    </row>
    <row r="287" spans="2:17">
      <c r="B287" s="1"/>
      <c r="C287" s="178"/>
      <c r="D287" s="178"/>
      <c r="E287" s="178"/>
      <c r="F287" s="99"/>
      <c r="G287" s="88"/>
      <c r="H287" s="88"/>
      <c r="I287" s="88"/>
      <c r="J287" s="88"/>
      <c r="K287" s="88"/>
      <c r="L287" s="88"/>
      <c r="M287" s="88"/>
      <c r="N287" s="88"/>
      <c r="O287" s="88"/>
      <c r="P287" s="88"/>
      <c r="Q287" s="88"/>
    </row>
    <row r="288" spans="2:17">
      <c r="B288" s="1"/>
      <c r="C288" s="178"/>
      <c r="D288" s="178"/>
      <c r="E288" s="178"/>
      <c r="F288" s="99"/>
      <c r="G288" s="88"/>
      <c r="H288" s="88"/>
      <c r="I288" s="88"/>
      <c r="J288" s="88"/>
      <c r="K288" s="88"/>
      <c r="L288" s="88"/>
      <c r="M288" s="88"/>
      <c r="N288" s="88"/>
      <c r="O288" s="88"/>
      <c r="P288" s="88"/>
      <c r="Q288" s="88"/>
    </row>
    <row r="289" spans="2:17">
      <c r="B289" s="1"/>
      <c r="C289" s="178"/>
      <c r="D289" s="178"/>
      <c r="E289" s="178"/>
      <c r="F289" s="99"/>
      <c r="G289" s="88"/>
      <c r="H289" s="88"/>
      <c r="I289" s="88"/>
      <c r="J289" s="88"/>
      <c r="K289" s="88"/>
      <c r="L289" s="88"/>
      <c r="M289" s="88"/>
      <c r="N289" s="88"/>
      <c r="O289" s="88"/>
      <c r="P289" s="88"/>
      <c r="Q289" s="88"/>
    </row>
    <row r="290" spans="2:17">
      <c r="B290" s="1"/>
      <c r="C290" s="178"/>
      <c r="D290" s="178"/>
      <c r="E290" s="178"/>
      <c r="F290" s="99"/>
      <c r="G290" s="88"/>
      <c r="H290" s="88"/>
      <c r="I290" s="88"/>
      <c r="J290" s="88"/>
      <c r="K290" s="88"/>
      <c r="L290" s="88"/>
      <c r="M290" s="88"/>
      <c r="N290" s="88"/>
      <c r="O290" s="88"/>
      <c r="P290" s="88"/>
      <c r="Q290" s="88"/>
    </row>
    <row r="291" spans="2:17">
      <c r="B291" s="1"/>
      <c r="C291" s="178"/>
      <c r="D291" s="178"/>
      <c r="E291" s="178"/>
      <c r="F291" s="99"/>
      <c r="G291" s="88"/>
      <c r="H291" s="88"/>
      <c r="I291" s="88"/>
      <c r="J291" s="88"/>
      <c r="K291" s="88"/>
      <c r="L291" s="88"/>
      <c r="M291" s="88"/>
      <c r="N291" s="88"/>
      <c r="O291" s="88"/>
      <c r="P291" s="88"/>
      <c r="Q291" s="88"/>
    </row>
    <row r="292" spans="2:17">
      <c r="B292" s="1"/>
      <c r="C292" s="178"/>
      <c r="D292" s="178"/>
      <c r="E292" s="178"/>
      <c r="F292" s="99"/>
      <c r="G292" s="88"/>
      <c r="H292" s="88"/>
      <c r="I292" s="88"/>
      <c r="J292" s="88"/>
      <c r="K292" s="88"/>
      <c r="L292" s="88"/>
      <c r="M292" s="88"/>
      <c r="N292" s="88"/>
      <c r="O292" s="88"/>
      <c r="P292" s="88"/>
      <c r="Q292" s="88"/>
    </row>
    <row r="293" spans="2:17">
      <c r="B293" s="1"/>
      <c r="C293" s="178"/>
      <c r="D293" s="178"/>
      <c r="E293" s="178"/>
      <c r="F293" s="99"/>
      <c r="G293" s="88"/>
      <c r="H293" s="88"/>
      <c r="I293" s="88"/>
      <c r="J293" s="88"/>
      <c r="K293" s="88"/>
      <c r="L293" s="88"/>
      <c r="M293" s="88"/>
      <c r="N293" s="88"/>
      <c r="O293" s="88"/>
      <c r="P293" s="88"/>
      <c r="Q293" s="88"/>
    </row>
    <row r="294" spans="2:17">
      <c r="B294" s="1"/>
      <c r="C294" s="178"/>
      <c r="D294" s="178"/>
      <c r="E294" s="178"/>
      <c r="F294" s="99"/>
      <c r="G294" s="88"/>
      <c r="H294" s="88"/>
      <c r="I294" s="88"/>
      <c r="J294" s="88"/>
      <c r="K294" s="88"/>
      <c r="L294" s="88"/>
      <c r="M294" s="88"/>
      <c r="N294" s="88"/>
      <c r="O294" s="88"/>
      <c r="P294" s="88"/>
      <c r="Q294" s="88"/>
    </row>
    <row r="295" spans="2:17">
      <c r="B295" s="1"/>
      <c r="C295" s="178"/>
      <c r="D295" s="178"/>
      <c r="E295" s="178"/>
      <c r="F295" s="99"/>
      <c r="G295" s="88"/>
      <c r="H295" s="88"/>
      <c r="I295" s="88"/>
      <c r="J295" s="88"/>
      <c r="K295" s="88"/>
      <c r="L295" s="88"/>
      <c r="M295" s="88"/>
      <c r="N295" s="88"/>
      <c r="O295" s="88"/>
      <c r="P295" s="88"/>
      <c r="Q295" s="88"/>
    </row>
    <row r="296" spans="2:17">
      <c r="B296" s="1"/>
      <c r="C296" s="178"/>
      <c r="D296" s="178"/>
      <c r="E296" s="178"/>
      <c r="F296" s="99"/>
      <c r="G296" s="88"/>
      <c r="H296" s="88"/>
      <c r="I296" s="88"/>
      <c r="J296" s="88"/>
      <c r="K296" s="88"/>
      <c r="L296" s="88"/>
      <c r="M296" s="88"/>
      <c r="N296" s="88"/>
      <c r="O296" s="88"/>
      <c r="P296" s="88"/>
      <c r="Q296" s="88"/>
    </row>
    <row r="297" spans="2:17">
      <c r="B297" s="1"/>
      <c r="C297" s="178"/>
      <c r="D297" s="178"/>
      <c r="E297" s="178"/>
      <c r="F297" s="99"/>
      <c r="G297" s="88"/>
      <c r="H297" s="88"/>
      <c r="I297" s="88"/>
      <c r="J297" s="88"/>
      <c r="K297" s="88"/>
      <c r="L297" s="88"/>
      <c r="M297" s="88"/>
      <c r="N297" s="88"/>
      <c r="O297" s="88"/>
      <c r="P297" s="88"/>
      <c r="Q297" s="88"/>
    </row>
    <row r="298" spans="2:17">
      <c r="B298" s="1"/>
      <c r="C298" s="178"/>
      <c r="D298" s="178"/>
      <c r="E298" s="178"/>
      <c r="F298" s="99"/>
      <c r="G298" s="88"/>
      <c r="H298" s="88"/>
      <c r="I298" s="88"/>
      <c r="J298" s="88"/>
      <c r="K298" s="88"/>
      <c r="L298" s="88"/>
      <c r="M298" s="88"/>
      <c r="N298" s="88"/>
      <c r="O298" s="88"/>
      <c r="P298" s="88"/>
      <c r="Q298" s="88"/>
    </row>
    <row r="299" spans="2:17">
      <c r="B299" s="1"/>
      <c r="C299" s="178"/>
      <c r="D299" s="178"/>
      <c r="E299" s="178"/>
      <c r="F299" s="99"/>
      <c r="G299" s="88"/>
      <c r="H299" s="88"/>
      <c r="I299" s="88"/>
      <c r="J299" s="88"/>
      <c r="K299" s="88"/>
      <c r="L299" s="88"/>
      <c r="M299" s="88"/>
      <c r="N299" s="88"/>
      <c r="O299" s="88"/>
      <c r="P299" s="88"/>
      <c r="Q299" s="88"/>
    </row>
    <row r="300" spans="2:17">
      <c r="B300" s="1"/>
      <c r="C300" s="178"/>
      <c r="D300" s="178"/>
      <c r="E300" s="178"/>
      <c r="F300" s="99"/>
      <c r="G300" s="88"/>
      <c r="H300" s="88"/>
      <c r="I300" s="88"/>
      <c r="J300" s="88"/>
      <c r="K300" s="88"/>
      <c r="L300" s="88"/>
      <c r="M300" s="88"/>
      <c r="N300" s="88"/>
      <c r="O300" s="88"/>
      <c r="P300" s="88"/>
      <c r="Q300" s="88"/>
    </row>
    <row r="301" spans="2:17">
      <c r="B301" s="1"/>
      <c r="C301" s="178"/>
      <c r="D301" s="178"/>
      <c r="E301" s="178"/>
      <c r="F301" s="99"/>
      <c r="G301" s="88"/>
      <c r="H301" s="88"/>
      <c r="I301" s="88"/>
      <c r="J301" s="88"/>
      <c r="K301" s="88"/>
      <c r="L301" s="88"/>
      <c r="M301" s="88"/>
      <c r="N301" s="88"/>
      <c r="O301" s="88"/>
      <c r="P301" s="88"/>
      <c r="Q301" s="88"/>
    </row>
    <row r="302" spans="2:17">
      <c r="B302" s="1"/>
      <c r="C302" s="178"/>
      <c r="D302" s="178"/>
      <c r="E302" s="178"/>
      <c r="F302" s="99"/>
      <c r="G302" s="88"/>
      <c r="H302" s="88"/>
      <c r="I302" s="88"/>
      <c r="J302" s="88"/>
      <c r="K302" s="88"/>
      <c r="L302" s="88"/>
      <c r="M302" s="88"/>
      <c r="N302" s="88"/>
      <c r="O302" s="88"/>
      <c r="P302" s="88"/>
      <c r="Q302" s="88"/>
    </row>
    <row r="303" spans="2:17">
      <c r="B303" s="1"/>
      <c r="C303" s="178"/>
      <c r="D303" s="178"/>
      <c r="E303" s="178"/>
      <c r="F303" s="99"/>
      <c r="G303" s="88"/>
      <c r="H303" s="88"/>
      <c r="I303" s="88"/>
      <c r="J303" s="88"/>
      <c r="K303" s="88"/>
      <c r="L303" s="88"/>
      <c r="M303" s="88"/>
      <c r="N303" s="88"/>
      <c r="O303" s="88"/>
      <c r="P303" s="88"/>
      <c r="Q303" s="88"/>
    </row>
    <row r="304" spans="2:17">
      <c r="B304" s="1"/>
      <c r="C304" s="178"/>
      <c r="D304" s="178"/>
      <c r="E304" s="178"/>
      <c r="F304" s="99"/>
      <c r="G304" s="88"/>
      <c r="H304" s="88"/>
      <c r="I304" s="88"/>
      <c r="J304" s="88"/>
      <c r="K304" s="88"/>
      <c r="L304" s="88"/>
      <c r="M304" s="88"/>
      <c r="N304" s="88"/>
      <c r="O304" s="88"/>
      <c r="P304" s="88"/>
      <c r="Q304" s="88"/>
    </row>
    <row r="305" spans="2:17">
      <c r="B305" s="1"/>
      <c r="C305" s="178"/>
      <c r="D305" s="178"/>
      <c r="E305" s="178"/>
      <c r="F305" s="99"/>
      <c r="G305" s="88"/>
      <c r="H305" s="88"/>
      <c r="I305" s="88"/>
      <c r="J305" s="88"/>
      <c r="K305" s="88"/>
      <c r="L305" s="88"/>
      <c r="M305" s="88"/>
      <c r="N305" s="88"/>
      <c r="O305" s="88"/>
      <c r="P305" s="88"/>
      <c r="Q305" s="88"/>
    </row>
    <row r="306" spans="2:17">
      <c r="B306" s="1"/>
      <c r="C306" s="178"/>
      <c r="D306" s="178"/>
      <c r="E306" s="178"/>
      <c r="F306" s="99"/>
      <c r="G306" s="88"/>
      <c r="H306" s="88"/>
      <c r="I306" s="88"/>
      <c r="J306" s="88"/>
      <c r="K306" s="88"/>
      <c r="L306" s="88"/>
      <c r="M306" s="88"/>
      <c r="N306" s="88"/>
      <c r="O306" s="88"/>
      <c r="P306" s="88"/>
      <c r="Q306" s="88"/>
    </row>
    <row r="307" spans="2:17">
      <c r="B307" s="1"/>
      <c r="C307" s="178"/>
      <c r="D307" s="178"/>
      <c r="E307" s="178"/>
      <c r="F307" s="99"/>
      <c r="G307" s="88"/>
      <c r="H307" s="88"/>
      <c r="I307" s="88"/>
      <c r="J307" s="88"/>
      <c r="K307" s="88"/>
      <c r="L307" s="88"/>
      <c r="M307" s="88"/>
      <c r="N307" s="88"/>
      <c r="O307" s="88"/>
      <c r="P307" s="88"/>
      <c r="Q307" s="88"/>
    </row>
    <row r="308" spans="2:17">
      <c r="B308" s="1"/>
      <c r="C308" s="178"/>
      <c r="D308" s="178"/>
      <c r="E308" s="178"/>
      <c r="F308" s="99"/>
      <c r="G308" s="88"/>
      <c r="H308" s="88"/>
      <c r="I308" s="88"/>
      <c r="J308" s="88"/>
      <c r="K308" s="88"/>
      <c r="L308" s="88"/>
      <c r="M308" s="88"/>
      <c r="N308" s="88"/>
      <c r="O308" s="88"/>
      <c r="P308" s="88"/>
      <c r="Q308" s="88"/>
    </row>
    <row r="309" spans="2:17">
      <c r="B309" s="1"/>
      <c r="C309" s="178"/>
      <c r="D309" s="178"/>
      <c r="E309" s="178"/>
      <c r="F309" s="99"/>
      <c r="G309" s="88"/>
      <c r="H309" s="88"/>
      <c r="I309" s="88"/>
      <c r="J309" s="88"/>
      <c r="K309" s="88"/>
      <c r="L309" s="88"/>
      <c r="M309" s="88"/>
      <c r="N309" s="88"/>
      <c r="O309" s="88"/>
      <c r="P309" s="88"/>
      <c r="Q309" s="88"/>
    </row>
    <row r="310" spans="2:17">
      <c r="B310" s="1"/>
      <c r="C310" s="178"/>
      <c r="D310" s="178"/>
      <c r="E310" s="178"/>
      <c r="F310" s="99"/>
      <c r="G310" s="88"/>
      <c r="H310" s="88"/>
      <c r="I310" s="88"/>
      <c r="J310" s="88"/>
      <c r="K310" s="88"/>
      <c r="L310" s="88"/>
      <c r="M310" s="88"/>
      <c r="N310" s="88"/>
      <c r="O310" s="88"/>
      <c r="P310" s="88"/>
      <c r="Q310" s="88"/>
    </row>
    <row r="311" spans="2:17">
      <c r="B311" s="1"/>
      <c r="C311" s="178"/>
      <c r="D311" s="178"/>
      <c r="E311" s="178"/>
      <c r="F311" s="99"/>
      <c r="G311" s="88"/>
      <c r="H311" s="88"/>
      <c r="I311" s="88"/>
      <c r="J311" s="88"/>
      <c r="K311" s="88"/>
      <c r="L311" s="88"/>
      <c r="M311" s="88"/>
      <c r="N311" s="88"/>
      <c r="O311" s="88"/>
      <c r="P311" s="88"/>
      <c r="Q311" s="88"/>
    </row>
    <row r="312" spans="2:17">
      <c r="B312" s="1"/>
      <c r="C312" s="178"/>
      <c r="D312" s="178"/>
      <c r="E312" s="178"/>
      <c r="F312" s="99"/>
      <c r="G312" s="88"/>
      <c r="H312" s="88"/>
      <c r="I312" s="88"/>
      <c r="J312" s="88"/>
      <c r="K312" s="88"/>
      <c r="L312" s="88"/>
      <c r="M312" s="88"/>
      <c r="N312" s="88"/>
      <c r="O312" s="88"/>
      <c r="P312" s="88"/>
      <c r="Q312" s="88"/>
    </row>
    <row r="313" spans="2:17">
      <c r="B313" s="1"/>
      <c r="C313" s="178"/>
      <c r="D313" s="178"/>
      <c r="E313" s="178"/>
      <c r="F313" s="99"/>
      <c r="G313" s="88"/>
      <c r="H313" s="88"/>
      <c r="I313" s="88"/>
      <c r="J313" s="88"/>
      <c r="K313" s="88"/>
      <c r="L313" s="88"/>
      <c r="M313" s="88"/>
      <c r="N313" s="88"/>
      <c r="O313" s="88"/>
      <c r="P313" s="88"/>
      <c r="Q313" s="88"/>
    </row>
    <row r="314" spans="2:17">
      <c r="B314" s="1"/>
      <c r="C314" s="178"/>
      <c r="D314" s="178"/>
      <c r="E314" s="178"/>
      <c r="F314" s="99"/>
      <c r="G314" s="88"/>
      <c r="H314" s="88"/>
      <c r="I314" s="88"/>
      <c r="J314" s="88"/>
      <c r="K314" s="88"/>
      <c r="L314" s="88"/>
      <c r="M314" s="88"/>
      <c r="N314" s="88"/>
      <c r="O314" s="88"/>
      <c r="P314" s="88"/>
      <c r="Q314" s="88"/>
    </row>
    <row r="315" spans="2:17">
      <c r="B315" s="1"/>
      <c r="C315" s="178"/>
      <c r="D315" s="178"/>
      <c r="E315" s="178"/>
      <c r="F315" s="99"/>
      <c r="G315" s="88"/>
      <c r="H315" s="88"/>
      <c r="I315" s="88"/>
      <c r="J315" s="88"/>
      <c r="K315" s="88"/>
      <c r="L315" s="88"/>
      <c r="M315" s="88"/>
      <c r="N315" s="88"/>
      <c r="O315" s="88"/>
      <c r="P315" s="88"/>
      <c r="Q315" s="88"/>
    </row>
    <row r="316" spans="2:17">
      <c r="B316" s="1"/>
      <c r="C316" s="178"/>
      <c r="D316" s="178"/>
      <c r="E316" s="178"/>
      <c r="F316" s="99"/>
      <c r="G316" s="88"/>
      <c r="H316" s="88"/>
      <c r="I316" s="88"/>
      <c r="J316" s="88"/>
      <c r="K316" s="88"/>
      <c r="L316" s="88"/>
      <c r="M316" s="88"/>
      <c r="N316" s="88"/>
      <c r="O316" s="88"/>
      <c r="P316" s="88"/>
      <c r="Q316" s="88"/>
    </row>
    <row r="317" spans="2:17">
      <c r="B317" s="1"/>
      <c r="C317" s="178"/>
      <c r="D317" s="178"/>
      <c r="E317" s="178"/>
      <c r="F317" s="99"/>
      <c r="G317" s="88"/>
      <c r="H317" s="88"/>
      <c r="I317" s="88"/>
      <c r="J317" s="88"/>
      <c r="K317" s="88"/>
      <c r="L317" s="88"/>
      <c r="M317" s="88"/>
      <c r="N317" s="88"/>
      <c r="O317" s="88"/>
      <c r="P317" s="88"/>
      <c r="Q317" s="88"/>
    </row>
    <row r="318" spans="2:17">
      <c r="B318" s="1"/>
      <c r="C318" s="178"/>
      <c r="D318" s="178"/>
      <c r="E318" s="178"/>
      <c r="F318" s="99"/>
      <c r="G318" s="88"/>
      <c r="H318" s="88"/>
      <c r="I318" s="88"/>
      <c r="J318" s="88"/>
      <c r="K318" s="88"/>
      <c r="L318" s="88"/>
      <c r="M318" s="88"/>
      <c r="N318" s="88"/>
      <c r="O318" s="88"/>
      <c r="P318" s="88"/>
      <c r="Q318" s="88"/>
    </row>
    <row r="319" spans="2:17">
      <c r="B319" s="1"/>
      <c r="C319" s="178"/>
      <c r="D319" s="178"/>
      <c r="E319" s="178"/>
      <c r="F319" s="99"/>
      <c r="G319" s="88"/>
      <c r="H319" s="88"/>
      <c r="I319" s="88"/>
      <c r="J319" s="88"/>
      <c r="K319" s="88"/>
      <c r="L319" s="88"/>
      <c r="M319" s="88"/>
      <c r="N319" s="88"/>
      <c r="O319" s="88"/>
      <c r="P319" s="88"/>
      <c r="Q319" s="88"/>
    </row>
    <row r="320" spans="2:17">
      <c r="B320" s="1"/>
      <c r="C320" s="178"/>
      <c r="D320" s="178"/>
      <c r="E320" s="178"/>
      <c r="F320" s="99"/>
      <c r="G320" s="88"/>
      <c r="H320" s="88"/>
      <c r="I320" s="88"/>
      <c r="J320" s="88"/>
      <c r="K320" s="88"/>
      <c r="L320" s="88"/>
      <c r="M320" s="88"/>
      <c r="N320" s="88"/>
      <c r="O320" s="88"/>
      <c r="P320" s="88"/>
      <c r="Q320" s="88"/>
    </row>
    <row r="321" spans="2:17">
      <c r="B321" s="1"/>
      <c r="C321" s="178"/>
      <c r="D321" s="178"/>
      <c r="E321" s="178"/>
      <c r="F321" s="99"/>
      <c r="G321" s="88"/>
      <c r="H321" s="88"/>
      <c r="I321" s="88"/>
      <c r="J321" s="88"/>
      <c r="K321" s="88"/>
      <c r="L321" s="88"/>
      <c r="M321" s="88"/>
      <c r="N321" s="88"/>
      <c r="O321" s="88"/>
      <c r="P321" s="88"/>
      <c r="Q321" s="88"/>
    </row>
    <row r="322" spans="2:17">
      <c r="B322" s="1"/>
      <c r="C322" s="178"/>
      <c r="D322" s="178"/>
      <c r="E322" s="178"/>
      <c r="F322" s="99"/>
      <c r="G322" s="88"/>
      <c r="H322" s="88"/>
      <c r="I322" s="88"/>
      <c r="J322" s="88"/>
      <c r="K322" s="88"/>
      <c r="L322" s="88"/>
      <c r="M322" s="88"/>
      <c r="N322" s="88"/>
      <c r="O322" s="88"/>
      <c r="P322" s="88"/>
      <c r="Q322" s="88"/>
    </row>
    <row r="323" spans="2:17">
      <c r="B323" s="1"/>
      <c r="C323" s="178"/>
      <c r="D323" s="178"/>
      <c r="E323" s="178"/>
      <c r="F323" s="99"/>
      <c r="G323" s="88"/>
      <c r="H323" s="88"/>
      <c r="I323" s="88"/>
      <c r="J323" s="88"/>
      <c r="K323" s="88"/>
      <c r="L323" s="88"/>
      <c r="M323" s="88"/>
      <c r="N323" s="88"/>
      <c r="O323" s="88"/>
      <c r="P323" s="88"/>
      <c r="Q323" s="88"/>
    </row>
    <row r="324" spans="2:17">
      <c r="B324" s="1"/>
      <c r="C324" s="178"/>
      <c r="D324" s="178"/>
      <c r="E324" s="178"/>
      <c r="F324" s="99"/>
      <c r="G324" s="88"/>
      <c r="H324" s="88"/>
      <c r="I324" s="88"/>
      <c r="J324" s="88"/>
      <c r="K324" s="88"/>
      <c r="L324" s="88"/>
      <c r="M324" s="88"/>
      <c r="N324" s="88"/>
      <c r="O324" s="88"/>
      <c r="P324" s="88"/>
      <c r="Q324" s="88"/>
    </row>
    <row r="325" spans="2:17">
      <c r="B325" s="1"/>
      <c r="C325" s="178"/>
      <c r="D325" s="178"/>
      <c r="E325" s="178"/>
      <c r="F325" s="99"/>
      <c r="G325" s="88"/>
      <c r="H325" s="88"/>
      <c r="I325" s="88"/>
      <c r="J325" s="88"/>
      <c r="K325" s="88"/>
      <c r="L325" s="88"/>
      <c r="M325" s="88"/>
      <c r="N325" s="88"/>
      <c r="O325" s="88"/>
      <c r="P325" s="88"/>
      <c r="Q325" s="88"/>
    </row>
    <row r="326" spans="2:17">
      <c r="B326" s="1"/>
      <c r="C326" s="178"/>
      <c r="D326" s="178"/>
      <c r="E326" s="178"/>
      <c r="F326" s="99"/>
      <c r="G326" s="88"/>
      <c r="H326" s="88"/>
      <c r="I326" s="88"/>
      <c r="J326" s="88"/>
      <c r="K326" s="88"/>
      <c r="L326" s="88"/>
      <c r="M326" s="88"/>
      <c r="N326" s="88"/>
      <c r="O326" s="88"/>
      <c r="P326" s="88"/>
      <c r="Q326" s="88"/>
    </row>
    <row r="327" spans="2:17">
      <c r="B327" s="1"/>
      <c r="C327" s="178"/>
      <c r="D327" s="178"/>
      <c r="E327" s="178"/>
      <c r="F327" s="99"/>
      <c r="G327" s="88"/>
      <c r="H327" s="88"/>
      <c r="I327" s="88"/>
      <c r="J327" s="88"/>
      <c r="K327" s="88"/>
      <c r="L327" s="88"/>
      <c r="M327" s="88"/>
      <c r="N327" s="88"/>
      <c r="O327" s="88"/>
      <c r="P327" s="88"/>
      <c r="Q327" s="88"/>
    </row>
    <row r="328" spans="2:17">
      <c r="B328" s="1"/>
      <c r="C328" s="178"/>
      <c r="D328" s="178"/>
      <c r="E328" s="178"/>
      <c r="F328" s="99"/>
      <c r="G328" s="88"/>
      <c r="H328" s="88"/>
      <c r="I328" s="88"/>
      <c r="J328" s="88"/>
      <c r="K328" s="88"/>
      <c r="L328" s="88"/>
      <c r="M328" s="88"/>
      <c r="N328" s="88"/>
      <c r="O328" s="88"/>
      <c r="P328" s="88"/>
      <c r="Q328" s="88"/>
    </row>
    <row r="329" spans="2:17">
      <c r="B329" s="1"/>
      <c r="C329" s="178"/>
      <c r="D329" s="178"/>
      <c r="E329" s="178"/>
      <c r="F329" s="99"/>
      <c r="G329" s="88"/>
      <c r="H329" s="88"/>
      <c r="I329" s="88"/>
      <c r="J329" s="88"/>
      <c r="K329" s="88"/>
      <c r="L329" s="88"/>
      <c r="M329" s="88"/>
      <c r="N329" s="88"/>
      <c r="O329" s="88"/>
      <c r="P329" s="88"/>
      <c r="Q329" s="88"/>
    </row>
    <row r="330" spans="2:17">
      <c r="B330" s="1"/>
      <c r="C330" s="178"/>
      <c r="D330" s="178"/>
      <c r="E330" s="178"/>
      <c r="F330" s="99"/>
      <c r="G330" s="88"/>
      <c r="H330" s="88"/>
      <c r="I330" s="88"/>
      <c r="J330" s="88"/>
      <c r="K330" s="88"/>
      <c r="L330" s="88"/>
      <c r="M330" s="88"/>
      <c r="N330" s="88"/>
      <c r="O330" s="88"/>
      <c r="P330" s="88"/>
      <c r="Q330" s="88"/>
    </row>
    <row r="331" spans="2:17">
      <c r="B331" s="1"/>
      <c r="C331" s="178"/>
      <c r="D331" s="178"/>
      <c r="E331" s="178"/>
      <c r="F331" s="99"/>
      <c r="G331" s="88"/>
      <c r="H331" s="88"/>
      <c r="I331" s="88"/>
      <c r="J331" s="88"/>
      <c r="K331" s="88"/>
      <c r="L331" s="88"/>
      <c r="M331" s="88"/>
      <c r="N331" s="88"/>
      <c r="O331" s="88"/>
      <c r="P331" s="88"/>
      <c r="Q331" s="88"/>
    </row>
    <row r="332" spans="2:17">
      <c r="B332" s="1"/>
      <c r="C332" s="178"/>
      <c r="D332" s="178"/>
      <c r="E332" s="178"/>
      <c r="F332" s="99"/>
      <c r="G332" s="88"/>
      <c r="H332" s="88"/>
      <c r="I332" s="88"/>
      <c r="J332" s="88"/>
      <c r="K332" s="88"/>
      <c r="L332" s="88"/>
      <c r="M332" s="88"/>
      <c r="N332" s="88"/>
      <c r="O332" s="88"/>
      <c r="P332" s="88"/>
      <c r="Q332" s="88"/>
    </row>
    <row r="333" spans="2:17">
      <c r="B333" s="1"/>
      <c r="C333" s="178"/>
      <c r="D333" s="178"/>
      <c r="E333" s="178"/>
      <c r="F333" s="99"/>
      <c r="G333" s="88"/>
      <c r="H333" s="88"/>
      <c r="I333" s="88"/>
      <c r="J333" s="88"/>
      <c r="K333" s="88"/>
      <c r="L333" s="88"/>
      <c r="M333" s="88"/>
      <c r="N333" s="88"/>
      <c r="O333" s="88"/>
      <c r="P333" s="88"/>
      <c r="Q333" s="88"/>
    </row>
    <row r="334" spans="2:17">
      <c r="B334" s="1"/>
      <c r="C334" s="178"/>
      <c r="D334" s="178"/>
      <c r="E334" s="178"/>
      <c r="F334" s="99"/>
      <c r="G334" s="88"/>
      <c r="H334" s="88"/>
      <c r="I334" s="88"/>
      <c r="J334" s="88"/>
      <c r="K334" s="88"/>
      <c r="L334" s="88"/>
      <c r="M334" s="88"/>
      <c r="N334" s="88"/>
      <c r="O334" s="88"/>
      <c r="P334" s="88"/>
      <c r="Q334" s="88"/>
    </row>
    <row r="335" spans="2:17">
      <c r="B335" s="1"/>
      <c r="C335" s="178"/>
      <c r="D335" s="178"/>
      <c r="E335" s="178"/>
      <c r="F335" s="99"/>
      <c r="G335" s="88"/>
      <c r="H335" s="88"/>
      <c r="I335" s="88"/>
      <c r="J335" s="88"/>
      <c r="K335" s="88"/>
      <c r="L335" s="88"/>
      <c r="M335" s="88"/>
      <c r="N335" s="88"/>
      <c r="O335" s="88"/>
      <c r="P335" s="88"/>
      <c r="Q335" s="88"/>
    </row>
    <row r="336" spans="2:17">
      <c r="B336" s="1"/>
      <c r="C336" s="178"/>
      <c r="D336" s="178"/>
      <c r="E336" s="178"/>
      <c r="F336" s="99"/>
      <c r="G336" s="88"/>
      <c r="H336" s="88"/>
      <c r="I336" s="88"/>
      <c r="J336" s="88"/>
      <c r="K336" s="88"/>
      <c r="L336" s="88"/>
      <c r="M336" s="88"/>
      <c r="N336" s="88"/>
      <c r="O336" s="88"/>
      <c r="P336" s="88"/>
      <c r="Q336" s="88"/>
    </row>
    <row r="337" spans="2:17">
      <c r="B337" s="1"/>
      <c r="C337" s="178"/>
      <c r="D337" s="178"/>
      <c r="E337" s="178"/>
      <c r="F337" s="99"/>
      <c r="G337" s="88"/>
      <c r="H337" s="88"/>
      <c r="I337" s="88"/>
      <c r="J337" s="88"/>
      <c r="K337" s="88"/>
      <c r="L337" s="88"/>
      <c r="M337" s="88"/>
      <c r="N337" s="88"/>
      <c r="O337" s="88"/>
      <c r="P337" s="88"/>
      <c r="Q337" s="88"/>
    </row>
    <row r="338" spans="2:17">
      <c r="B338" s="1"/>
      <c r="C338" s="178"/>
      <c r="D338" s="178"/>
      <c r="E338" s="178"/>
      <c r="F338" s="99"/>
      <c r="G338" s="88"/>
      <c r="H338" s="88"/>
      <c r="I338" s="88"/>
      <c r="J338" s="88"/>
      <c r="K338" s="88"/>
      <c r="L338" s="88"/>
      <c r="M338" s="88"/>
      <c r="N338" s="88"/>
      <c r="O338" s="88"/>
      <c r="P338" s="88"/>
      <c r="Q338" s="88"/>
    </row>
    <row r="339" spans="2:17">
      <c r="B339" s="1"/>
      <c r="C339" s="178"/>
      <c r="D339" s="178"/>
      <c r="E339" s="178"/>
      <c r="F339" s="99"/>
      <c r="G339" s="88"/>
      <c r="H339" s="88"/>
      <c r="I339" s="88"/>
      <c r="J339" s="88"/>
      <c r="K339" s="88"/>
      <c r="L339" s="88"/>
      <c r="M339" s="88"/>
      <c r="N339" s="88"/>
      <c r="O339" s="88"/>
      <c r="P339" s="88"/>
      <c r="Q339" s="88"/>
    </row>
    <row r="340" spans="2:17">
      <c r="B340" s="1"/>
      <c r="C340" s="178"/>
      <c r="D340" s="178"/>
      <c r="E340" s="178"/>
      <c r="F340" s="99"/>
      <c r="G340" s="88"/>
      <c r="H340" s="88"/>
      <c r="I340" s="88"/>
      <c r="J340" s="88"/>
      <c r="K340" s="88"/>
      <c r="L340" s="88"/>
      <c r="M340" s="88"/>
      <c r="N340" s="88"/>
      <c r="O340" s="88"/>
      <c r="P340" s="88"/>
      <c r="Q340" s="88"/>
    </row>
    <row r="341" spans="2:17">
      <c r="B341" s="1"/>
      <c r="C341" s="178"/>
      <c r="D341" s="178"/>
      <c r="E341" s="178"/>
      <c r="F341" s="99"/>
      <c r="G341" s="88"/>
      <c r="H341" s="88"/>
      <c r="I341" s="88"/>
      <c r="J341" s="88"/>
      <c r="K341" s="88"/>
      <c r="L341" s="88"/>
      <c r="M341" s="88"/>
      <c r="N341" s="88"/>
      <c r="O341" s="88"/>
      <c r="P341" s="88"/>
      <c r="Q341" s="88"/>
    </row>
    <row r="342" spans="2:17">
      <c r="B342" s="1"/>
      <c r="C342" s="178"/>
      <c r="D342" s="178"/>
      <c r="E342" s="178"/>
      <c r="F342" s="99"/>
      <c r="G342" s="88"/>
      <c r="H342" s="88"/>
      <c r="I342" s="88"/>
      <c r="J342" s="88"/>
      <c r="K342" s="88"/>
      <c r="L342" s="88"/>
      <c r="M342" s="88"/>
      <c r="N342" s="88"/>
      <c r="O342" s="88"/>
      <c r="P342" s="88"/>
      <c r="Q342" s="88"/>
    </row>
    <row r="343" spans="2:17">
      <c r="B343" s="1"/>
      <c r="C343" s="178"/>
      <c r="D343" s="178"/>
      <c r="E343" s="178"/>
      <c r="F343" s="99"/>
      <c r="G343" s="88"/>
      <c r="H343" s="88"/>
      <c r="I343" s="88"/>
      <c r="J343" s="88"/>
      <c r="K343" s="88"/>
      <c r="L343" s="88"/>
      <c r="M343" s="88"/>
      <c r="N343" s="88"/>
      <c r="O343" s="88"/>
      <c r="P343" s="88"/>
      <c r="Q343" s="88"/>
    </row>
    <row r="344" spans="2:17">
      <c r="B344" s="1"/>
      <c r="C344" s="178"/>
      <c r="D344" s="178"/>
      <c r="E344" s="178"/>
      <c r="F344" s="99"/>
      <c r="G344" s="88"/>
      <c r="H344" s="88"/>
      <c r="I344" s="88"/>
      <c r="J344" s="88"/>
      <c r="K344" s="88"/>
      <c r="L344" s="88"/>
      <c r="M344" s="88"/>
      <c r="N344" s="88"/>
      <c r="O344" s="88"/>
      <c r="P344" s="88"/>
      <c r="Q344" s="88"/>
    </row>
  </sheetData>
  <autoFilter ref="F1:F344"/>
  <mergeCells count="28">
    <mergeCell ref="Q6:Q10"/>
    <mergeCell ref="F7:F10"/>
    <mergeCell ref="G7:H7"/>
    <mergeCell ref="G8:G10"/>
    <mergeCell ref="J9:J10"/>
    <mergeCell ref="P9:P10"/>
    <mergeCell ref="F6:H6"/>
    <mergeCell ref="I6:J7"/>
    <mergeCell ref="L8:L10"/>
    <mergeCell ref="K6:L6"/>
    <mergeCell ref="K7:K10"/>
    <mergeCell ref="O6:P7"/>
    <mergeCell ref="H8:H10"/>
    <mergeCell ref="I8:I10"/>
    <mergeCell ref="O8:O10"/>
    <mergeCell ref="M6:N6"/>
    <mergeCell ref="A1:Q1"/>
    <mergeCell ref="A2:Q2"/>
    <mergeCell ref="B3:Q3"/>
    <mergeCell ref="A4:Q4"/>
    <mergeCell ref="A5:Q5"/>
    <mergeCell ref="N7:N10"/>
    <mergeCell ref="M7:M10"/>
    <mergeCell ref="A6:A10"/>
    <mergeCell ref="B6:B10"/>
    <mergeCell ref="C6:C10"/>
    <mergeCell ref="D6:D10"/>
    <mergeCell ref="E6:E10"/>
  </mergeCells>
  <printOptions horizontalCentered="1"/>
  <pageMargins left="0.24" right="0.19" top="0.41" bottom="0.47" header="0.2" footer="0.196850393700787"/>
  <pageSetup paperSize="8" scale="67" fitToHeight="0" orientation="landscape" useFirstPageNumber="1" r:id="rId1"/>
  <headerFooter>
    <oddHeader>&amp;C&amp;P/&amp;N</oddHeader>
  </headerFooter>
  <rowBreaks count="1" manualBreakCount="1">
    <brk id="99"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1:T254"/>
  <sheetViews>
    <sheetView zoomScale="80" zoomScaleNormal="80" zoomScaleSheetLayoutView="70" workbookViewId="0">
      <selection activeCell="F7" sqref="F7:F11"/>
    </sheetView>
  </sheetViews>
  <sheetFormatPr defaultRowHeight="18.75" outlineLevelRow="1"/>
  <cols>
    <col min="1" max="1" width="6.5" style="102" customWidth="1"/>
    <col min="2" max="2" width="50.75" style="180" customWidth="1"/>
    <col min="3" max="3" width="22.625" style="182" hidden="1" customWidth="1"/>
    <col min="4" max="4" width="11.375" style="181" customWidth="1"/>
    <col min="5" max="5" width="30.125" style="181" hidden="1" customWidth="1"/>
    <col min="6" max="6" width="11.25" style="181" customWidth="1"/>
    <col min="7" max="7" width="17.5" style="100" customWidth="1"/>
    <col min="8" max="8" width="18.125" style="101" customWidth="1"/>
    <col min="9" max="9" width="17.5" style="101" customWidth="1"/>
    <col min="10" max="10" width="14.5" style="101" customWidth="1"/>
    <col min="11" max="13" width="13.125" style="101" customWidth="1"/>
    <col min="14" max="14" width="16.625" style="101" customWidth="1"/>
    <col min="15" max="15" width="16" style="101" customWidth="1"/>
    <col min="16" max="16" width="11.875" style="101" hidden="1" customWidth="1"/>
    <col min="17" max="17" width="11.75" style="101" hidden="1" customWidth="1"/>
    <col min="18" max="18" width="11.625" style="101" hidden="1" customWidth="1"/>
    <col min="19" max="19" width="8.5" style="101" hidden="1" customWidth="1"/>
    <col min="20" max="20" width="33.5" style="101" customWidth="1"/>
    <col min="21" max="186" width="9" style="1"/>
    <col min="187" max="187" width="4.5" style="1" customWidth="1"/>
    <col min="188" max="188" width="28.375" style="1" customWidth="1"/>
    <col min="189" max="191" width="9" style="1" customWidth="1"/>
    <col min="192" max="193" width="10.875" style="1" customWidth="1"/>
    <col min="194" max="194" width="9.875" style="1" customWidth="1"/>
    <col min="195" max="195" width="10.875" style="1" customWidth="1"/>
    <col min="196" max="196" width="9.875" style="1" customWidth="1"/>
    <col min="197" max="197" width="10.875" style="1" customWidth="1"/>
    <col min="198" max="198" width="9.875" style="1" customWidth="1"/>
    <col min="199" max="199" width="10.875" style="1" customWidth="1"/>
    <col min="200" max="200" width="9.875" style="1" customWidth="1"/>
    <col min="201" max="201" width="10.875" style="1" customWidth="1"/>
    <col min="202" max="202" width="9.875" style="1" customWidth="1"/>
    <col min="203" max="203" width="12.375" style="1" customWidth="1"/>
    <col min="204" max="204" width="9" style="1" customWidth="1"/>
    <col min="205" max="205" width="15" style="1" customWidth="1"/>
    <col min="206" max="206" width="10.5" style="1" customWidth="1"/>
    <col min="207" max="207" width="12.375" style="1" customWidth="1"/>
    <col min="208" max="208" width="9" style="1" customWidth="1"/>
    <col min="209" max="209" width="15" style="1" customWidth="1"/>
    <col min="210" max="210" width="10.5" style="1" customWidth="1"/>
    <col min="211" max="211" width="9.375" style="1" customWidth="1"/>
    <col min="212" max="214" width="0" style="1" hidden="1" customWidth="1"/>
    <col min="215" max="442" width="9" style="1"/>
    <col min="443" max="443" width="4.5" style="1" customWidth="1"/>
    <col min="444" max="444" width="28.375" style="1" customWidth="1"/>
    <col min="445" max="447" width="9" style="1" customWidth="1"/>
    <col min="448" max="449" width="10.875" style="1" customWidth="1"/>
    <col min="450" max="450" width="9.875" style="1" customWidth="1"/>
    <col min="451" max="451" width="10.875" style="1" customWidth="1"/>
    <col min="452" max="452" width="9.875" style="1" customWidth="1"/>
    <col min="453" max="453" width="10.875" style="1" customWidth="1"/>
    <col min="454" max="454" width="9.875" style="1" customWidth="1"/>
    <col min="455" max="455" width="10.875" style="1" customWidth="1"/>
    <col min="456" max="456" width="9.875" style="1" customWidth="1"/>
    <col min="457" max="457" width="10.875" style="1" customWidth="1"/>
    <col min="458" max="458" width="9.875" style="1" customWidth="1"/>
    <col min="459" max="459" width="12.375" style="1" customWidth="1"/>
    <col min="460" max="460" width="9" style="1" customWidth="1"/>
    <col min="461" max="461" width="15" style="1" customWidth="1"/>
    <col min="462" max="462" width="10.5" style="1" customWidth="1"/>
    <col min="463" max="463" width="12.375" style="1" customWidth="1"/>
    <col min="464" max="464" width="9" style="1" customWidth="1"/>
    <col min="465" max="465" width="15" style="1" customWidth="1"/>
    <col min="466" max="466" width="10.5" style="1" customWidth="1"/>
    <col min="467" max="467" width="9.375" style="1" customWidth="1"/>
    <col min="468" max="470" width="0" style="1" hidden="1" customWidth="1"/>
    <col min="471" max="698" width="9" style="1"/>
    <col min="699" max="699" width="4.5" style="1" customWidth="1"/>
    <col min="700" max="700" width="28.375" style="1" customWidth="1"/>
    <col min="701" max="703" width="9" style="1" customWidth="1"/>
    <col min="704" max="705" width="10.875" style="1" customWidth="1"/>
    <col min="706" max="706" width="9.875" style="1" customWidth="1"/>
    <col min="707" max="707" width="10.875" style="1" customWidth="1"/>
    <col min="708" max="708" width="9.875" style="1" customWidth="1"/>
    <col min="709" max="709" width="10.875" style="1" customWidth="1"/>
    <col min="710" max="710" width="9.875" style="1" customWidth="1"/>
    <col min="711" max="711" width="10.875" style="1" customWidth="1"/>
    <col min="712" max="712" width="9.875" style="1" customWidth="1"/>
    <col min="713" max="713" width="10.875" style="1" customWidth="1"/>
    <col min="714" max="714" width="9.875" style="1" customWidth="1"/>
    <col min="715" max="715" width="12.375" style="1" customWidth="1"/>
    <col min="716" max="716" width="9" style="1" customWidth="1"/>
    <col min="717" max="717" width="15" style="1" customWidth="1"/>
    <col min="718" max="718" width="10.5" style="1" customWidth="1"/>
    <col min="719" max="719" width="12.375" style="1" customWidth="1"/>
    <col min="720" max="720" width="9" style="1" customWidth="1"/>
    <col min="721" max="721" width="15" style="1" customWidth="1"/>
    <col min="722" max="722" width="10.5" style="1" customWidth="1"/>
    <col min="723" max="723" width="9.375" style="1" customWidth="1"/>
    <col min="724" max="726" width="0" style="1" hidden="1" customWidth="1"/>
    <col min="727" max="954" width="9" style="1"/>
    <col min="955" max="955" width="4.5" style="1" customWidth="1"/>
    <col min="956" max="956" width="28.375" style="1" customWidth="1"/>
    <col min="957" max="959" width="9" style="1" customWidth="1"/>
    <col min="960" max="961" width="10.875" style="1" customWidth="1"/>
    <col min="962" max="962" width="9.875" style="1" customWidth="1"/>
    <col min="963" max="963" width="10.875" style="1" customWidth="1"/>
    <col min="964" max="964" width="9.875" style="1" customWidth="1"/>
    <col min="965" max="965" width="10.875" style="1" customWidth="1"/>
    <col min="966" max="966" width="9.875" style="1" customWidth="1"/>
    <col min="967" max="967" width="10.875" style="1" customWidth="1"/>
    <col min="968" max="968" width="9.875" style="1" customWidth="1"/>
    <col min="969" max="969" width="10.875" style="1" customWidth="1"/>
    <col min="970" max="970" width="9.875" style="1" customWidth="1"/>
    <col min="971" max="971" width="12.375" style="1" customWidth="1"/>
    <col min="972" max="972" width="9" style="1" customWidth="1"/>
    <col min="973" max="973" width="15" style="1" customWidth="1"/>
    <col min="974" max="974" width="10.5" style="1" customWidth="1"/>
    <col min="975" max="975" width="12.375" style="1" customWidth="1"/>
    <col min="976" max="976" width="9" style="1" customWidth="1"/>
    <col min="977" max="977" width="15" style="1" customWidth="1"/>
    <col min="978" max="978" width="10.5" style="1" customWidth="1"/>
    <col min="979" max="979" width="9.375" style="1" customWidth="1"/>
    <col min="980" max="982" width="0" style="1" hidden="1" customWidth="1"/>
    <col min="983" max="1210" width="9" style="1"/>
    <col min="1211" max="1211" width="4.5" style="1" customWidth="1"/>
    <col min="1212" max="1212" width="28.375" style="1" customWidth="1"/>
    <col min="1213" max="1215" width="9" style="1" customWidth="1"/>
    <col min="1216" max="1217" width="10.875" style="1" customWidth="1"/>
    <col min="1218" max="1218" width="9.875" style="1" customWidth="1"/>
    <col min="1219" max="1219" width="10.875" style="1" customWidth="1"/>
    <col min="1220" max="1220" width="9.875" style="1" customWidth="1"/>
    <col min="1221" max="1221" width="10.875" style="1" customWidth="1"/>
    <col min="1222" max="1222" width="9.875" style="1" customWidth="1"/>
    <col min="1223" max="1223" width="10.875" style="1" customWidth="1"/>
    <col min="1224" max="1224" width="9.875" style="1" customWidth="1"/>
    <col min="1225" max="1225" width="10.875" style="1" customWidth="1"/>
    <col min="1226" max="1226" width="9.875" style="1" customWidth="1"/>
    <col min="1227" max="1227" width="12.375" style="1" customWidth="1"/>
    <col min="1228" max="1228" width="9" style="1" customWidth="1"/>
    <col min="1229" max="1229" width="15" style="1" customWidth="1"/>
    <col min="1230" max="1230" width="10.5" style="1" customWidth="1"/>
    <col min="1231" max="1231" width="12.375" style="1" customWidth="1"/>
    <col min="1232" max="1232" width="9" style="1" customWidth="1"/>
    <col min="1233" max="1233" width="15" style="1" customWidth="1"/>
    <col min="1234" max="1234" width="10.5" style="1" customWidth="1"/>
    <col min="1235" max="1235" width="9.375" style="1" customWidth="1"/>
    <col min="1236" max="1238" width="0" style="1" hidden="1" customWidth="1"/>
    <col min="1239" max="1466" width="9" style="1"/>
    <col min="1467" max="1467" width="4.5" style="1" customWidth="1"/>
    <col min="1468" max="1468" width="28.375" style="1" customWidth="1"/>
    <col min="1469" max="1471" width="9" style="1" customWidth="1"/>
    <col min="1472" max="1473" width="10.875" style="1" customWidth="1"/>
    <col min="1474" max="1474" width="9.875" style="1" customWidth="1"/>
    <col min="1475" max="1475" width="10.875" style="1" customWidth="1"/>
    <col min="1476" max="1476" width="9.875" style="1" customWidth="1"/>
    <col min="1477" max="1477" width="10.875" style="1" customWidth="1"/>
    <col min="1478" max="1478" width="9.875" style="1" customWidth="1"/>
    <col min="1479" max="1479" width="10.875" style="1" customWidth="1"/>
    <col min="1480" max="1480" width="9.875" style="1" customWidth="1"/>
    <col min="1481" max="1481" width="10.875" style="1" customWidth="1"/>
    <col min="1482" max="1482" width="9.875" style="1" customWidth="1"/>
    <col min="1483" max="1483" width="12.375" style="1" customWidth="1"/>
    <col min="1484" max="1484" width="9" style="1" customWidth="1"/>
    <col min="1485" max="1485" width="15" style="1" customWidth="1"/>
    <col min="1486" max="1486" width="10.5" style="1" customWidth="1"/>
    <col min="1487" max="1487" width="12.375" style="1" customWidth="1"/>
    <col min="1488" max="1488" width="9" style="1" customWidth="1"/>
    <col min="1489" max="1489" width="15" style="1" customWidth="1"/>
    <col min="1490" max="1490" width="10.5" style="1" customWidth="1"/>
    <col min="1491" max="1491" width="9.375" style="1" customWidth="1"/>
    <col min="1492" max="1494" width="0" style="1" hidden="1" customWidth="1"/>
    <col min="1495" max="1722" width="9" style="1"/>
    <col min="1723" max="1723" width="4.5" style="1" customWidth="1"/>
    <col min="1724" max="1724" width="28.375" style="1" customWidth="1"/>
    <col min="1725" max="1727" width="9" style="1" customWidth="1"/>
    <col min="1728" max="1729" width="10.875" style="1" customWidth="1"/>
    <col min="1730" max="1730" width="9.875" style="1" customWidth="1"/>
    <col min="1731" max="1731" width="10.875" style="1" customWidth="1"/>
    <col min="1732" max="1732" width="9.875" style="1" customWidth="1"/>
    <col min="1733" max="1733" width="10.875" style="1" customWidth="1"/>
    <col min="1734" max="1734" width="9.875" style="1" customWidth="1"/>
    <col min="1735" max="1735" width="10.875" style="1" customWidth="1"/>
    <col min="1736" max="1736" width="9.875" style="1" customWidth="1"/>
    <col min="1737" max="1737" width="10.875" style="1" customWidth="1"/>
    <col min="1738" max="1738" width="9.875" style="1" customWidth="1"/>
    <col min="1739" max="1739" width="12.375" style="1" customWidth="1"/>
    <col min="1740" max="1740" width="9" style="1" customWidth="1"/>
    <col min="1741" max="1741" width="15" style="1" customWidth="1"/>
    <col min="1742" max="1742" width="10.5" style="1" customWidth="1"/>
    <col min="1743" max="1743" width="12.375" style="1" customWidth="1"/>
    <col min="1744" max="1744" width="9" style="1" customWidth="1"/>
    <col min="1745" max="1745" width="15" style="1" customWidth="1"/>
    <col min="1746" max="1746" width="10.5" style="1" customWidth="1"/>
    <col min="1747" max="1747" width="9.375" style="1" customWidth="1"/>
    <col min="1748" max="1750" width="0" style="1" hidden="1" customWidth="1"/>
    <col min="1751" max="1978" width="9" style="1"/>
    <col min="1979" max="1979" width="4.5" style="1" customWidth="1"/>
    <col min="1980" max="1980" width="28.375" style="1" customWidth="1"/>
    <col min="1981" max="1983" width="9" style="1" customWidth="1"/>
    <col min="1984" max="1985" width="10.875" style="1" customWidth="1"/>
    <col min="1986" max="1986" width="9.875" style="1" customWidth="1"/>
    <col min="1987" max="1987" width="10.875" style="1" customWidth="1"/>
    <col min="1988" max="1988" width="9.875" style="1" customWidth="1"/>
    <col min="1989" max="1989" width="10.875" style="1" customWidth="1"/>
    <col min="1990" max="1990" width="9.875" style="1" customWidth="1"/>
    <col min="1991" max="1991" width="10.875" style="1" customWidth="1"/>
    <col min="1992" max="1992" width="9.875" style="1" customWidth="1"/>
    <col min="1993" max="1993" width="10.875" style="1" customWidth="1"/>
    <col min="1994" max="1994" width="9.875" style="1" customWidth="1"/>
    <col min="1995" max="1995" width="12.375" style="1" customWidth="1"/>
    <col min="1996" max="1996" width="9" style="1" customWidth="1"/>
    <col min="1997" max="1997" width="15" style="1" customWidth="1"/>
    <col min="1998" max="1998" width="10.5" style="1" customWidth="1"/>
    <col min="1999" max="1999" width="12.375" style="1" customWidth="1"/>
    <col min="2000" max="2000" width="9" style="1" customWidth="1"/>
    <col min="2001" max="2001" width="15" style="1" customWidth="1"/>
    <col min="2002" max="2002" width="10.5" style="1" customWidth="1"/>
    <col min="2003" max="2003" width="9.375" style="1" customWidth="1"/>
    <col min="2004" max="2006" width="0" style="1" hidden="1" customWidth="1"/>
    <col min="2007" max="2234" width="9" style="1"/>
    <col min="2235" max="2235" width="4.5" style="1" customWidth="1"/>
    <col min="2236" max="2236" width="28.375" style="1" customWidth="1"/>
    <col min="2237" max="2239" width="9" style="1" customWidth="1"/>
    <col min="2240" max="2241" width="10.875" style="1" customWidth="1"/>
    <col min="2242" max="2242" width="9.875" style="1" customWidth="1"/>
    <col min="2243" max="2243" width="10.875" style="1" customWidth="1"/>
    <col min="2244" max="2244" width="9.875" style="1" customWidth="1"/>
    <col min="2245" max="2245" width="10.875" style="1" customWidth="1"/>
    <col min="2246" max="2246" width="9.875" style="1" customWidth="1"/>
    <col min="2247" max="2247" width="10.875" style="1" customWidth="1"/>
    <col min="2248" max="2248" width="9.875" style="1" customWidth="1"/>
    <col min="2249" max="2249" width="10.875" style="1" customWidth="1"/>
    <col min="2250" max="2250" width="9.875" style="1" customWidth="1"/>
    <col min="2251" max="2251" width="12.375" style="1" customWidth="1"/>
    <col min="2252" max="2252" width="9" style="1" customWidth="1"/>
    <col min="2253" max="2253" width="15" style="1" customWidth="1"/>
    <col min="2254" max="2254" width="10.5" style="1" customWidth="1"/>
    <col min="2255" max="2255" width="12.375" style="1" customWidth="1"/>
    <col min="2256" max="2256" width="9" style="1" customWidth="1"/>
    <col min="2257" max="2257" width="15" style="1" customWidth="1"/>
    <col min="2258" max="2258" width="10.5" style="1" customWidth="1"/>
    <col min="2259" max="2259" width="9.375" style="1" customWidth="1"/>
    <col min="2260" max="2262" width="0" style="1" hidden="1" customWidth="1"/>
    <col min="2263" max="2490" width="9" style="1"/>
    <col min="2491" max="2491" width="4.5" style="1" customWidth="1"/>
    <col min="2492" max="2492" width="28.375" style="1" customWidth="1"/>
    <col min="2493" max="2495" width="9" style="1" customWidth="1"/>
    <col min="2496" max="2497" width="10.875" style="1" customWidth="1"/>
    <col min="2498" max="2498" width="9.875" style="1" customWidth="1"/>
    <col min="2499" max="2499" width="10.875" style="1" customWidth="1"/>
    <col min="2500" max="2500" width="9.875" style="1" customWidth="1"/>
    <col min="2501" max="2501" width="10.875" style="1" customWidth="1"/>
    <col min="2502" max="2502" width="9.875" style="1" customWidth="1"/>
    <col min="2503" max="2503" width="10.875" style="1" customWidth="1"/>
    <col min="2504" max="2504" width="9.875" style="1" customWidth="1"/>
    <col min="2505" max="2505" width="10.875" style="1" customWidth="1"/>
    <col min="2506" max="2506" width="9.875" style="1" customWidth="1"/>
    <col min="2507" max="2507" width="12.375" style="1" customWidth="1"/>
    <col min="2508" max="2508" width="9" style="1" customWidth="1"/>
    <col min="2509" max="2509" width="15" style="1" customWidth="1"/>
    <col min="2510" max="2510" width="10.5" style="1" customWidth="1"/>
    <col min="2511" max="2511" width="12.375" style="1" customWidth="1"/>
    <col min="2512" max="2512" width="9" style="1" customWidth="1"/>
    <col min="2513" max="2513" width="15" style="1" customWidth="1"/>
    <col min="2514" max="2514" width="10.5" style="1" customWidth="1"/>
    <col min="2515" max="2515" width="9.375" style="1" customWidth="1"/>
    <col min="2516" max="2518" width="0" style="1" hidden="1" customWidth="1"/>
    <col min="2519" max="2746" width="9" style="1"/>
    <col min="2747" max="2747" width="4.5" style="1" customWidth="1"/>
    <col min="2748" max="2748" width="28.375" style="1" customWidth="1"/>
    <col min="2749" max="2751" width="9" style="1" customWidth="1"/>
    <col min="2752" max="2753" width="10.875" style="1" customWidth="1"/>
    <col min="2754" max="2754" width="9.875" style="1" customWidth="1"/>
    <col min="2755" max="2755" width="10.875" style="1" customWidth="1"/>
    <col min="2756" max="2756" width="9.875" style="1" customWidth="1"/>
    <col min="2757" max="2757" width="10.875" style="1" customWidth="1"/>
    <col min="2758" max="2758" width="9.875" style="1" customWidth="1"/>
    <col min="2759" max="2759" width="10.875" style="1" customWidth="1"/>
    <col min="2760" max="2760" width="9.875" style="1" customWidth="1"/>
    <col min="2761" max="2761" width="10.875" style="1" customWidth="1"/>
    <col min="2762" max="2762" width="9.875" style="1" customWidth="1"/>
    <col min="2763" max="2763" width="12.375" style="1" customWidth="1"/>
    <col min="2764" max="2764" width="9" style="1" customWidth="1"/>
    <col min="2765" max="2765" width="15" style="1" customWidth="1"/>
    <col min="2766" max="2766" width="10.5" style="1" customWidth="1"/>
    <col min="2767" max="2767" width="12.375" style="1" customWidth="1"/>
    <col min="2768" max="2768" width="9" style="1" customWidth="1"/>
    <col min="2769" max="2769" width="15" style="1" customWidth="1"/>
    <col min="2770" max="2770" width="10.5" style="1" customWidth="1"/>
    <col min="2771" max="2771" width="9.375" style="1" customWidth="1"/>
    <col min="2772" max="2774" width="0" style="1" hidden="1" customWidth="1"/>
    <col min="2775" max="3002" width="9" style="1"/>
    <col min="3003" max="3003" width="4.5" style="1" customWidth="1"/>
    <col min="3004" max="3004" width="28.375" style="1" customWidth="1"/>
    <col min="3005" max="3007" width="9" style="1" customWidth="1"/>
    <col min="3008" max="3009" width="10.875" style="1" customWidth="1"/>
    <col min="3010" max="3010" width="9.875" style="1" customWidth="1"/>
    <col min="3011" max="3011" width="10.875" style="1" customWidth="1"/>
    <col min="3012" max="3012" width="9.875" style="1" customWidth="1"/>
    <col min="3013" max="3013" width="10.875" style="1" customWidth="1"/>
    <col min="3014" max="3014" width="9.875" style="1" customWidth="1"/>
    <col min="3015" max="3015" width="10.875" style="1" customWidth="1"/>
    <col min="3016" max="3016" width="9.875" style="1" customWidth="1"/>
    <col min="3017" max="3017" width="10.875" style="1" customWidth="1"/>
    <col min="3018" max="3018" width="9.875" style="1" customWidth="1"/>
    <col min="3019" max="3019" width="12.375" style="1" customWidth="1"/>
    <col min="3020" max="3020" width="9" style="1" customWidth="1"/>
    <col min="3021" max="3021" width="15" style="1" customWidth="1"/>
    <col min="3022" max="3022" width="10.5" style="1" customWidth="1"/>
    <col min="3023" max="3023" width="12.375" style="1" customWidth="1"/>
    <col min="3024" max="3024" width="9" style="1" customWidth="1"/>
    <col min="3025" max="3025" width="15" style="1" customWidth="1"/>
    <col min="3026" max="3026" width="10.5" style="1" customWidth="1"/>
    <col min="3027" max="3027" width="9.375" style="1" customWidth="1"/>
    <col min="3028" max="3030" width="0" style="1" hidden="1" customWidth="1"/>
    <col min="3031" max="3258" width="9" style="1"/>
    <col min="3259" max="3259" width="4.5" style="1" customWidth="1"/>
    <col min="3260" max="3260" width="28.375" style="1" customWidth="1"/>
    <col min="3261" max="3263" width="9" style="1" customWidth="1"/>
    <col min="3264" max="3265" width="10.875" style="1" customWidth="1"/>
    <col min="3266" max="3266" width="9.875" style="1" customWidth="1"/>
    <col min="3267" max="3267" width="10.875" style="1" customWidth="1"/>
    <col min="3268" max="3268" width="9.875" style="1" customWidth="1"/>
    <col min="3269" max="3269" width="10.875" style="1" customWidth="1"/>
    <col min="3270" max="3270" width="9.875" style="1" customWidth="1"/>
    <col min="3271" max="3271" width="10.875" style="1" customWidth="1"/>
    <col min="3272" max="3272" width="9.875" style="1" customWidth="1"/>
    <col min="3273" max="3273" width="10.875" style="1" customWidth="1"/>
    <col min="3274" max="3274" width="9.875" style="1" customWidth="1"/>
    <col min="3275" max="3275" width="12.375" style="1" customWidth="1"/>
    <col min="3276" max="3276" width="9" style="1" customWidth="1"/>
    <col min="3277" max="3277" width="15" style="1" customWidth="1"/>
    <col min="3278" max="3278" width="10.5" style="1" customWidth="1"/>
    <col min="3279" max="3279" width="12.375" style="1" customWidth="1"/>
    <col min="3280" max="3280" width="9" style="1" customWidth="1"/>
    <col min="3281" max="3281" width="15" style="1" customWidth="1"/>
    <col min="3282" max="3282" width="10.5" style="1" customWidth="1"/>
    <col min="3283" max="3283" width="9.375" style="1" customWidth="1"/>
    <col min="3284" max="3286" width="0" style="1" hidden="1" customWidth="1"/>
    <col min="3287" max="3514" width="9" style="1"/>
    <col min="3515" max="3515" width="4.5" style="1" customWidth="1"/>
    <col min="3516" max="3516" width="28.375" style="1" customWidth="1"/>
    <col min="3517" max="3519" width="9" style="1" customWidth="1"/>
    <col min="3520" max="3521" width="10.875" style="1" customWidth="1"/>
    <col min="3522" max="3522" width="9.875" style="1" customWidth="1"/>
    <col min="3523" max="3523" width="10.875" style="1" customWidth="1"/>
    <col min="3524" max="3524" width="9.875" style="1" customWidth="1"/>
    <col min="3525" max="3525" width="10.875" style="1" customWidth="1"/>
    <col min="3526" max="3526" width="9.875" style="1" customWidth="1"/>
    <col min="3527" max="3527" width="10.875" style="1" customWidth="1"/>
    <col min="3528" max="3528" width="9.875" style="1" customWidth="1"/>
    <col min="3529" max="3529" width="10.875" style="1" customWidth="1"/>
    <col min="3530" max="3530" width="9.875" style="1" customWidth="1"/>
    <col min="3531" max="3531" width="12.375" style="1" customWidth="1"/>
    <col min="3532" max="3532" width="9" style="1" customWidth="1"/>
    <col min="3533" max="3533" width="15" style="1" customWidth="1"/>
    <col min="3534" max="3534" width="10.5" style="1" customWidth="1"/>
    <col min="3535" max="3535" width="12.375" style="1" customWidth="1"/>
    <col min="3536" max="3536" width="9" style="1" customWidth="1"/>
    <col min="3537" max="3537" width="15" style="1" customWidth="1"/>
    <col min="3538" max="3538" width="10.5" style="1" customWidth="1"/>
    <col min="3539" max="3539" width="9.375" style="1" customWidth="1"/>
    <col min="3540" max="3542" width="0" style="1" hidden="1" customWidth="1"/>
    <col min="3543" max="3770" width="9" style="1"/>
    <col min="3771" max="3771" width="4.5" style="1" customWidth="1"/>
    <col min="3772" max="3772" width="28.375" style="1" customWidth="1"/>
    <col min="3773" max="3775" width="9" style="1" customWidth="1"/>
    <col min="3776" max="3777" width="10.875" style="1" customWidth="1"/>
    <col min="3778" max="3778" width="9.875" style="1" customWidth="1"/>
    <col min="3779" max="3779" width="10.875" style="1" customWidth="1"/>
    <col min="3780" max="3780" width="9.875" style="1" customWidth="1"/>
    <col min="3781" max="3781" width="10.875" style="1" customWidth="1"/>
    <col min="3782" max="3782" width="9.875" style="1" customWidth="1"/>
    <col min="3783" max="3783" width="10.875" style="1" customWidth="1"/>
    <col min="3784" max="3784" width="9.875" style="1" customWidth="1"/>
    <col min="3785" max="3785" width="10.875" style="1" customWidth="1"/>
    <col min="3786" max="3786" width="9.875" style="1" customWidth="1"/>
    <col min="3787" max="3787" width="12.375" style="1" customWidth="1"/>
    <col min="3788" max="3788" width="9" style="1" customWidth="1"/>
    <col min="3789" max="3789" width="15" style="1" customWidth="1"/>
    <col min="3790" max="3790" width="10.5" style="1" customWidth="1"/>
    <col min="3791" max="3791" width="12.375" style="1" customWidth="1"/>
    <col min="3792" max="3792" width="9" style="1" customWidth="1"/>
    <col min="3793" max="3793" width="15" style="1" customWidth="1"/>
    <col min="3794" max="3794" width="10.5" style="1" customWidth="1"/>
    <col min="3795" max="3795" width="9.375" style="1" customWidth="1"/>
    <col min="3796" max="3798" width="0" style="1" hidden="1" customWidth="1"/>
    <col min="3799" max="4026" width="9" style="1"/>
    <col min="4027" max="4027" width="4.5" style="1" customWidth="1"/>
    <col min="4028" max="4028" width="28.375" style="1" customWidth="1"/>
    <col min="4029" max="4031" width="9" style="1" customWidth="1"/>
    <col min="4032" max="4033" width="10.875" style="1" customWidth="1"/>
    <col min="4034" max="4034" width="9.875" style="1" customWidth="1"/>
    <col min="4035" max="4035" width="10.875" style="1" customWidth="1"/>
    <col min="4036" max="4036" width="9.875" style="1" customWidth="1"/>
    <col min="4037" max="4037" width="10.875" style="1" customWidth="1"/>
    <col min="4038" max="4038" width="9.875" style="1" customWidth="1"/>
    <col min="4039" max="4039" width="10.875" style="1" customWidth="1"/>
    <col min="4040" max="4040" width="9.875" style="1" customWidth="1"/>
    <col min="4041" max="4041" width="10.875" style="1" customWidth="1"/>
    <col min="4042" max="4042" width="9.875" style="1" customWidth="1"/>
    <col min="4043" max="4043" width="12.375" style="1" customWidth="1"/>
    <col min="4044" max="4044" width="9" style="1" customWidth="1"/>
    <col min="4045" max="4045" width="15" style="1" customWidth="1"/>
    <col min="4046" max="4046" width="10.5" style="1" customWidth="1"/>
    <col min="4047" max="4047" width="12.375" style="1" customWidth="1"/>
    <col min="4048" max="4048" width="9" style="1" customWidth="1"/>
    <col min="4049" max="4049" width="15" style="1" customWidth="1"/>
    <col min="4050" max="4050" width="10.5" style="1" customWidth="1"/>
    <col min="4051" max="4051" width="9.375" style="1" customWidth="1"/>
    <col min="4052" max="4054" width="0" style="1" hidden="1" customWidth="1"/>
    <col min="4055" max="4282" width="9" style="1"/>
    <col min="4283" max="4283" width="4.5" style="1" customWidth="1"/>
    <col min="4284" max="4284" width="28.375" style="1" customWidth="1"/>
    <col min="4285" max="4287" width="9" style="1" customWidth="1"/>
    <col min="4288" max="4289" width="10.875" style="1" customWidth="1"/>
    <col min="4290" max="4290" width="9.875" style="1" customWidth="1"/>
    <col min="4291" max="4291" width="10.875" style="1" customWidth="1"/>
    <col min="4292" max="4292" width="9.875" style="1" customWidth="1"/>
    <col min="4293" max="4293" width="10.875" style="1" customWidth="1"/>
    <col min="4294" max="4294" width="9.875" style="1" customWidth="1"/>
    <col min="4295" max="4295" width="10.875" style="1" customWidth="1"/>
    <col min="4296" max="4296" width="9.875" style="1" customWidth="1"/>
    <col min="4297" max="4297" width="10.875" style="1" customWidth="1"/>
    <col min="4298" max="4298" width="9.875" style="1" customWidth="1"/>
    <col min="4299" max="4299" width="12.375" style="1" customWidth="1"/>
    <col min="4300" max="4300" width="9" style="1" customWidth="1"/>
    <col min="4301" max="4301" width="15" style="1" customWidth="1"/>
    <col min="4302" max="4302" width="10.5" style="1" customWidth="1"/>
    <col min="4303" max="4303" width="12.375" style="1" customWidth="1"/>
    <col min="4304" max="4304" width="9" style="1" customWidth="1"/>
    <col min="4305" max="4305" width="15" style="1" customWidth="1"/>
    <col min="4306" max="4306" width="10.5" style="1" customWidth="1"/>
    <col min="4307" max="4307" width="9.375" style="1" customWidth="1"/>
    <col min="4308" max="4310" width="0" style="1" hidden="1" customWidth="1"/>
    <col min="4311" max="4538" width="9" style="1"/>
    <col min="4539" max="4539" width="4.5" style="1" customWidth="1"/>
    <col min="4540" max="4540" width="28.375" style="1" customWidth="1"/>
    <col min="4541" max="4543" width="9" style="1" customWidth="1"/>
    <col min="4544" max="4545" width="10.875" style="1" customWidth="1"/>
    <col min="4546" max="4546" width="9.875" style="1" customWidth="1"/>
    <col min="4547" max="4547" width="10.875" style="1" customWidth="1"/>
    <col min="4548" max="4548" width="9.875" style="1" customWidth="1"/>
    <col min="4549" max="4549" width="10.875" style="1" customWidth="1"/>
    <col min="4550" max="4550" width="9.875" style="1" customWidth="1"/>
    <col min="4551" max="4551" width="10.875" style="1" customWidth="1"/>
    <col min="4552" max="4552" width="9.875" style="1" customWidth="1"/>
    <col min="4553" max="4553" width="10.875" style="1" customWidth="1"/>
    <col min="4554" max="4554" width="9.875" style="1" customWidth="1"/>
    <col min="4555" max="4555" width="12.375" style="1" customWidth="1"/>
    <col min="4556" max="4556" width="9" style="1" customWidth="1"/>
    <col min="4557" max="4557" width="15" style="1" customWidth="1"/>
    <col min="4558" max="4558" width="10.5" style="1" customWidth="1"/>
    <col min="4559" max="4559" width="12.375" style="1" customWidth="1"/>
    <col min="4560" max="4560" width="9" style="1" customWidth="1"/>
    <col min="4561" max="4561" width="15" style="1" customWidth="1"/>
    <col min="4562" max="4562" width="10.5" style="1" customWidth="1"/>
    <col min="4563" max="4563" width="9.375" style="1" customWidth="1"/>
    <col min="4564" max="4566" width="0" style="1" hidden="1" customWidth="1"/>
    <col min="4567" max="4794" width="9" style="1"/>
    <col min="4795" max="4795" width="4.5" style="1" customWidth="1"/>
    <col min="4796" max="4796" width="28.375" style="1" customWidth="1"/>
    <col min="4797" max="4799" width="9" style="1" customWidth="1"/>
    <col min="4800" max="4801" width="10.875" style="1" customWidth="1"/>
    <col min="4802" max="4802" width="9.875" style="1" customWidth="1"/>
    <col min="4803" max="4803" width="10.875" style="1" customWidth="1"/>
    <col min="4804" max="4804" width="9.875" style="1" customWidth="1"/>
    <col min="4805" max="4805" width="10.875" style="1" customWidth="1"/>
    <col min="4806" max="4806" width="9.875" style="1" customWidth="1"/>
    <col min="4807" max="4807" width="10.875" style="1" customWidth="1"/>
    <col min="4808" max="4808" width="9.875" style="1" customWidth="1"/>
    <col min="4809" max="4809" width="10.875" style="1" customWidth="1"/>
    <col min="4810" max="4810" width="9.875" style="1" customWidth="1"/>
    <col min="4811" max="4811" width="12.375" style="1" customWidth="1"/>
    <col min="4812" max="4812" width="9" style="1" customWidth="1"/>
    <col min="4813" max="4813" width="15" style="1" customWidth="1"/>
    <col min="4814" max="4814" width="10.5" style="1" customWidth="1"/>
    <col min="4815" max="4815" width="12.375" style="1" customWidth="1"/>
    <col min="4816" max="4816" width="9" style="1" customWidth="1"/>
    <col min="4817" max="4817" width="15" style="1" customWidth="1"/>
    <col min="4818" max="4818" width="10.5" style="1" customWidth="1"/>
    <col min="4819" max="4819" width="9.375" style="1" customWidth="1"/>
    <col min="4820" max="4822" width="0" style="1" hidden="1" customWidth="1"/>
    <col min="4823" max="5050" width="9" style="1"/>
    <col min="5051" max="5051" width="4.5" style="1" customWidth="1"/>
    <col min="5052" max="5052" width="28.375" style="1" customWidth="1"/>
    <col min="5053" max="5055" width="9" style="1" customWidth="1"/>
    <col min="5056" max="5057" width="10.875" style="1" customWidth="1"/>
    <col min="5058" max="5058" width="9.875" style="1" customWidth="1"/>
    <col min="5059" max="5059" width="10.875" style="1" customWidth="1"/>
    <col min="5060" max="5060" width="9.875" style="1" customWidth="1"/>
    <col min="5061" max="5061" width="10.875" style="1" customWidth="1"/>
    <col min="5062" max="5062" width="9.875" style="1" customWidth="1"/>
    <col min="5063" max="5063" width="10.875" style="1" customWidth="1"/>
    <col min="5064" max="5064" width="9.875" style="1" customWidth="1"/>
    <col min="5065" max="5065" width="10.875" style="1" customWidth="1"/>
    <col min="5066" max="5066" width="9.875" style="1" customWidth="1"/>
    <col min="5067" max="5067" width="12.375" style="1" customWidth="1"/>
    <col min="5068" max="5068" width="9" style="1" customWidth="1"/>
    <col min="5069" max="5069" width="15" style="1" customWidth="1"/>
    <col min="5070" max="5070" width="10.5" style="1" customWidth="1"/>
    <col min="5071" max="5071" width="12.375" style="1" customWidth="1"/>
    <col min="5072" max="5072" width="9" style="1" customWidth="1"/>
    <col min="5073" max="5073" width="15" style="1" customWidth="1"/>
    <col min="5074" max="5074" width="10.5" style="1" customWidth="1"/>
    <col min="5075" max="5075" width="9.375" style="1" customWidth="1"/>
    <col min="5076" max="5078" width="0" style="1" hidden="1" customWidth="1"/>
    <col min="5079" max="5306" width="9" style="1"/>
    <col min="5307" max="5307" width="4.5" style="1" customWidth="1"/>
    <col min="5308" max="5308" width="28.375" style="1" customWidth="1"/>
    <col min="5309" max="5311" width="9" style="1" customWidth="1"/>
    <col min="5312" max="5313" width="10.875" style="1" customWidth="1"/>
    <col min="5314" max="5314" width="9.875" style="1" customWidth="1"/>
    <col min="5315" max="5315" width="10.875" style="1" customWidth="1"/>
    <col min="5316" max="5316" width="9.875" style="1" customWidth="1"/>
    <col min="5317" max="5317" width="10.875" style="1" customWidth="1"/>
    <col min="5318" max="5318" width="9.875" style="1" customWidth="1"/>
    <col min="5319" max="5319" width="10.875" style="1" customWidth="1"/>
    <col min="5320" max="5320" width="9.875" style="1" customWidth="1"/>
    <col min="5321" max="5321" width="10.875" style="1" customWidth="1"/>
    <col min="5322" max="5322" width="9.875" style="1" customWidth="1"/>
    <col min="5323" max="5323" width="12.375" style="1" customWidth="1"/>
    <col min="5324" max="5324" width="9" style="1" customWidth="1"/>
    <col min="5325" max="5325" width="15" style="1" customWidth="1"/>
    <col min="5326" max="5326" width="10.5" style="1" customWidth="1"/>
    <col min="5327" max="5327" width="12.375" style="1" customWidth="1"/>
    <col min="5328" max="5328" width="9" style="1" customWidth="1"/>
    <col min="5329" max="5329" width="15" style="1" customWidth="1"/>
    <col min="5330" max="5330" width="10.5" style="1" customWidth="1"/>
    <col min="5331" max="5331" width="9.375" style="1" customWidth="1"/>
    <col min="5332" max="5334" width="0" style="1" hidden="1" customWidth="1"/>
    <col min="5335" max="5562" width="9" style="1"/>
    <col min="5563" max="5563" width="4.5" style="1" customWidth="1"/>
    <col min="5564" max="5564" width="28.375" style="1" customWidth="1"/>
    <col min="5565" max="5567" width="9" style="1" customWidth="1"/>
    <col min="5568" max="5569" width="10.875" style="1" customWidth="1"/>
    <col min="5570" max="5570" width="9.875" style="1" customWidth="1"/>
    <col min="5571" max="5571" width="10.875" style="1" customWidth="1"/>
    <col min="5572" max="5572" width="9.875" style="1" customWidth="1"/>
    <col min="5573" max="5573" width="10.875" style="1" customWidth="1"/>
    <col min="5574" max="5574" width="9.875" style="1" customWidth="1"/>
    <col min="5575" max="5575" width="10.875" style="1" customWidth="1"/>
    <col min="5576" max="5576" width="9.875" style="1" customWidth="1"/>
    <col min="5577" max="5577" width="10.875" style="1" customWidth="1"/>
    <col min="5578" max="5578" width="9.875" style="1" customWidth="1"/>
    <col min="5579" max="5579" width="12.375" style="1" customWidth="1"/>
    <col min="5580" max="5580" width="9" style="1" customWidth="1"/>
    <col min="5581" max="5581" width="15" style="1" customWidth="1"/>
    <col min="5582" max="5582" width="10.5" style="1" customWidth="1"/>
    <col min="5583" max="5583" width="12.375" style="1" customWidth="1"/>
    <col min="5584" max="5584" width="9" style="1" customWidth="1"/>
    <col min="5585" max="5585" width="15" style="1" customWidth="1"/>
    <col min="5586" max="5586" width="10.5" style="1" customWidth="1"/>
    <col min="5587" max="5587" width="9.375" style="1" customWidth="1"/>
    <col min="5588" max="5590" width="0" style="1" hidden="1" customWidth="1"/>
    <col min="5591" max="5818" width="9" style="1"/>
    <col min="5819" max="5819" width="4.5" style="1" customWidth="1"/>
    <col min="5820" max="5820" width="28.375" style="1" customWidth="1"/>
    <col min="5821" max="5823" width="9" style="1" customWidth="1"/>
    <col min="5824" max="5825" width="10.875" style="1" customWidth="1"/>
    <col min="5826" max="5826" width="9.875" style="1" customWidth="1"/>
    <col min="5827" max="5827" width="10.875" style="1" customWidth="1"/>
    <col min="5828" max="5828" width="9.875" style="1" customWidth="1"/>
    <col min="5829" max="5829" width="10.875" style="1" customWidth="1"/>
    <col min="5830" max="5830" width="9.875" style="1" customWidth="1"/>
    <col min="5831" max="5831" width="10.875" style="1" customWidth="1"/>
    <col min="5832" max="5832" width="9.875" style="1" customWidth="1"/>
    <col min="5833" max="5833" width="10.875" style="1" customWidth="1"/>
    <col min="5834" max="5834" width="9.875" style="1" customWidth="1"/>
    <col min="5835" max="5835" width="12.375" style="1" customWidth="1"/>
    <col min="5836" max="5836" width="9" style="1" customWidth="1"/>
    <col min="5837" max="5837" width="15" style="1" customWidth="1"/>
    <col min="5838" max="5838" width="10.5" style="1" customWidth="1"/>
    <col min="5839" max="5839" width="12.375" style="1" customWidth="1"/>
    <col min="5840" max="5840" width="9" style="1" customWidth="1"/>
    <col min="5841" max="5841" width="15" style="1" customWidth="1"/>
    <col min="5842" max="5842" width="10.5" style="1" customWidth="1"/>
    <col min="5843" max="5843" width="9.375" style="1" customWidth="1"/>
    <col min="5844" max="5846" width="0" style="1" hidden="1" customWidth="1"/>
    <col min="5847" max="6074" width="9" style="1"/>
    <col min="6075" max="6075" width="4.5" style="1" customWidth="1"/>
    <col min="6076" max="6076" width="28.375" style="1" customWidth="1"/>
    <col min="6077" max="6079" width="9" style="1" customWidth="1"/>
    <col min="6080" max="6081" width="10.875" style="1" customWidth="1"/>
    <col min="6082" max="6082" width="9.875" style="1" customWidth="1"/>
    <col min="6083" max="6083" width="10.875" style="1" customWidth="1"/>
    <col min="6084" max="6084" width="9.875" style="1" customWidth="1"/>
    <col min="6085" max="6085" width="10.875" style="1" customWidth="1"/>
    <col min="6086" max="6086" width="9.875" style="1" customWidth="1"/>
    <col min="6087" max="6087" width="10.875" style="1" customWidth="1"/>
    <col min="6088" max="6088" width="9.875" style="1" customWidth="1"/>
    <col min="6089" max="6089" width="10.875" style="1" customWidth="1"/>
    <col min="6090" max="6090" width="9.875" style="1" customWidth="1"/>
    <col min="6091" max="6091" width="12.375" style="1" customWidth="1"/>
    <col min="6092" max="6092" width="9" style="1" customWidth="1"/>
    <col min="6093" max="6093" width="15" style="1" customWidth="1"/>
    <col min="6094" max="6094" width="10.5" style="1" customWidth="1"/>
    <col min="6095" max="6095" width="12.375" style="1" customWidth="1"/>
    <col min="6096" max="6096" width="9" style="1" customWidth="1"/>
    <col min="6097" max="6097" width="15" style="1" customWidth="1"/>
    <col min="6098" max="6098" width="10.5" style="1" customWidth="1"/>
    <col min="6099" max="6099" width="9.375" style="1" customWidth="1"/>
    <col min="6100" max="6102" width="0" style="1" hidden="1" customWidth="1"/>
    <col min="6103" max="6330" width="9" style="1"/>
    <col min="6331" max="6331" width="4.5" style="1" customWidth="1"/>
    <col min="6332" max="6332" width="28.375" style="1" customWidth="1"/>
    <col min="6333" max="6335" width="9" style="1" customWidth="1"/>
    <col min="6336" max="6337" width="10.875" style="1" customWidth="1"/>
    <col min="6338" max="6338" width="9.875" style="1" customWidth="1"/>
    <col min="6339" max="6339" width="10.875" style="1" customWidth="1"/>
    <col min="6340" max="6340" width="9.875" style="1" customWidth="1"/>
    <col min="6341" max="6341" width="10.875" style="1" customWidth="1"/>
    <col min="6342" max="6342" width="9.875" style="1" customWidth="1"/>
    <col min="6343" max="6343" width="10.875" style="1" customWidth="1"/>
    <col min="6344" max="6344" width="9.875" style="1" customWidth="1"/>
    <col min="6345" max="6345" width="10.875" style="1" customWidth="1"/>
    <col min="6346" max="6346" width="9.875" style="1" customWidth="1"/>
    <col min="6347" max="6347" width="12.375" style="1" customWidth="1"/>
    <col min="6348" max="6348" width="9" style="1" customWidth="1"/>
    <col min="6349" max="6349" width="15" style="1" customWidth="1"/>
    <col min="6350" max="6350" width="10.5" style="1" customWidth="1"/>
    <col min="6351" max="6351" width="12.375" style="1" customWidth="1"/>
    <col min="6352" max="6352" width="9" style="1" customWidth="1"/>
    <col min="6353" max="6353" width="15" style="1" customWidth="1"/>
    <col min="6354" max="6354" width="10.5" style="1" customWidth="1"/>
    <col min="6355" max="6355" width="9.375" style="1" customWidth="1"/>
    <col min="6356" max="6358" width="0" style="1" hidden="1" customWidth="1"/>
    <col min="6359" max="6586" width="9" style="1"/>
    <col min="6587" max="6587" width="4.5" style="1" customWidth="1"/>
    <col min="6588" max="6588" width="28.375" style="1" customWidth="1"/>
    <col min="6589" max="6591" width="9" style="1" customWidth="1"/>
    <col min="6592" max="6593" width="10.875" style="1" customWidth="1"/>
    <col min="6594" max="6594" width="9.875" style="1" customWidth="1"/>
    <col min="6595" max="6595" width="10.875" style="1" customWidth="1"/>
    <col min="6596" max="6596" width="9.875" style="1" customWidth="1"/>
    <col min="6597" max="6597" width="10.875" style="1" customWidth="1"/>
    <col min="6598" max="6598" width="9.875" style="1" customWidth="1"/>
    <col min="6599" max="6599" width="10.875" style="1" customWidth="1"/>
    <col min="6600" max="6600" width="9.875" style="1" customWidth="1"/>
    <col min="6601" max="6601" width="10.875" style="1" customWidth="1"/>
    <col min="6602" max="6602" width="9.875" style="1" customWidth="1"/>
    <col min="6603" max="6603" width="12.375" style="1" customWidth="1"/>
    <col min="6604" max="6604" width="9" style="1" customWidth="1"/>
    <col min="6605" max="6605" width="15" style="1" customWidth="1"/>
    <col min="6606" max="6606" width="10.5" style="1" customWidth="1"/>
    <col min="6607" max="6607" width="12.375" style="1" customWidth="1"/>
    <col min="6608" max="6608" width="9" style="1" customWidth="1"/>
    <col min="6609" max="6609" width="15" style="1" customWidth="1"/>
    <col min="6610" max="6610" width="10.5" style="1" customWidth="1"/>
    <col min="6611" max="6611" width="9.375" style="1" customWidth="1"/>
    <col min="6612" max="6614" width="0" style="1" hidden="1" customWidth="1"/>
    <col min="6615" max="6842" width="9" style="1"/>
    <col min="6843" max="6843" width="4.5" style="1" customWidth="1"/>
    <col min="6844" max="6844" width="28.375" style="1" customWidth="1"/>
    <col min="6845" max="6847" width="9" style="1" customWidth="1"/>
    <col min="6848" max="6849" width="10.875" style="1" customWidth="1"/>
    <col min="6850" max="6850" width="9.875" style="1" customWidth="1"/>
    <col min="6851" max="6851" width="10.875" style="1" customWidth="1"/>
    <col min="6852" max="6852" width="9.875" style="1" customWidth="1"/>
    <col min="6853" max="6853" width="10.875" style="1" customWidth="1"/>
    <col min="6854" max="6854" width="9.875" style="1" customWidth="1"/>
    <col min="6855" max="6855" width="10.875" style="1" customWidth="1"/>
    <col min="6856" max="6856" width="9.875" style="1" customWidth="1"/>
    <col min="6857" max="6857" width="10.875" style="1" customWidth="1"/>
    <col min="6858" max="6858" width="9.875" style="1" customWidth="1"/>
    <col min="6859" max="6859" width="12.375" style="1" customWidth="1"/>
    <col min="6860" max="6860" width="9" style="1" customWidth="1"/>
    <col min="6861" max="6861" width="15" style="1" customWidth="1"/>
    <col min="6862" max="6862" width="10.5" style="1" customWidth="1"/>
    <col min="6863" max="6863" width="12.375" style="1" customWidth="1"/>
    <col min="6864" max="6864" width="9" style="1" customWidth="1"/>
    <col min="6865" max="6865" width="15" style="1" customWidth="1"/>
    <col min="6866" max="6866" width="10.5" style="1" customWidth="1"/>
    <col min="6867" max="6867" width="9.375" style="1" customWidth="1"/>
    <col min="6868" max="6870" width="0" style="1" hidden="1" customWidth="1"/>
    <col min="6871" max="7098" width="9" style="1"/>
    <col min="7099" max="7099" width="4.5" style="1" customWidth="1"/>
    <col min="7100" max="7100" width="28.375" style="1" customWidth="1"/>
    <col min="7101" max="7103" width="9" style="1" customWidth="1"/>
    <col min="7104" max="7105" width="10.875" style="1" customWidth="1"/>
    <col min="7106" max="7106" width="9.875" style="1" customWidth="1"/>
    <col min="7107" max="7107" width="10.875" style="1" customWidth="1"/>
    <col min="7108" max="7108" width="9.875" style="1" customWidth="1"/>
    <col min="7109" max="7109" width="10.875" style="1" customWidth="1"/>
    <col min="7110" max="7110" width="9.875" style="1" customWidth="1"/>
    <col min="7111" max="7111" width="10.875" style="1" customWidth="1"/>
    <col min="7112" max="7112" width="9.875" style="1" customWidth="1"/>
    <col min="7113" max="7113" width="10.875" style="1" customWidth="1"/>
    <col min="7114" max="7114" width="9.875" style="1" customWidth="1"/>
    <col min="7115" max="7115" width="12.375" style="1" customWidth="1"/>
    <col min="7116" max="7116" width="9" style="1" customWidth="1"/>
    <col min="7117" max="7117" width="15" style="1" customWidth="1"/>
    <col min="7118" max="7118" width="10.5" style="1" customWidth="1"/>
    <col min="7119" max="7119" width="12.375" style="1" customWidth="1"/>
    <col min="7120" max="7120" width="9" style="1" customWidth="1"/>
    <col min="7121" max="7121" width="15" style="1" customWidth="1"/>
    <col min="7122" max="7122" width="10.5" style="1" customWidth="1"/>
    <col min="7123" max="7123" width="9.375" style="1" customWidth="1"/>
    <col min="7124" max="7126" width="0" style="1" hidden="1" customWidth="1"/>
    <col min="7127" max="7354" width="9" style="1"/>
    <col min="7355" max="7355" width="4.5" style="1" customWidth="1"/>
    <col min="7356" max="7356" width="28.375" style="1" customWidth="1"/>
    <col min="7357" max="7359" width="9" style="1" customWidth="1"/>
    <col min="7360" max="7361" width="10.875" style="1" customWidth="1"/>
    <col min="7362" max="7362" width="9.875" style="1" customWidth="1"/>
    <col min="7363" max="7363" width="10.875" style="1" customWidth="1"/>
    <col min="7364" max="7364" width="9.875" style="1" customWidth="1"/>
    <col min="7365" max="7365" width="10.875" style="1" customWidth="1"/>
    <col min="7366" max="7366" width="9.875" style="1" customWidth="1"/>
    <col min="7367" max="7367" width="10.875" style="1" customWidth="1"/>
    <col min="7368" max="7368" width="9.875" style="1" customWidth="1"/>
    <col min="7369" max="7369" width="10.875" style="1" customWidth="1"/>
    <col min="7370" max="7370" width="9.875" style="1" customWidth="1"/>
    <col min="7371" max="7371" width="12.375" style="1" customWidth="1"/>
    <col min="7372" max="7372" width="9" style="1" customWidth="1"/>
    <col min="7373" max="7373" width="15" style="1" customWidth="1"/>
    <col min="7374" max="7374" width="10.5" style="1" customWidth="1"/>
    <col min="7375" max="7375" width="12.375" style="1" customWidth="1"/>
    <col min="7376" max="7376" width="9" style="1" customWidth="1"/>
    <col min="7377" max="7377" width="15" style="1" customWidth="1"/>
    <col min="7378" max="7378" width="10.5" style="1" customWidth="1"/>
    <col min="7379" max="7379" width="9.375" style="1" customWidth="1"/>
    <col min="7380" max="7382" width="0" style="1" hidden="1" customWidth="1"/>
    <col min="7383" max="7610" width="9" style="1"/>
    <col min="7611" max="7611" width="4.5" style="1" customWidth="1"/>
    <col min="7612" max="7612" width="28.375" style="1" customWidth="1"/>
    <col min="7613" max="7615" width="9" style="1" customWidth="1"/>
    <col min="7616" max="7617" width="10.875" style="1" customWidth="1"/>
    <col min="7618" max="7618" width="9.875" style="1" customWidth="1"/>
    <col min="7619" max="7619" width="10.875" style="1" customWidth="1"/>
    <col min="7620" max="7620" width="9.875" style="1" customWidth="1"/>
    <col min="7621" max="7621" width="10.875" style="1" customWidth="1"/>
    <col min="7622" max="7622" width="9.875" style="1" customWidth="1"/>
    <col min="7623" max="7623" width="10.875" style="1" customWidth="1"/>
    <col min="7624" max="7624" width="9.875" style="1" customWidth="1"/>
    <col min="7625" max="7625" width="10.875" style="1" customWidth="1"/>
    <col min="7626" max="7626" width="9.875" style="1" customWidth="1"/>
    <col min="7627" max="7627" width="12.375" style="1" customWidth="1"/>
    <col min="7628" max="7628" width="9" style="1" customWidth="1"/>
    <col min="7629" max="7629" width="15" style="1" customWidth="1"/>
    <col min="7630" max="7630" width="10.5" style="1" customWidth="1"/>
    <col min="7631" max="7631" width="12.375" style="1" customWidth="1"/>
    <col min="7632" max="7632" width="9" style="1" customWidth="1"/>
    <col min="7633" max="7633" width="15" style="1" customWidth="1"/>
    <col min="7634" max="7634" width="10.5" style="1" customWidth="1"/>
    <col min="7635" max="7635" width="9.375" style="1" customWidth="1"/>
    <col min="7636" max="7638" width="0" style="1" hidden="1" customWidth="1"/>
    <col min="7639" max="7866" width="9" style="1"/>
    <col min="7867" max="7867" width="4.5" style="1" customWidth="1"/>
    <col min="7868" max="7868" width="28.375" style="1" customWidth="1"/>
    <col min="7869" max="7871" width="9" style="1" customWidth="1"/>
    <col min="7872" max="7873" width="10.875" style="1" customWidth="1"/>
    <col min="7874" max="7874" width="9.875" style="1" customWidth="1"/>
    <col min="7875" max="7875" width="10.875" style="1" customWidth="1"/>
    <col min="7876" max="7876" width="9.875" style="1" customWidth="1"/>
    <col min="7877" max="7877" width="10.875" style="1" customWidth="1"/>
    <col min="7878" max="7878" width="9.875" style="1" customWidth="1"/>
    <col min="7879" max="7879" width="10.875" style="1" customWidth="1"/>
    <col min="7880" max="7880" width="9.875" style="1" customWidth="1"/>
    <col min="7881" max="7881" width="10.875" style="1" customWidth="1"/>
    <col min="7882" max="7882" width="9.875" style="1" customWidth="1"/>
    <col min="7883" max="7883" width="12.375" style="1" customWidth="1"/>
    <col min="7884" max="7884" width="9" style="1" customWidth="1"/>
    <col min="7885" max="7885" width="15" style="1" customWidth="1"/>
    <col min="7886" max="7886" width="10.5" style="1" customWidth="1"/>
    <col min="7887" max="7887" width="12.375" style="1" customWidth="1"/>
    <col min="7888" max="7888" width="9" style="1" customWidth="1"/>
    <col min="7889" max="7889" width="15" style="1" customWidth="1"/>
    <col min="7890" max="7890" width="10.5" style="1" customWidth="1"/>
    <col min="7891" max="7891" width="9.375" style="1" customWidth="1"/>
    <col min="7892" max="7894" width="0" style="1" hidden="1" customWidth="1"/>
    <col min="7895" max="8122" width="9" style="1"/>
    <col min="8123" max="8123" width="4.5" style="1" customWidth="1"/>
    <col min="8124" max="8124" width="28.375" style="1" customWidth="1"/>
    <col min="8125" max="8127" width="9" style="1" customWidth="1"/>
    <col min="8128" max="8129" width="10.875" style="1" customWidth="1"/>
    <col min="8130" max="8130" width="9.875" style="1" customWidth="1"/>
    <col min="8131" max="8131" width="10.875" style="1" customWidth="1"/>
    <col min="8132" max="8132" width="9.875" style="1" customWidth="1"/>
    <col min="8133" max="8133" width="10.875" style="1" customWidth="1"/>
    <col min="8134" max="8134" width="9.875" style="1" customWidth="1"/>
    <col min="8135" max="8135" width="10.875" style="1" customWidth="1"/>
    <col min="8136" max="8136" width="9.875" style="1" customWidth="1"/>
    <col min="8137" max="8137" width="10.875" style="1" customWidth="1"/>
    <col min="8138" max="8138" width="9.875" style="1" customWidth="1"/>
    <col min="8139" max="8139" width="12.375" style="1" customWidth="1"/>
    <col min="8140" max="8140" width="9" style="1" customWidth="1"/>
    <col min="8141" max="8141" width="15" style="1" customWidth="1"/>
    <col min="8142" max="8142" width="10.5" style="1" customWidth="1"/>
    <col min="8143" max="8143" width="12.375" style="1" customWidth="1"/>
    <col min="8144" max="8144" width="9" style="1" customWidth="1"/>
    <col min="8145" max="8145" width="15" style="1" customWidth="1"/>
    <col min="8146" max="8146" width="10.5" style="1" customWidth="1"/>
    <col min="8147" max="8147" width="9.375" style="1" customWidth="1"/>
    <col min="8148" max="8150" width="0" style="1" hidden="1" customWidth="1"/>
    <col min="8151" max="8378" width="9" style="1"/>
    <col min="8379" max="8379" width="4.5" style="1" customWidth="1"/>
    <col min="8380" max="8380" width="28.375" style="1" customWidth="1"/>
    <col min="8381" max="8383" width="9" style="1" customWidth="1"/>
    <col min="8384" max="8385" width="10.875" style="1" customWidth="1"/>
    <col min="8386" max="8386" width="9.875" style="1" customWidth="1"/>
    <col min="8387" max="8387" width="10.875" style="1" customWidth="1"/>
    <col min="8388" max="8388" width="9.875" style="1" customWidth="1"/>
    <col min="8389" max="8389" width="10.875" style="1" customWidth="1"/>
    <col min="8390" max="8390" width="9.875" style="1" customWidth="1"/>
    <col min="8391" max="8391" width="10.875" style="1" customWidth="1"/>
    <col min="8392" max="8392" width="9.875" style="1" customWidth="1"/>
    <col min="8393" max="8393" width="10.875" style="1" customWidth="1"/>
    <col min="8394" max="8394" width="9.875" style="1" customWidth="1"/>
    <col min="8395" max="8395" width="12.375" style="1" customWidth="1"/>
    <col min="8396" max="8396" width="9" style="1" customWidth="1"/>
    <col min="8397" max="8397" width="15" style="1" customWidth="1"/>
    <col min="8398" max="8398" width="10.5" style="1" customWidth="1"/>
    <col min="8399" max="8399" width="12.375" style="1" customWidth="1"/>
    <col min="8400" max="8400" width="9" style="1" customWidth="1"/>
    <col min="8401" max="8401" width="15" style="1" customWidth="1"/>
    <col min="8402" max="8402" width="10.5" style="1" customWidth="1"/>
    <col min="8403" max="8403" width="9.375" style="1" customWidth="1"/>
    <col min="8404" max="8406" width="0" style="1" hidden="1" customWidth="1"/>
    <col min="8407" max="8634" width="9" style="1"/>
    <col min="8635" max="8635" width="4.5" style="1" customWidth="1"/>
    <col min="8636" max="8636" width="28.375" style="1" customWidth="1"/>
    <col min="8637" max="8639" width="9" style="1" customWidth="1"/>
    <col min="8640" max="8641" width="10.875" style="1" customWidth="1"/>
    <col min="8642" max="8642" width="9.875" style="1" customWidth="1"/>
    <col min="8643" max="8643" width="10.875" style="1" customWidth="1"/>
    <col min="8644" max="8644" width="9.875" style="1" customWidth="1"/>
    <col min="8645" max="8645" width="10.875" style="1" customWidth="1"/>
    <col min="8646" max="8646" width="9.875" style="1" customWidth="1"/>
    <col min="8647" max="8647" width="10.875" style="1" customWidth="1"/>
    <col min="8648" max="8648" width="9.875" style="1" customWidth="1"/>
    <col min="8649" max="8649" width="10.875" style="1" customWidth="1"/>
    <col min="8650" max="8650" width="9.875" style="1" customWidth="1"/>
    <col min="8651" max="8651" width="12.375" style="1" customWidth="1"/>
    <col min="8652" max="8652" width="9" style="1" customWidth="1"/>
    <col min="8653" max="8653" width="15" style="1" customWidth="1"/>
    <col min="8654" max="8654" width="10.5" style="1" customWidth="1"/>
    <col min="8655" max="8655" width="12.375" style="1" customWidth="1"/>
    <col min="8656" max="8656" width="9" style="1" customWidth="1"/>
    <col min="8657" max="8657" width="15" style="1" customWidth="1"/>
    <col min="8658" max="8658" width="10.5" style="1" customWidth="1"/>
    <col min="8659" max="8659" width="9.375" style="1" customWidth="1"/>
    <col min="8660" max="8662" width="0" style="1" hidden="1" customWidth="1"/>
    <col min="8663" max="8890" width="9" style="1"/>
    <col min="8891" max="8891" width="4.5" style="1" customWidth="1"/>
    <col min="8892" max="8892" width="28.375" style="1" customWidth="1"/>
    <col min="8893" max="8895" width="9" style="1" customWidth="1"/>
    <col min="8896" max="8897" width="10.875" style="1" customWidth="1"/>
    <col min="8898" max="8898" width="9.875" style="1" customWidth="1"/>
    <col min="8899" max="8899" width="10.875" style="1" customWidth="1"/>
    <col min="8900" max="8900" width="9.875" style="1" customWidth="1"/>
    <col min="8901" max="8901" width="10.875" style="1" customWidth="1"/>
    <col min="8902" max="8902" width="9.875" style="1" customWidth="1"/>
    <col min="8903" max="8903" width="10.875" style="1" customWidth="1"/>
    <col min="8904" max="8904" width="9.875" style="1" customWidth="1"/>
    <col min="8905" max="8905" width="10.875" style="1" customWidth="1"/>
    <col min="8906" max="8906" width="9.875" style="1" customWidth="1"/>
    <col min="8907" max="8907" width="12.375" style="1" customWidth="1"/>
    <col min="8908" max="8908" width="9" style="1" customWidth="1"/>
    <col min="8909" max="8909" width="15" style="1" customWidth="1"/>
    <col min="8910" max="8910" width="10.5" style="1" customWidth="1"/>
    <col min="8911" max="8911" width="12.375" style="1" customWidth="1"/>
    <col min="8912" max="8912" width="9" style="1" customWidth="1"/>
    <col min="8913" max="8913" width="15" style="1" customWidth="1"/>
    <col min="8914" max="8914" width="10.5" style="1" customWidth="1"/>
    <col min="8915" max="8915" width="9.375" style="1" customWidth="1"/>
    <col min="8916" max="8918" width="0" style="1" hidden="1" customWidth="1"/>
    <col min="8919" max="9146" width="9" style="1"/>
    <col min="9147" max="9147" width="4.5" style="1" customWidth="1"/>
    <col min="9148" max="9148" width="28.375" style="1" customWidth="1"/>
    <col min="9149" max="9151" width="9" style="1" customWidth="1"/>
    <col min="9152" max="9153" width="10.875" style="1" customWidth="1"/>
    <col min="9154" max="9154" width="9.875" style="1" customWidth="1"/>
    <col min="9155" max="9155" width="10.875" style="1" customWidth="1"/>
    <col min="9156" max="9156" width="9.875" style="1" customWidth="1"/>
    <col min="9157" max="9157" width="10.875" style="1" customWidth="1"/>
    <col min="9158" max="9158" width="9.875" style="1" customWidth="1"/>
    <col min="9159" max="9159" width="10.875" style="1" customWidth="1"/>
    <col min="9160" max="9160" width="9.875" style="1" customWidth="1"/>
    <col min="9161" max="9161" width="10.875" style="1" customWidth="1"/>
    <col min="9162" max="9162" width="9.875" style="1" customWidth="1"/>
    <col min="9163" max="9163" width="12.375" style="1" customWidth="1"/>
    <col min="9164" max="9164" width="9" style="1" customWidth="1"/>
    <col min="9165" max="9165" width="15" style="1" customWidth="1"/>
    <col min="9166" max="9166" width="10.5" style="1" customWidth="1"/>
    <col min="9167" max="9167" width="12.375" style="1" customWidth="1"/>
    <col min="9168" max="9168" width="9" style="1" customWidth="1"/>
    <col min="9169" max="9169" width="15" style="1" customWidth="1"/>
    <col min="9170" max="9170" width="10.5" style="1" customWidth="1"/>
    <col min="9171" max="9171" width="9.375" style="1" customWidth="1"/>
    <col min="9172" max="9174" width="0" style="1" hidden="1" customWidth="1"/>
    <col min="9175" max="9402" width="9" style="1"/>
    <col min="9403" max="9403" width="4.5" style="1" customWidth="1"/>
    <col min="9404" max="9404" width="28.375" style="1" customWidth="1"/>
    <col min="9405" max="9407" width="9" style="1" customWidth="1"/>
    <col min="9408" max="9409" width="10.875" style="1" customWidth="1"/>
    <col min="9410" max="9410" width="9.875" style="1" customWidth="1"/>
    <col min="9411" max="9411" width="10.875" style="1" customWidth="1"/>
    <col min="9412" max="9412" width="9.875" style="1" customWidth="1"/>
    <col min="9413" max="9413" width="10.875" style="1" customWidth="1"/>
    <col min="9414" max="9414" width="9.875" style="1" customWidth="1"/>
    <col min="9415" max="9415" width="10.875" style="1" customWidth="1"/>
    <col min="9416" max="9416" width="9.875" style="1" customWidth="1"/>
    <col min="9417" max="9417" width="10.875" style="1" customWidth="1"/>
    <col min="9418" max="9418" width="9.875" style="1" customWidth="1"/>
    <col min="9419" max="9419" width="12.375" style="1" customWidth="1"/>
    <col min="9420" max="9420" width="9" style="1" customWidth="1"/>
    <col min="9421" max="9421" width="15" style="1" customWidth="1"/>
    <col min="9422" max="9422" width="10.5" style="1" customWidth="1"/>
    <col min="9423" max="9423" width="12.375" style="1" customWidth="1"/>
    <col min="9424" max="9424" width="9" style="1" customWidth="1"/>
    <col min="9425" max="9425" width="15" style="1" customWidth="1"/>
    <col min="9426" max="9426" width="10.5" style="1" customWidth="1"/>
    <col min="9427" max="9427" width="9.375" style="1" customWidth="1"/>
    <col min="9428" max="9430" width="0" style="1" hidden="1" customWidth="1"/>
    <col min="9431" max="9658" width="9" style="1"/>
    <col min="9659" max="9659" width="4.5" style="1" customWidth="1"/>
    <col min="9660" max="9660" width="28.375" style="1" customWidth="1"/>
    <col min="9661" max="9663" width="9" style="1" customWidth="1"/>
    <col min="9664" max="9665" width="10.875" style="1" customWidth="1"/>
    <col min="9666" max="9666" width="9.875" style="1" customWidth="1"/>
    <col min="9667" max="9667" width="10.875" style="1" customWidth="1"/>
    <col min="9668" max="9668" width="9.875" style="1" customWidth="1"/>
    <col min="9669" max="9669" width="10.875" style="1" customWidth="1"/>
    <col min="9670" max="9670" width="9.875" style="1" customWidth="1"/>
    <col min="9671" max="9671" width="10.875" style="1" customWidth="1"/>
    <col min="9672" max="9672" width="9.875" style="1" customWidth="1"/>
    <col min="9673" max="9673" width="10.875" style="1" customWidth="1"/>
    <col min="9674" max="9674" width="9.875" style="1" customWidth="1"/>
    <col min="9675" max="9675" width="12.375" style="1" customWidth="1"/>
    <col min="9676" max="9676" width="9" style="1" customWidth="1"/>
    <col min="9677" max="9677" width="15" style="1" customWidth="1"/>
    <col min="9678" max="9678" width="10.5" style="1" customWidth="1"/>
    <col min="9679" max="9679" width="12.375" style="1" customWidth="1"/>
    <col min="9680" max="9680" width="9" style="1" customWidth="1"/>
    <col min="9681" max="9681" width="15" style="1" customWidth="1"/>
    <col min="9682" max="9682" width="10.5" style="1" customWidth="1"/>
    <col min="9683" max="9683" width="9.375" style="1" customWidth="1"/>
    <col min="9684" max="9686" width="0" style="1" hidden="1" customWidth="1"/>
    <col min="9687" max="9914" width="9" style="1"/>
    <col min="9915" max="9915" width="4.5" style="1" customWidth="1"/>
    <col min="9916" max="9916" width="28.375" style="1" customWidth="1"/>
    <col min="9917" max="9919" width="9" style="1" customWidth="1"/>
    <col min="9920" max="9921" width="10.875" style="1" customWidth="1"/>
    <col min="9922" max="9922" width="9.875" style="1" customWidth="1"/>
    <col min="9923" max="9923" width="10.875" style="1" customWidth="1"/>
    <col min="9924" max="9924" width="9.875" style="1" customWidth="1"/>
    <col min="9925" max="9925" width="10.875" style="1" customWidth="1"/>
    <col min="9926" max="9926" width="9.875" style="1" customWidth="1"/>
    <col min="9927" max="9927" width="10.875" style="1" customWidth="1"/>
    <col min="9928" max="9928" width="9.875" style="1" customWidth="1"/>
    <col min="9929" max="9929" width="10.875" style="1" customWidth="1"/>
    <col min="9930" max="9930" width="9.875" style="1" customWidth="1"/>
    <col min="9931" max="9931" width="12.375" style="1" customWidth="1"/>
    <col min="9932" max="9932" width="9" style="1" customWidth="1"/>
    <col min="9933" max="9933" width="15" style="1" customWidth="1"/>
    <col min="9934" max="9934" width="10.5" style="1" customWidth="1"/>
    <col min="9935" max="9935" width="12.375" style="1" customWidth="1"/>
    <col min="9936" max="9936" width="9" style="1" customWidth="1"/>
    <col min="9937" max="9937" width="15" style="1" customWidth="1"/>
    <col min="9938" max="9938" width="10.5" style="1" customWidth="1"/>
    <col min="9939" max="9939" width="9.375" style="1" customWidth="1"/>
    <col min="9940" max="9942" width="0" style="1" hidden="1" customWidth="1"/>
    <col min="9943" max="10170" width="9" style="1"/>
    <col min="10171" max="10171" width="4.5" style="1" customWidth="1"/>
    <col min="10172" max="10172" width="28.375" style="1" customWidth="1"/>
    <col min="10173" max="10175" width="9" style="1" customWidth="1"/>
    <col min="10176" max="10177" width="10.875" style="1" customWidth="1"/>
    <col min="10178" max="10178" width="9.875" style="1" customWidth="1"/>
    <col min="10179" max="10179" width="10.875" style="1" customWidth="1"/>
    <col min="10180" max="10180" width="9.875" style="1" customWidth="1"/>
    <col min="10181" max="10181" width="10.875" style="1" customWidth="1"/>
    <col min="10182" max="10182" width="9.875" style="1" customWidth="1"/>
    <col min="10183" max="10183" width="10.875" style="1" customWidth="1"/>
    <col min="10184" max="10184" width="9.875" style="1" customWidth="1"/>
    <col min="10185" max="10185" width="10.875" style="1" customWidth="1"/>
    <col min="10186" max="10186" width="9.875" style="1" customWidth="1"/>
    <col min="10187" max="10187" width="12.375" style="1" customWidth="1"/>
    <col min="10188" max="10188" width="9" style="1" customWidth="1"/>
    <col min="10189" max="10189" width="15" style="1" customWidth="1"/>
    <col min="10190" max="10190" width="10.5" style="1" customWidth="1"/>
    <col min="10191" max="10191" width="12.375" style="1" customWidth="1"/>
    <col min="10192" max="10192" width="9" style="1" customWidth="1"/>
    <col min="10193" max="10193" width="15" style="1" customWidth="1"/>
    <col min="10194" max="10194" width="10.5" style="1" customWidth="1"/>
    <col min="10195" max="10195" width="9.375" style="1" customWidth="1"/>
    <col min="10196" max="10198" width="0" style="1" hidden="1" customWidth="1"/>
    <col min="10199" max="10426" width="9" style="1"/>
    <col min="10427" max="10427" width="4.5" style="1" customWidth="1"/>
    <col min="10428" max="10428" width="28.375" style="1" customWidth="1"/>
    <col min="10429" max="10431" width="9" style="1" customWidth="1"/>
    <col min="10432" max="10433" width="10.875" style="1" customWidth="1"/>
    <col min="10434" max="10434" width="9.875" style="1" customWidth="1"/>
    <col min="10435" max="10435" width="10.875" style="1" customWidth="1"/>
    <col min="10436" max="10436" width="9.875" style="1" customWidth="1"/>
    <col min="10437" max="10437" width="10.875" style="1" customWidth="1"/>
    <col min="10438" max="10438" width="9.875" style="1" customWidth="1"/>
    <col min="10439" max="10439" width="10.875" style="1" customWidth="1"/>
    <col min="10440" max="10440" width="9.875" style="1" customWidth="1"/>
    <col min="10441" max="10441" width="10.875" style="1" customWidth="1"/>
    <col min="10442" max="10442" width="9.875" style="1" customWidth="1"/>
    <col min="10443" max="10443" width="12.375" style="1" customWidth="1"/>
    <col min="10444" max="10444" width="9" style="1" customWidth="1"/>
    <col min="10445" max="10445" width="15" style="1" customWidth="1"/>
    <col min="10446" max="10446" width="10.5" style="1" customWidth="1"/>
    <col min="10447" max="10447" width="12.375" style="1" customWidth="1"/>
    <col min="10448" max="10448" width="9" style="1" customWidth="1"/>
    <col min="10449" max="10449" width="15" style="1" customWidth="1"/>
    <col min="10450" max="10450" width="10.5" style="1" customWidth="1"/>
    <col min="10451" max="10451" width="9.375" style="1" customWidth="1"/>
    <col min="10452" max="10454" width="0" style="1" hidden="1" customWidth="1"/>
    <col min="10455" max="10682" width="9" style="1"/>
    <col min="10683" max="10683" width="4.5" style="1" customWidth="1"/>
    <col min="10684" max="10684" width="28.375" style="1" customWidth="1"/>
    <col min="10685" max="10687" width="9" style="1" customWidth="1"/>
    <col min="10688" max="10689" width="10.875" style="1" customWidth="1"/>
    <col min="10690" max="10690" width="9.875" style="1" customWidth="1"/>
    <col min="10691" max="10691" width="10.875" style="1" customWidth="1"/>
    <col min="10692" max="10692" width="9.875" style="1" customWidth="1"/>
    <col min="10693" max="10693" width="10.875" style="1" customWidth="1"/>
    <col min="10694" max="10694" width="9.875" style="1" customWidth="1"/>
    <col min="10695" max="10695" width="10.875" style="1" customWidth="1"/>
    <col min="10696" max="10696" width="9.875" style="1" customWidth="1"/>
    <col min="10697" max="10697" width="10.875" style="1" customWidth="1"/>
    <col min="10698" max="10698" width="9.875" style="1" customWidth="1"/>
    <col min="10699" max="10699" width="12.375" style="1" customWidth="1"/>
    <col min="10700" max="10700" width="9" style="1" customWidth="1"/>
    <col min="10701" max="10701" width="15" style="1" customWidth="1"/>
    <col min="10702" max="10702" width="10.5" style="1" customWidth="1"/>
    <col min="10703" max="10703" width="12.375" style="1" customWidth="1"/>
    <col min="10704" max="10704" width="9" style="1" customWidth="1"/>
    <col min="10705" max="10705" width="15" style="1" customWidth="1"/>
    <col min="10706" max="10706" width="10.5" style="1" customWidth="1"/>
    <col min="10707" max="10707" width="9.375" style="1" customWidth="1"/>
    <col min="10708" max="10710" width="0" style="1" hidden="1" customWidth="1"/>
    <col min="10711" max="10938" width="9" style="1"/>
    <col min="10939" max="10939" width="4.5" style="1" customWidth="1"/>
    <col min="10940" max="10940" width="28.375" style="1" customWidth="1"/>
    <col min="10941" max="10943" width="9" style="1" customWidth="1"/>
    <col min="10944" max="10945" width="10.875" style="1" customWidth="1"/>
    <col min="10946" max="10946" width="9.875" style="1" customWidth="1"/>
    <col min="10947" max="10947" width="10.875" style="1" customWidth="1"/>
    <col min="10948" max="10948" width="9.875" style="1" customWidth="1"/>
    <col min="10949" max="10949" width="10.875" style="1" customWidth="1"/>
    <col min="10950" max="10950" width="9.875" style="1" customWidth="1"/>
    <col min="10951" max="10951" width="10.875" style="1" customWidth="1"/>
    <col min="10952" max="10952" width="9.875" style="1" customWidth="1"/>
    <col min="10953" max="10953" width="10.875" style="1" customWidth="1"/>
    <col min="10954" max="10954" width="9.875" style="1" customWidth="1"/>
    <col min="10955" max="10955" width="12.375" style="1" customWidth="1"/>
    <col min="10956" max="10956" width="9" style="1" customWidth="1"/>
    <col min="10957" max="10957" width="15" style="1" customWidth="1"/>
    <col min="10958" max="10958" width="10.5" style="1" customWidth="1"/>
    <col min="10959" max="10959" width="12.375" style="1" customWidth="1"/>
    <col min="10960" max="10960" width="9" style="1" customWidth="1"/>
    <col min="10961" max="10961" width="15" style="1" customWidth="1"/>
    <col min="10962" max="10962" width="10.5" style="1" customWidth="1"/>
    <col min="10963" max="10963" width="9.375" style="1" customWidth="1"/>
    <col min="10964" max="10966" width="0" style="1" hidden="1" customWidth="1"/>
    <col min="10967" max="11194" width="9" style="1"/>
    <col min="11195" max="11195" width="4.5" style="1" customWidth="1"/>
    <col min="11196" max="11196" width="28.375" style="1" customWidth="1"/>
    <col min="11197" max="11199" width="9" style="1" customWidth="1"/>
    <col min="11200" max="11201" width="10.875" style="1" customWidth="1"/>
    <col min="11202" max="11202" width="9.875" style="1" customWidth="1"/>
    <col min="11203" max="11203" width="10.875" style="1" customWidth="1"/>
    <col min="11204" max="11204" width="9.875" style="1" customWidth="1"/>
    <col min="11205" max="11205" width="10.875" style="1" customWidth="1"/>
    <col min="11206" max="11206" width="9.875" style="1" customWidth="1"/>
    <col min="11207" max="11207" width="10.875" style="1" customWidth="1"/>
    <col min="11208" max="11208" width="9.875" style="1" customWidth="1"/>
    <col min="11209" max="11209" width="10.875" style="1" customWidth="1"/>
    <col min="11210" max="11210" width="9.875" style="1" customWidth="1"/>
    <col min="11211" max="11211" width="12.375" style="1" customWidth="1"/>
    <col min="11212" max="11212" width="9" style="1" customWidth="1"/>
    <col min="11213" max="11213" width="15" style="1" customWidth="1"/>
    <col min="11214" max="11214" width="10.5" style="1" customWidth="1"/>
    <col min="11215" max="11215" width="12.375" style="1" customWidth="1"/>
    <col min="11216" max="11216" width="9" style="1" customWidth="1"/>
    <col min="11217" max="11217" width="15" style="1" customWidth="1"/>
    <col min="11218" max="11218" width="10.5" style="1" customWidth="1"/>
    <col min="11219" max="11219" width="9.375" style="1" customWidth="1"/>
    <col min="11220" max="11222" width="0" style="1" hidden="1" customWidth="1"/>
    <col min="11223" max="11450" width="9" style="1"/>
    <col min="11451" max="11451" width="4.5" style="1" customWidth="1"/>
    <col min="11452" max="11452" width="28.375" style="1" customWidth="1"/>
    <col min="11453" max="11455" width="9" style="1" customWidth="1"/>
    <col min="11456" max="11457" width="10.875" style="1" customWidth="1"/>
    <col min="11458" max="11458" width="9.875" style="1" customWidth="1"/>
    <col min="11459" max="11459" width="10.875" style="1" customWidth="1"/>
    <col min="11460" max="11460" width="9.875" style="1" customWidth="1"/>
    <col min="11461" max="11461" width="10.875" style="1" customWidth="1"/>
    <col min="11462" max="11462" width="9.875" style="1" customWidth="1"/>
    <col min="11463" max="11463" width="10.875" style="1" customWidth="1"/>
    <col min="11464" max="11464" width="9.875" style="1" customWidth="1"/>
    <col min="11465" max="11465" width="10.875" style="1" customWidth="1"/>
    <col min="11466" max="11466" width="9.875" style="1" customWidth="1"/>
    <col min="11467" max="11467" width="12.375" style="1" customWidth="1"/>
    <col min="11468" max="11468" width="9" style="1" customWidth="1"/>
    <col min="11469" max="11469" width="15" style="1" customWidth="1"/>
    <col min="11470" max="11470" width="10.5" style="1" customWidth="1"/>
    <col min="11471" max="11471" width="12.375" style="1" customWidth="1"/>
    <col min="11472" max="11472" width="9" style="1" customWidth="1"/>
    <col min="11473" max="11473" width="15" style="1" customWidth="1"/>
    <col min="11474" max="11474" width="10.5" style="1" customWidth="1"/>
    <col min="11475" max="11475" width="9.375" style="1" customWidth="1"/>
    <col min="11476" max="11478" width="0" style="1" hidden="1" customWidth="1"/>
    <col min="11479" max="11706" width="9" style="1"/>
    <col min="11707" max="11707" width="4.5" style="1" customWidth="1"/>
    <col min="11708" max="11708" width="28.375" style="1" customWidth="1"/>
    <col min="11709" max="11711" width="9" style="1" customWidth="1"/>
    <col min="11712" max="11713" width="10.875" style="1" customWidth="1"/>
    <col min="11714" max="11714" width="9.875" style="1" customWidth="1"/>
    <col min="11715" max="11715" width="10.875" style="1" customWidth="1"/>
    <col min="11716" max="11716" width="9.875" style="1" customWidth="1"/>
    <col min="11717" max="11717" width="10.875" style="1" customWidth="1"/>
    <col min="11718" max="11718" width="9.875" style="1" customWidth="1"/>
    <col min="11719" max="11719" width="10.875" style="1" customWidth="1"/>
    <col min="11720" max="11720" width="9.875" style="1" customWidth="1"/>
    <col min="11721" max="11721" width="10.875" style="1" customWidth="1"/>
    <col min="11722" max="11722" width="9.875" style="1" customWidth="1"/>
    <col min="11723" max="11723" width="12.375" style="1" customWidth="1"/>
    <col min="11724" max="11724" width="9" style="1" customWidth="1"/>
    <col min="11725" max="11725" width="15" style="1" customWidth="1"/>
    <col min="11726" max="11726" width="10.5" style="1" customWidth="1"/>
    <col min="11727" max="11727" width="12.375" style="1" customWidth="1"/>
    <col min="11728" max="11728" width="9" style="1" customWidth="1"/>
    <col min="11729" max="11729" width="15" style="1" customWidth="1"/>
    <col min="11730" max="11730" width="10.5" style="1" customWidth="1"/>
    <col min="11731" max="11731" width="9.375" style="1" customWidth="1"/>
    <col min="11732" max="11734" width="0" style="1" hidden="1" customWidth="1"/>
    <col min="11735" max="11962" width="9" style="1"/>
    <col min="11963" max="11963" width="4.5" style="1" customWidth="1"/>
    <col min="11964" max="11964" width="28.375" style="1" customWidth="1"/>
    <col min="11965" max="11967" width="9" style="1" customWidth="1"/>
    <col min="11968" max="11969" width="10.875" style="1" customWidth="1"/>
    <col min="11970" max="11970" width="9.875" style="1" customWidth="1"/>
    <col min="11971" max="11971" width="10.875" style="1" customWidth="1"/>
    <col min="11972" max="11972" width="9.875" style="1" customWidth="1"/>
    <col min="11973" max="11973" width="10.875" style="1" customWidth="1"/>
    <col min="11974" max="11974" width="9.875" style="1" customWidth="1"/>
    <col min="11975" max="11975" width="10.875" style="1" customWidth="1"/>
    <col min="11976" max="11976" width="9.875" style="1" customWidth="1"/>
    <col min="11977" max="11977" width="10.875" style="1" customWidth="1"/>
    <col min="11978" max="11978" width="9.875" style="1" customWidth="1"/>
    <col min="11979" max="11979" width="12.375" style="1" customWidth="1"/>
    <col min="11980" max="11980" width="9" style="1" customWidth="1"/>
    <col min="11981" max="11981" width="15" style="1" customWidth="1"/>
    <col min="11982" max="11982" width="10.5" style="1" customWidth="1"/>
    <col min="11983" max="11983" width="12.375" style="1" customWidth="1"/>
    <col min="11984" max="11984" width="9" style="1" customWidth="1"/>
    <col min="11985" max="11985" width="15" style="1" customWidth="1"/>
    <col min="11986" max="11986" width="10.5" style="1" customWidth="1"/>
    <col min="11987" max="11987" width="9.375" style="1" customWidth="1"/>
    <col min="11988" max="11990" width="0" style="1" hidden="1" customWidth="1"/>
    <col min="11991" max="12218" width="9" style="1"/>
    <col min="12219" max="12219" width="4.5" style="1" customWidth="1"/>
    <col min="12220" max="12220" width="28.375" style="1" customWidth="1"/>
    <col min="12221" max="12223" width="9" style="1" customWidth="1"/>
    <col min="12224" max="12225" width="10.875" style="1" customWidth="1"/>
    <col min="12226" max="12226" width="9.875" style="1" customWidth="1"/>
    <col min="12227" max="12227" width="10.875" style="1" customWidth="1"/>
    <col min="12228" max="12228" width="9.875" style="1" customWidth="1"/>
    <col min="12229" max="12229" width="10.875" style="1" customWidth="1"/>
    <col min="12230" max="12230" width="9.875" style="1" customWidth="1"/>
    <col min="12231" max="12231" width="10.875" style="1" customWidth="1"/>
    <col min="12232" max="12232" width="9.875" style="1" customWidth="1"/>
    <col min="12233" max="12233" width="10.875" style="1" customWidth="1"/>
    <col min="12234" max="12234" width="9.875" style="1" customWidth="1"/>
    <col min="12235" max="12235" width="12.375" style="1" customWidth="1"/>
    <col min="12236" max="12236" width="9" style="1" customWidth="1"/>
    <col min="12237" max="12237" width="15" style="1" customWidth="1"/>
    <col min="12238" max="12238" width="10.5" style="1" customWidth="1"/>
    <col min="12239" max="12239" width="12.375" style="1" customWidth="1"/>
    <col min="12240" max="12240" width="9" style="1" customWidth="1"/>
    <col min="12241" max="12241" width="15" style="1" customWidth="1"/>
    <col min="12242" max="12242" width="10.5" style="1" customWidth="1"/>
    <col min="12243" max="12243" width="9.375" style="1" customWidth="1"/>
    <col min="12244" max="12246" width="0" style="1" hidden="1" customWidth="1"/>
    <col min="12247" max="12474" width="9" style="1"/>
    <col min="12475" max="12475" width="4.5" style="1" customWidth="1"/>
    <col min="12476" max="12476" width="28.375" style="1" customWidth="1"/>
    <col min="12477" max="12479" width="9" style="1" customWidth="1"/>
    <col min="12480" max="12481" width="10.875" style="1" customWidth="1"/>
    <col min="12482" max="12482" width="9.875" style="1" customWidth="1"/>
    <col min="12483" max="12483" width="10.875" style="1" customWidth="1"/>
    <col min="12484" max="12484" width="9.875" style="1" customWidth="1"/>
    <col min="12485" max="12485" width="10.875" style="1" customWidth="1"/>
    <col min="12486" max="12486" width="9.875" style="1" customWidth="1"/>
    <col min="12487" max="12487" width="10.875" style="1" customWidth="1"/>
    <col min="12488" max="12488" width="9.875" style="1" customWidth="1"/>
    <col min="12489" max="12489" width="10.875" style="1" customWidth="1"/>
    <col min="12490" max="12490" width="9.875" style="1" customWidth="1"/>
    <col min="12491" max="12491" width="12.375" style="1" customWidth="1"/>
    <col min="12492" max="12492" width="9" style="1" customWidth="1"/>
    <col min="12493" max="12493" width="15" style="1" customWidth="1"/>
    <col min="12494" max="12494" width="10.5" style="1" customWidth="1"/>
    <col min="12495" max="12495" width="12.375" style="1" customWidth="1"/>
    <col min="12496" max="12496" width="9" style="1" customWidth="1"/>
    <col min="12497" max="12497" width="15" style="1" customWidth="1"/>
    <col min="12498" max="12498" width="10.5" style="1" customWidth="1"/>
    <col min="12499" max="12499" width="9.375" style="1" customWidth="1"/>
    <col min="12500" max="12502" width="0" style="1" hidden="1" customWidth="1"/>
    <col min="12503" max="12730" width="9" style="1"/>
    <col min="12731" max="12731" width="4.5" style="1" customWidth="1"/>
    <col min="12732" max="12732" width="28.375" style="1" customWidth="1"/>
    <col min="12733" max="12735" width="9" style="1" customWidth="1"/>
    <col min="12736" max="12737" width="10.875" style="1" customWidth="1"/>
    <col min="12738" max="12738" width="9.875" style="1" customWidth="1"/>
    <col min="12739" max="12739" width="10.875" style="1" customWidth="1"/>
    <col min="12740" max="12740" width="9.875" style="1" customWidth="1"/>
    <col min="12741" max="12741" width="10.875" style="1" customWidth="1"/>
    <col min="12742" max="12742" width="9.875" style="1" customWidth="1"/>
    <col min="12743" max="12743" width="10.875" style="1" customWidth="1"/>
    <col min="12744" max="12744" width="9.875" style="1" customWidth="1"/>
    <col min="12745" max="12745" width="10.875" style="1" customWidth="1"/>
    <col min="12746" max="12746" width="9.875" style="1" customWidth="1"/>
    <col min="12747" max="12747" width="12.375" style="1" customWidth="1"/>
    <col min="12748" max="12748" width="9" style="1" customWidth="1"/>
    <col min="12749" max="12749" width="15" style="1" customWidth="1"/>
    <col min="12750" max="12750" width="10.5" style="1" customWidth="1"/>
    <col min="12751" max="12751" width="12.375" style="1" customWidth="1"/>
    <col min="12752" max="12752" width="9" style="1" customWidth="1"/>
    <col min="12753" max="12753" width="15" style="1" customWidth="1"/>
    <col min="12754" max="12754" width="10.5" style="1" customWidth="1"/>
    <col min="12755" max="12755" width="9.375" style="1" customWidth="1"/>
    <col min="12756" max="12758" width="0" style="1" hidden="1" customWidth="1"/>
    <col min="12759" max="12986" width="9" style="1"/>
    <col min="12987" max="12987" width="4.5" style="1" customWidth="1"/>
    <col min="12988" max="12988" width="28.375" style="1" customWidth="1"/>
    <col min="12989" max="12991" width="9" style="1" customWidth="1"/>
    <col min="12992" max="12993" width="10.875" style="1" customWidth="1"/>
    <col min="12994" max="12994" width="9.875" style="1" customWidth="1"/>
    <col min="12995" max="12995" width="10.875" style="1" customWidth="1"/>
    <col min="12996" max="12996" width="9.875" style="1" customWidth="1"/>
    <col min="12997" max="12997" width="10.875" style="1" customWidth="1"/>
    <col min="12998" max="12998" width="9.875" style="1" customWidth="1"/>
    <col min="12999" max="12999" width="10.875" style="1" customWidth="1"/>
    <col min="13000" max="13000" width="9.875" style="1" customWidth="1"/>
    <col min="13001" max="13001" width="10.875" style="1" customWidth="1"/>
    <col min="13002" max="13002" width="9.875" style="1" customWidth="1"/>
    <col min="13003" max="13003" width="12.375" style="1" customWidth="1"/>
    <col min="13004" max="13004" width="9" style="1" customWidth="1"/>
    <col min="13005" max="13005" width="15" style="1" customWidth="1"/>
    <col min="13006" max="13006" width="10.5" style="1" customWidth="1"/>
    <col min="13007" max="13007" width="12.375" style="1" customWidth="1"/>
    <col min="13008" max="13008" width="9" style="1" customWidth="1"/>
    <col min="13009" max="13009" width="15" style="1" customWidth="1"/>
    <col min="13010" max="13010" width="10.5" style="1" customWidth="1"/>
    <col min="13011" max="13011" width="9.375" style="1" customWidth="1"/>
    <col min="13012" max="13014" width="0" style="1" hidden="1" customWidth="1"/>
    <col min="13015" max="13242" width="9" style="1"/>
    <col min="13243" max="13243" width="4.5" style="1" customWidth="1"/>
    <col min="13244" max="13244" width="28.375" style="1" customWidth="1"/>
    <col min="13245" max="13247" width="9" style="1" customWidth="1"/>
    <col min="13248" max="13249" width="10.875" style="1" customWidth="1"/>
    <col min="13250" max="13250" width="9.875" style="1" customWidth="1"/>
    <col min="13251" max="13251" width="10.875" style="1" customWidth="1"/>
    <col min="13252" max="13252" width="9.875" style="1" customWidth="1"/>
    <col min="13253" max="13253" width="10.875" style="1" customWidth="1"/>
    <col min="13254" max="13254" width="9.875" style="1" customWidth="1"/>
    <col min="13255" max="13255" width="10.875" style="1" customWidth="1"/>
    <col min="13256" max="13256" width="9.875" style="1" customWidth="1"/>
    <col min="13257" max="13257" width="10.875" style="1" customWidth="1"/>
    <col min="13258" max="13258" width="9.875" style="1" customWidth="1"/>
    <col min="13259" max="13259" width="12.375" style="1" customWidth="1"/>
    <col min="13260" max="13260" width="9" style="1" customWidth="1"/>
    <col min="13261" max="13261" width="15" style="1" customWidth="1"/>
    <col min="13262" max="13262" width="10.5" style="1" customWidth="1"/>
    <col min="13263" max="13263" width="12.375" style="1" customWidth="1"/>
    <col min="13264" max="13264" width="9" style="1" customWidth="1"/>
    <col min="13265" max="13265" width="15" style="1" customWidth="1"/>
    <col min="13266" max="13266" width="10.5" style="1" customWidth="1"/>
    <col min="13267" max="13267" width="9.375" style="1" customWidth="1"/>
    <col min="13268" max="13270" width="0" style="1" hidden="1" customWidth="1"/>
    <col min="13271" max="13498" width="9" style="1"/>
    <col min="13499" max="13499" width="4.5" style="1" customWidth="1"/>
    <col min="13500" max="13500" width="28.375" style="1" customWidth="1"/>
    <col min="13501" max="13503" width="9" style="1" customWidth="1"/>
    <col min="13504" max="13505" width="10.875" style="1" customWidth="1"/>
    <col min="13506" max="13506" width="9.875" style="1" customWidth="1"/>
    <col min="13507" max="13507" width="10.875" style="1" customWidth="1"/>
    <col min="13508" max="13508" width="9.875" style="1" customWidth="1"/>
    <col min="13509" max="13509" width="10.875" style="1" customWidth="1"/>
    <col min="13510" max="13510" width="9.875" style="1" customWidth="1"/>
    <col min="13511" max="13511" width="10.875" style="1" customWidth="1"/>
    <col min="13512" max="13512" width="9.875" style="1" customWidth="1"/>
    <col min="13513" max="13513" width="10.875" style="1" customWidth="1"/>
    <col min="13514" max="13514" width="9.875" style="1" customWidth="1"/>
    <col min="13515" max="13515" width="12.375" style="1" customWidth="1"/>
    <col min="13516" max="13516" width="9" style="1" customWidth="1"/>
    <col min="13517" max="13517" width="15" style="1" customWidth="1"/>
    <col min="13518" max="13518" width="10.5" style="1" customWidth="1"/>
    <col min="13519" max="13519" width="12.375" style="1" customWidth="1"/>
    <col min="13520" max="13520" width="9" style="1" customWidth="1"/>
    <col min="13521" max="13521" width="15" style="1" customWidth="1"/>
    <col min="13522" max="13522" width="10.5" style="1" customWidth="1"/>
    <col min="13523" max="13523" width="9.375" style="1" customWidth="1"/>
    <col min="13524" max="13526" width="0" style="1" hidden="1" customWidth="1"/>
    <col min="13527" max="13754" width="9" style="1"/>
    <col min="13755" max="13755" width="4.5" style="1" customWidth="1"/>
    <col min="13756" max="13756" width="28.375" style="1" customWidth="1"/>
    <col min="13757" max="13759" width="9" style="1" customWidth="1"/>
    <col min="13760" max="13761" width="10.875" style="1" customWidth="1"/>
    <col min="13762" max="13762" width="9.875" style="1" customWidth="1"/>
    <col min="13763" max="13763" width="10.875" style="1" customWidth="1"/>
    <col min="13764" max="13764" width="9.875" style="1" customWidth="1"/>
    <col min="13765" max="13765" width="10.875" style="1" customWidth="1"/>
    <col min="13766" max="13766" width="9.875" style="1" customWidth="1"/>
    <col min="13767" max="13767" width="10.875" style="1" customWidth="1"/>
    <col min="13768" max="13768" width="9.875" style="1" customWidth="1"/>
    <col min="13769" max="13769" width="10.875" style="1" customWidth="1"/>
    <col min="13770" max="13770" width="9.875" style="1" customWidth="1"/>
    <col min="13771" max="13771" width="12.375" style="1" customWidth="1"/>
    <col min="13772" max="13772" width="9" style="1" customWidth="1"/>
    <col min="13773" max="13773" width="15" style="1" customWidth="1"/>
    <col min="13774" max="13774" width="10.5" style="1" customWidth="1"/>
    <col min="13775" max="13775" width="12.375" style="1" customWidth="1"/>
    <col min="13776" max="13776" width="9" style="1" customWidth="1"/>
    <col min="13777" max="13777" width="15" style="1" customWidth="1"/>
    <col min="13778" max="13778" width="10.5" style="1" customWidth="1"/>
    <col min="13779" max="13779" width="9.375" style="1" customWidth="1"/>
    <col min="13780" max="13782" width="0" style="1" hidden="1" customWidth="1"/>
    <col min="13783" max="14010" width="9" style="1"/>
    <col min="14011" max="14011" width="4.5" style="1" customWidth="1"/>
    <col min="14012" max="14012" width="28.375" style="1" customWidth="1"/>
    <col min="14013" max="14015" width="9" style="1" customWidth="1"/>
    <col min="14016" max="14017" width="10.875" style="1" customWidth="1"/>
    <col min="14018" max="14018" width="9.875" style="1" customWidth="1"/>
    <col min="14019" max="14019" width="10.875" style="1" customWidth="1"/>
    <col min="14020" max="14020" width="9.875" style="1" customWidth="1"/>
    <col min="14021" max="14021" width="10.875" style="1" customWidth="1"/>
    <col min="14022" max="14022" width="9.875" style="1" customWidth="1"/>
    <col min="14023" max="14023" width="10.875" style="1" customWidth="1"/>
    <col min="14024" max="14024" width="9.875" style="1" customWidth="1"/>
    <col min="14025" max="14025" width="10.875" style="1" customWidth="1"/>
    <col min="14026" max="14026" width="9.875" style="1" customWidth="1"/>
    <col min="14027" max="14027" width="12.375" style="1" customWidth="1"/>
    <col min="14028" max="14028" width="9" style="1" customWidth="1"/>
    <col min="14029" max="14029" width="15" style="1" customWidth="1"/>
    <col min="14030" max="14030" width="10.5" style="1" customWidth="1"/>
    <col min="14031" max="14031" width="12.375" style="1" customWidth="1"/>
    <col min="14032" max="14032" width="9" style="1" customWidth="1"/>
    <col min="14033" max="14033" width="15" style="1" customWidth="1"/>
    <col min="14034" max="14034" width="10.5" style="1" customWidth="1"/>
    <col min="14035" max="14035" width="9.375" style="1" customWidth="1"/>
    <col min="14036" max="14038" width="0" style="1" hidden="1" customWidth="1"/>
    <col min="14039" max="14266" width="9" style="1"/>
    <col min="14267" max="14267" width="4.5" style="1" customWidth="1"/>
    <col min="14268" max="14268" width="28.375" style="1" customWidth="1"/>
    <col min="14269" max="14271" width="9" style="1" customWidth="1"/>
    <col min="14272" max="14273" width="10.875" style="1" customWidth="1"/>
    <col min="14274" max="14274" width="9.875" style="1" customWidth="1"/>
    <col min="14275" max="14275" width="10.875" style="1" customWidth="1"/>
    <col min="14276" max="14276" width="9.875" style="1" customWidth="1"/>
    <col min="14277" max="14277" width="10.875" style="1" customWidth="1"/>
    <col min="14278" max="14278" width="9.875" style="1" customWidth="1"/>
    <col min="14279" max="14279" width="10.875" style="1" customWidth="1"/>
    <col min="14280" max="14280" width="9.875" style="1" customWidth="1"/>
    <col min="14281" max="14281" width="10.875" style="1" customWidth="1"/>
    <col min="14282" max="14282" width="9.875" style="1" customWidth="1"/>
    <col min="14283" max="14283" width="12.375" style="1" customWidth="1"/>
    <col min="14284" max="14284" width="9" style="1" customWidth="1"/>
    <col min="14285" max="14285" width="15" style="1" customWidth="1"/>
    <col min="14286" max="14286" width="10.5" style="1" customWidth="1"/>
    <col min="14287" max="14287" width="12.375" style="1" customWidth="1"/>
    <col min="14288" max="14288" width="9" style="1" customWidth="1"/>
    <col min="14289" max="14289" width="15" style="1" customWidth="1"/>
    <col min="14290" max="14290" width="10.5" style="1" customWidth="1"/>
    <col min="14291" max="14291" width="9.375" style="1" customWidth="1"/>
    <col min="14292" max="14294" width="0" style="1" hidden="1" customWidth="1"/>
    <col min="14295" max="14522" width="9" style="1"/>
    <col min="14523" max="14523" width="4.5" style="1" customWidth="1"/>
    <col min="14524" max="14524" width="28.375" style="1" customWidth="1"/>
    <col min="14525" max="14527" width="9" style="1" customWidth="1"/>
    <col min="14528" max="14529" width="10.875" style="1" customWidth="1"/>
    <col min="14530" max="14530" width="9.875" style="1" customWidth="1"/>
    <col min="14531" max="14531" width="10.875" style="1" customWidth="1"/>
    <col min="14532" max="14532" width="9.875" style="1" customWidth="1"/>
    <col min="14533" max="14533" width="10.875" style="1" customWidth="1"/>
    <col min="14534" max="14534" width="9.875" style="1" customWidth="1"/>
    <col min="14535" max="14535" width="10.875" style="1" customWidth="1"/>
    <col min="14536" max="14536" width="9.875" style="1" customWidth="1"/>
    <col min="14537" max="14537" width="10.875" style="1" customWidth="1"/>
    <col min="14538" max="14538" width="9.875" style="1" customWidth="1"/>
    <col min="14539" max="14539" width="12.375" style="1" customWidth="1"/>
    <col min="14540" max="14540" width="9" style="1" customWidth="1"/>
    <col min="14541" max="14541" width="15" style="1" customWidth="1"/>
    <col min="14542" max="14542" width="10.5" style="1" customWidth="1"/>
    <col min="14543" max="14543" width="12.375" style="1" customWidth="1"/>
    <col min="14544" max="14544" width="9" style="1" customWidth="1"/>
    <col min="14545" max="14545" width="15" style="1" customWidth="1"/>
    <col min="14546" max="14546" width="10.5" style="1" customWidth="1"/>
    <col min="14547" max="14547" width="9.375" style="1" customWidth="1"/>
    <col min="14548" max="14550" width="0" style="1" hidden="1" customWidth="1"/>
    <col min="14551" max="14778" width="9" style="1"/>
    <col min="14779" max="14779" width="4.5" style="1" customWidth="1"/>
    <col min="14780" max="14780" width="28.375" style="1" customWidth="1"/>
    <col min="14781" max="14783" width="9" style="1" customWidth="1"/>
    <col min="14784" max="14785" width="10.875" style="1" customWidth="1"/>
    <col min="14786" max="14786" width="9.875" style="1" customWidth="1"/>
    <col min="14787" max="14787" width="10.875" style="1" customWidth="1"/>
    <col min="14788" max="14788" width="9.875" style="1" customWidth="1"/>
    <col min="14789" max="14789" width="10.875" style="1" customWidth="1"/>
    <col min="14790" max="14790" width="9.875" style="1" customWidth="1"/>
    <col min="14791" max="14791" width="10.875" style="1" customWidth="1"/>
    <col min="14792" max="14792" width="9.875" style="1" customWidth="1"/>
    <col min="14793" max="14793" width="10.875" style="1" customWidth="1"/>
    <col min="14794" max="14794" width="9.875" style="1" customWidth="1"/>
    <col min="14795" max="14795" width="12.375" style="1" customWidth="1"/>
    <col min="14796" max="14796" width="9" style="1" customWidth="1"/>
    <col min="14797" max="14797" width="15" style="1" customWidth="1"/>
    <col min="14798" max="14798" width="10.5" style="1" customWidth="1"/>
    <col min="14799" max="14799" width="12.375" style="1" customWidth="1"/>
    <col min="14800" max="14800" width="9" style="1" customWidth="1"/>
    <col min="14801" max="14801" width="15" style="1" customWidth="1"/>
    <col min="14802" max="14802" width="10.5" style="1" customWidth="1"/>
    <col min="14803" max="14803" width="9.375" style="1" customWidth="1"/>
    <col min="14804" max="14806" width="0" style="1" hidden="1" customWidth="1"/>
    <col min="14807" max="15034" width="9" style="1"/>
    <col min="15035" max="15035" width="4.5" style="1" customWidth="1"/>
    <col min="15036" max="15036" width="28.375" style="1" customWidth="1"/>
    <col min="15037" max="15039" width="9" style="1" customWidth="1"/>
    <col min="15040" max="15041" width="10.875" style="1" customWidth="1"/>
    <col min="15042" max="15042" width="9.875" style="1" customWidth="1"/>
    <col min="15043" max="15043" width="10.875" style="1" customWidth="1"/>
    <col min="15044" max="15044" width="9.875" style="1" customWidth="1"/>
    <col min="15045" max="15045" width="10.875" style="1" customWidth="1"/>
    <col min="15046" max="15046" width="9.875" style="1" customWidth="1"/>
    <col min="15047" max="15047" width="10.875" style="1" customWidth="1"/>
    <col min="15048" max="15048" width="9.875" style="1" customWidth="1"/>
    <col min="15049" max="15049" width="10.875" style="1" customWidth="1"/>
    <col min="15050" max="15050" width="9.875" style="1" customWidth="1"/>
    <col min="15051" max="15051" width="12.375" style="1" customWidth="1"/>
    <col min="15052" max="15052" width="9" style="1" customWidth="1"/>
    <col min="15053" max="15053" width="15" style="1" customWidth="1"/>
    <col min="15054" max="15054" width="10.5" style="1" customWidth="1"/>
    <col min="15055" max="15055" width="12.375" style="1" customWidth="1"/>
    <col min="15056" max="15056" width="9" style="1" customWidth="1"/>
    <col min="15057" max="15057" width="15" style="1" customWidth="1"/>
    <col min="15058" max="15058" width="10.5" style="1" customWidth="1"/>
    <col min="15059" max="15059" width="9.375" style="1" customWidth="1"/>
    <col min="15060" max="15062" width="0" style="1" hidden="1" customWidth="1"/>
    <col min="15063" max="15290" width="9" style="1"/>
    <col min="15291" max="15291" width="4.5" style="1" customWidth="1"/>
    <col min="15292" max="15292" width="28.375" style="1" customWidth="1"/>
    <col min="15293" max="15295" width="9" style="1" customWidth="1"/>
    <col min="15296" max="15297" width="10.875" style="1" customWidth="1"/>
    <col min="15298" max="15298" width="9.875" style="1" customWidth="1"/>
    <col min="15299" max="15299" width="10.875" style="1" customWidth="1"/>
    <col min="15300" max="15300" width="9.875" style="1" customWidth="1"/>
    <col min="15301" max="15301" width="10.875" style="1" customWidth="1"/>
    <col min="15302" max="15302" width="9.875" style="1" customWidth="1"/>
    <col min="15303" max="15303" width="10.875" style="1" customWidth="1"/>
    <col min="15304" max="15304" width="9.875" style="1" customWidth="1"/>
    <col min="15305" max="15305" width="10.875" style="1" customWidth="1"/>
    <col min="15306" max="15306" width="9.875" style="1" customWidth="1"/>
    <col min="15307" max="15307" width="12.375" style="1" customWidth="1"/>
    <col min="15308" max="15308" width="9" style="1" customWidth="1"/>
    <col min="15309" max="15309" width="15" style="1" customWidth="1"/>
    <col min="15310" max="15310" width="10.5" style="1" customWidth="1"/>
    <col min="15311" max="15311" width="12.375" style="1" customWidth="1"/>
    <col min="15312" max="15312" width="9" style="1" customWidth="1"/>
    <col min="15313" max="15313" width="15" style="1" customWidth="1"/>
    <col min="15314" max="15314" width="10.5" style="1" customWidth="1"/>
    <col min="15315" max="15315" width="9.375" style="1" customWidth="1"/>
    <col min="15316" max="15318" width="0" style="1" hidden="1" customWidth="1"/>
    <col min="15319" max="15546" width="9" style="1"/>
    <col min="15547" max="15547" width="4.5" style="1" customWidth="1"/>
    <col min="15548" max="15548" width="28.375" style="1" customWidth="1"/>
    <col min="15549" max="15551" width="9" style="1" customWidth="1"/>
    <col min="15552" max="15553" width="10.875" style="1" customWidth="1"/>
    <col min="15554" max="15554" width="9.875" style="1" customWidth="1"/>
    <col min="15555" max="15555" width="10.875" style="1" customWidth="1"/>
    <col min="15556" max="15556" width="9.875" style="1" customWidth="1"/>
    <col min="15557" max="15557" width="10.875" style="1" customWidth="1"/>
    <col min="15558" max="15558" width="9.875" style="1" customWidth="1"/>
    <col min="15559" max="15559" width="10.875" style="1" customWidth="1"/>
    <col min="15560" max="15560" width="9.875" style="1" customWidth="1"/>
    <col min="15561" max="15561" width="10.875" style="1" customWidth="1"/>
    <col min="15562" max="15562" width="9.875" style="1" customWidth="1"/>
    <col min="15563" max="15563" width="12.375" style="1" customWidth="1"/>
    <col min="15564" max="15564" width="9" style="1" customWidth="1"/>
    <col min="15565" max="15565" width="15" style="1" customWidth="1"/>
    <col min="15566" max="15566" width="10.5" style="1" customWidth="1"/>
    <col min="15567" max="15567" width="12.375" style="1" customWidth="1"/>
    <col min="15568" max="15568" width="9" style="1" customWidth="1"/>
    <col min="15569" max="15569" width="15" style="1" customWidth="1"/>
    <col min="15570" max="15570" width="10.5" style="1" customWidth="1"/>
    <col min="15571" max="15571" width="9.375" style="1" customWidth="1"/>
    <col min="15572" max="15574" width="0" style="1" hidden="1" customWidth="1"/>
    <col min="15575" max="15802" width="9" style="1"/>
    <col min="15803" max="15803" width="4.5" style="1" customWidth="1"/>
    <col min="15804" max="15804" width="28.375" style="1" customWidth="1"/>
    <col min="15805" max="15807" width="9" style="1" customWidth="1"/>
    <col min="15808" max="15809" width="10.875" style="1" customWidth="1"/>
    <col min="15810" max="15810" width="9.875" style="1" customWidth="1"/>
    <col min="15811" max="15811" width="10.875" style="1" customWidth="1"/>
    <col min="15812" max="15812" width="9.875" style="1" customWidth="1"/>
    <col min="15813" max="15813" width="10.875" style="1" customWidth="1"/>
    <col min="15814" max="15814" width="9.875" style="1" customWidth="1"/>
    <col min="15815" max="15815" width="10.875" style="1" customWidth="1"/>
    <col min="15816" max="15816" width="9.875" style="1" customWidth="1"/>
    <col min="15817" max="15817" width="10.875" style="1" customWidth="1"/>
    <col min="15818" max="15818" width="9.875" style="1" customWidth="1"/>
    <col min="15819" max="15819" width="12.375" style="1" customWidth="1"/>
    <col min="15820" max="15820" width="9" style="1" customWidth="1"/>
    <col min="15821" max="15821" width="15" style="1" customWidth="1"/>
    <col min="15822" max="15822" width="10.5" style="1" customWidth="1"/>
    <col min="15823" max="15823" width="12.375" style="1" customWidth="1"/>
    <col min="15824" max="15824" width="9" style="1" customWidth="1"/>
    <col min="15825" max="15825" width="15" style="1" customWidth="1"/>
    <col min="15826" max="15826" width="10.5" style="1" customWidth="1"/>
    <col min="15827" max="15827" width="9.375" style="1" customWidth="1"/>
    <col min="15828" max="15830" width="0" style="1" hidden="1" customWidth="1"/>
    <col min="15831" max="16058" width="9" style="1"/>
    <col min="16059" max="16059" width="4.5" style="1" customWidth="1"/>
    <col min="16060" max="16060" width="28.375" style="1" customWidth="1"/>
    <col min="16061" max="16063" width="9" style="1" customWidth="1"/>
    <col min="16064" max="16065" width="10.875" style="1" customWidth="1"/>
    <col min="16066" max="16066" width="9.875" style="1" customWidth="1"/>
    <col min="16067" max="16067" width="10.875" style="1" customWidth="1"/>
    <col min="16068" max="16068" width="9.875" style="1" customWidth="1"/>
    <col min="16069" max="16069" width="10.875" style="1" customWidth="1"/>
    <col min="16070" max="16070" width="9.875" style="1" customWidth="1"/>
    <col min="16071" max="16071" width="10.875" style="1" customWidth="1"/>
    <col min="16072" max="16072" width="9.875" style="1" customWidth="1"/>
    <col min="16073" max="16073" width="10.875" style="1" customWidth="1"/>
    <col min="16074" max="16074" width="9.875" style="1" customWidth="1"/>
    <col min="16075" max="16075" width="12.375" style="1" customWidth="1"/>
    <col min="16076" max="16076" width="9" style="1" customWidth="1"/>
    <col min="16077" max="16077" width="15" style="1" customWidth="1"/>
    <col min="16078" max="16078" width="10.5" style="1" customWidth="1"/>
    <col min="16079" max="16079" width="12.375" style="1" customWidth="1"/>
    <col min="16080" max="16080" width="9" style="1" customWidth="1"/>
    <col min="16081" max="16081" width="15" style="1" customWidth="1"/>
    <col min="16082" max="16082" width="10.5" style="1" customWidth="1"/>
    <col min="16083" max="16083" width="9.375" style="1" customWidth="1"/>
    <col min="16084" max="16086" width="0" style="1" hidden="1" customWidth="1"/>
    <col min="16087" max="16384" width="9" style="1"/>
  </cols>
  <sheetData>
    <row r="1" spans="1:20" ht="19.5">
      <c r="A1" s="472" t="s">
        <v>0</v>
      </c>
      <c r="B1" s="472"/>
      <c r="C1" s="472"/>
      <c r="D1" s="472"/>
      <c r="E1" s="472"/>
      <c r="F1" s="472"/>
      <c r="G1" s="472"/>
      <c r="H1" s="472"/>
      <c r="I1" s="472"/>
      <c r="J1" s="472"/>
      <c r="K1" s="472"/>
      <c r="L1" s="472"/>
      <c r="M1" s="472"/>
      <c r="N1" s="472"/>
      <c r="O1" s="472"/>
      <c r="P1" s="472"/>
      <c r="Q1" s="472"/>
      <c r="R1" s="472"/>
      <c r="S1" s="472"/>
      <c r="T1" s="472"/>
    </row>
    <row r="2" spans="1:20" ht="30.75" customHeight="1">
      <c r="A2" s="473" t="s">
        <v>263</v>
      </c>
      <c r="B2" s="473"/>
      <c r="C2" s="473"/>
      <c r="D2" s="473"/>
      <c r="E2" s="473"/>
      <c r="F2" s="473"/>
      <c r="G2" s="473"/>
      <c r="H2" s="473"/>
      <c r="I2" s="473"/>
      <c r="J2" s="473"/>
      <c r="K2" s="473"/>
      <c r="L2" s="473"/>
      <c r="M2" s="473"/>
      <c r="N2" s="473"/>
      <c r="O2" s="473"/>
      <c r="P2" s="473"/>
      <c r="Q2" s="473"/>
      <c r="R2" s="473"/>
      <c r="S2" s="473"/>
      <c r="T2" s="473"/>
    </row>
    <row r="3" spans="1:20" ht="32.25" customHeight="1">
      <c r="A3" s="114"/>
      <c r="B3" s="473" t="s">
        <v>246</v>
      </c>
      <c r="C3" s="473"/>
      <c r="D3" s="473"/>
      <c r="E3" s="473"/>
      <c r="F3" s="473"/>
      <c r="G3" s="473"/>
      <c r="H3" s="473"/>
      <c r="I3" s="473"/>
      <c r="J3" s="473"/>
      <c r="K3" s="473"/>
      <c r="L3" s="473"/>
      <c r="M3" s="473"/>
      <c r="N3" s="473"/>
      <c r="O3" s="473"/>
      <c r="P3" s="473"/>
      <c r="Q3" s="473"/>
      <c r="R3" s="473"/>
      <c r="S3" s="473"/>
      <c r="T3" s="473"/>
    </row>
    <row r="4" spans="1:20" ht="30.75" customHeight="1">
      <c r="A4" s="483" t="str">
        <f>'2. NSĐP'!A4:Q4</f>
        <v>(Kèm theo Nghị quyết số  86/NQ-HĐND ngày 10/12/2021 của Hội đồng nhân dân tỉnh Cao Bằng)</v>
      </c>
      <c r="B4" s="483"/>
      <c r="C4" s="483"/>
      <c r="D4" s="483"/>
      <c r="E4" s="483"/>
      <c r="F4" s="483"/>
      <c r="G4" s="483"/>
      <c r="H4" s="483"/>
      <c r="I4" s="483"/>
      <c r="J4" s="483"/>
      <c r="K4" s="483"/>
      <c r="L4" s="483"/>
      <c r="M4" s="483"/>
      <c r="N4" s="483"/>
      <c r="O4" s="483"/>
      <c r="P4" s="483"/>
      <c r="Q4" s="483"/>
      <c r="R4" s="483"/>
      <c r="S4" s="483"/>
      <c r="T4" s="483"/>
    </row>
    <row r="5" spans="1:20" ht="30.75" customHeight="1">
      <c r="A5" s="484" t="s">
        <v>210</v>
      </c>
      <c r="B5" s="484"/>
      <c r="C5" s="484"/>
      <c r="D5" s="484"/>
      <c r="E5" s="484"/>
      <c r="F5" s="484"/>
      <c r="G5" s="484"/>
      <c r="H5" s="484"/>
      <c r="I5" s="484"/>
      <c r="J5" s="484"/>
      <c r="K5" s="484"/>
      <c r="L5" s="484"/>
      <c r="M5" s="484"/>
      <c r="N5" s="484"/>
      <c r="O5" s="484"/>
      <c r="P5" s="484"/>
      <c r="Q5" s="484"/>
      <c r="R5" s="484"/>
      <c r="S5" s="484"/>
      <c r="T5" s="484"/>
    </row>
    <row r="6" spans="1:20" ht="25.5" customHeight="1" outlineLevel="1">
      <c r="A6" s="466" t="s">
        <v>2</v>
      </c>
      <c r="B6" s="466"/>
      <c r="C6" s="466"/>
      <c r="D6" s="466"/>
      <c r="E6" s="466"/>
      <c r="F6" s="466"/>
      <c r="G6" s="466"/>
      <c r="H6" s="466"/>
      <c r="I6" s="466"/>
      <c r="J6" s="466"/>
      <c r="K6" s="466"/>
      <c r="L6" s="466"/>
      <c r="M6" s="466"/>
      <c r="N6" s="466"/>
      <c r="O6" s="466"/>
      <c r="P6" s="466"/>
      <c r="Q6" s="466"/>
      <c r="R6" s="466"/>
      <c r="S6" s="466"/>
      <c r="T6" s="466"/>
    </row>
    <row r="7" spans="1:20" s="115" customFormat="1" ht="37.5" customHeight="1" outlineLevel="1">
      <c r="A7" s="471" t="s">
        <v>162</v>
      </c>
      <c r="B7" s="478" t="s">
        <v>4</v>
      </c>
      <c r="C7" s="478" t="s">
        <v>144</v>
      </c>
      <c r="D7" s="478" t="s">
        <v>5</v>
      </c>
      <c r="E7" s="478" t="s">
        <v>6</v>
      </c>
      <c r="F7" s="478" t="s">
        <v>7</v>
      </c>
      <c r="G7" s="479" t="s">
        <v>8</v>
      </c>
      <c r="H7" s="479"/>
      <c r="I7" s="479"/>
      <c r="J7" s="479" t="s">
        <v>227</v>
      </c>
      <c r="K7" s="479"/>
      <c r="L7" s="479" t="s">
        <v>228</v>
      </c>
      <c r="M7" s="479"/>
      <c r="N7" s="479" t="s">
        <v>10</v>
      </c>
      <c r="O7" s="479"/>
      <c r="P7" s="479" t="s">
        <v>9</v>
      </c>
      <c r="Q7" s="479"/>
      <c r="R7" s="479"/>
      <c r="S7" s="479"/>
      <c r="T7" s="479" t="s">
        <v>11</v>
      </c>
    </row>
    <row r="8" spans="1:20" s="116" customFormat="1" ht="24.75" customHeight="1" outlineLevel="1">
      <c r="A8" s="471"/>
      <c r="B8" s="478"/>
      <c r="C8" s="478"/>
      <c r="D8" s="478"/>
      <c r="E8" s="478"/>
      <c r="F8" s="478"/>
      <c r="G8" s="481" t="s">
        <v>12</v>
      </c>
      <c r="H8" s="481" t="s">
        <v>13</v>
      </c>
      <c r="I8" s="481"/>
      <c r="J8" s="479"/>
      <c r="K8" s="479"/>
      <c r="L8" s="479"/>
      <c r="M8" s="479"/>
      <c r="N8" s="479"/>
      <c r="O8" s="479"/>
      <c r="P8" s="479"/>
      <c r="Q8" s="479"/>
      <c r="R8" s="479"/>
      <c r="S8" s="479"/>
      <c r="T8" s="479"/>
    </row>
    <row r="9" spans="1:20" s="116" customFormat="1" ht="45" customHeight="1" outlineLevel="1">
      <c r="A9" s="471"/>
      <c r="B9" s="478"/>
      <c r="C9" s="478"/>
      <c r="D9" s="478"/>
      <c r="E9" s="478"/>
      <c r="F9" s="478"/>
      <c r="G9" s="481"/>
      <c r="H9" s="481" t="s">
        <v>14</v>
      </c>
      <c r="I9" s="481" t="s">
        <v>163</v>
      </c>
      <c r="J9" s="481" t="s">
        <v>14</v>
      </c>
      <c r="K9" s="248" t="s">
        <v>164</v>
      </c>
      <c r="L9" s="481" t="s">
        <v>229</v>
      </c>
      <c r="M9" s="481" t="s">
        <v>230</v>
      </c>
      <c r="N9" s="481" t="s">
        <v>14</v>
      </c>
      <c r="O9" s="248" t="s">
        <v>163</v>
      </c>
      <c r="P9" s="481" t="s">
        <v>14</v>
      </c>
      <c r="Q9" s="481" t="s">
        <v>211</v>
      </c>
      <c r="R9" s="481"/>
      <c r="S9" s="481"/>
      <c r="T9" s="479"/>
    </row>
    <row r="10" spans="1:20" s="116" customFormat="1" ht="25.5" customHeight="1" outlineLevel="1">
      <c r="A10" s="471"/>
      <c r="B10" s="478"/>
      <c r="C10" s="478"/>
      <c r="D10" s="478"/>
      <c r="E10" s="478"/>
      <c r="F10" s="478"/>
      <c r="G10" s="481"/>
      <c r="H10" s="481"/>
      <c r="I10" s="485"/>
      <c r="J10" s="481"/>
      <c r="K10" s="480" t="s">
        <v>165</v>
      </c>
      <c r="L10" s="481"/>
      <c r="M10" s="481"/>
      <c r="N10" s="481"/>
      <c r="O10" s="481" t="s">
        <v>18</v>
      </c>
      <c r="P10" s="481"/>
      <c r="Q10" s="481" t="s">
        <v>18</v>
      </c>
      <c r="R10" s="482" t="s">
        <v>212</v>
      </c>
      <c r="S10" s="482"/>
      <c r="T10" s="479"/>
    </row>
    <row r="11" spans="1:20" s="116" customFormat="1" ht="45" outlineLevel="1">
      <c r="A11" s="471"/>
      <c r="B11" s="478"/>
      <c r="C11" s="478"/>
      <c r="D11" s="478"/>
      <c r="E11" s="478"/>
      <c r="F11" s="478"/>
      <c r="G11" s="481"/>
      <c r="H11" s="481"/>
      <c r="I11" s="485"/>
      <c r="J11" s="481"/>
      <c r="K11" s="480"/>
      <c r="L11" s="481"/>
      <c r="M11" s="481"/>
      <c r="N11" s="481"/>
      <c r="O11" s="481"/>
      <c r="P11" s="481"/>
      <c r="Q11" s="481"/>
      <c r="R11" s="258" t="s">
        <v>167</v>
      </c>
      <c r="S11" s="258" t="s">
        <v>168</v>
      </c>
      <c r="T11" s="479"/>
    </row>
    <row r="12" spans="1:20" s="187" customFormat="1" outlineLevel="1">
      <c r="A12" s="183">
        <v>1</v>
      </c>
      <c r="B12" s="275">
        <f>A12+1</f>
        <v>2</v>
      </c>
      <c r="C12" s="275"/>
      <c r="D12" s="276">
        <v>3</v>
      </c>
      <c r="E12" s="277" t="s">
        <v>58</v>
      </c>
      <c r="F12" s="276">
        <v>4</v>
      </c>
      <c r="G12" s="277" t="s">
        <v>59</v>
      </c>
      <c r="H12" s="276">
        <v>6</v>
      </c>
      <c r="I12" s="277" t="s">
        <v>61</v>
      </c>
      <c r="J12" s="276">
        <v>8</v>
      </c>
      <c r="K12" s="277" t="s">
        <v>63</v>
      </c>
      <c r="L12" s="277" t="s">
        <v>64</v>
      </c>
      <c r="M12" s="277" t="s">
        <v>65</v>
      </c>
      <c r="N12" s="276">
        <v>12</v>
      </c>
      <c r="O12" s="277" t="s">
        <v>67</v>
      </c>
      <c r="P12" s="276">
        <v>10</v>
      </c>
      <c r="Q12" s="277" t="s">
        <v>65</v>
      </c>
      <c r="R12" s="276">
        <v>11</v>
      </c>
      <c r="S12" s="277" t="s">
        <v>66</v>
      </c>
      <c r="T12" s="276">
        <v>14</v>
      </c>
    </row>
    <row r="13" spans="1:20" s="206" customFormat="1" ht="23.25" customHeight="1" outlineLevel="1">
      <c r="A13" s="201"/>
      <c r="B13" s="259" t="s">
        <v>169</v>
      </c>
      <c r="C13" s="259"/>
      <c r="D13" s="260"/>
      <c r="E13" s="260"/>
      <c r="F13" s="260"/>
      <c r="G13" s="261"/>
      <c r="H13" s="257">
        <f>H14</f>
        <v>42000</v>
      </c>
      <c r="I13" s="257">
        <f t="shared" ref="I13:O13" si="0">I14</f>
        <v>24000</v>
      </c>
      <c r="J13" s="257"/>
      <c r="K13" s="257">
        <f t="shared" si="0"/>
        <v>24000</v>
      </c>
      <c r="L13" s="257">
        <f t="shared" si="0"/>
        <v>24000</v>
      </c>
      <c r="M13" s="257">
        <f t="shared" si="0"/>
        <v>24000</v>
      </c>
      <c r="N13" s="257">
        <f t="shared" si="0"/>
        <v>42000</v>
      </c>
      <c r="O13" s="257">
        <f t="shared" si="0"/>
        <v>24000</v>
      </c>
      <c r="P13" s="257" t="e">
        <f>#REF!+#REF!+#REF!+#REF!</f>
        <v>#REF!</v>
      </c>
      <c r="Q13" s="257" t="e">
        <f>#REF!+#REF!+#REF!+#REF!</f>
        <v>#REF!</v>
      </c>
      <c r="R13" s="262" t="e">
        <f>#REF!+#REF!+#REF!+#REF!</f>
        <v>#REF!</v>
      </c>
      <c r="S13" s="262" t="e">
        <f>#REF!+#REF!+#REF!+#REF!</f>
        <v>#REF!</v>
      </c>
      <c r="T13" s="263"/>
    </row>
    <row r="14" spans="1:20" s="18" customFormat="1" ht="48.75" customHeight="1" outlineLevel="1">
      <c r="A14" s="13" t="s">
        <v>20</v>
      </c>
      <c r="B14" s="242" t="s">
        <v>264</v>
      </c>
      <c r="C14" s="243"/>
      <c r="D14" s="244"/>
      <c r="E14" s="244"/>
      <c r="F14" s="244"/>
      <c r="G14" s="244"/>
      <c r="H14" s="245">
        <f>H15+H16</f>
        <v>42000</v>
      </c>
      <c r="I14" s="245">
        <f t="shared" ref="I14:O14" si="1">I15+I16</f>
        <v>24000</v>
      </c>
      <c r="J14" s="245"/>
      <c r="K14" s="245">
        <f t="shared" si="1"/>
        <v>24000</v>
      </c>
      <c r="L14" s="245">
        <f t="shared" si="1"/>
        <v>24000</v>
      </c>
      <c r="M14" s="245">
        <f t="shared" si="1"/>
        <v>24000</v>
      </c>
      <c r="N14" s="245">
        <f t="shared" si="1"/>
        <v>42000</v>
      </c>
      <c r="O14" s="245">
        <f t="shared" si="1"/>
        <v>24000</v>
      </c>
      <c r="P14" s="246"/>
      <c r="Q14" s="264"/>
      <c r="R14" s="264"/>
      <c r="S14" s="264"/>
      <c r="T14" s="264"/>
    </row>
    <row r="15" spans="1:20" s="18" customFormat="1" ht="48.75" customHeight="1" outlineLevel="1">
      <c r="A15" s="241" t="s">
        <v>21</v>
      </c>
      <c r="B15" s="242" t="s">
        <v>237</v>
      </c>
      <c r="C15" s="243"/>
      <c r="D15" s="244"/>
      <c r="E15" s="244"/>
      <c r="F15" s="244"/>
      <c r="G15" s="244"/>
      <c r="H15" s="245"/>
      <c r="I15" s="245"/>
      <c r="J15" s="245"/>
      <c r="K15" s="245">
        <v>24000</v>
      </c>
      <c r="L15" s="245">
        <v>24000</v>
      </c>
      <c r="M15" s="245"/>
      <c r="N15" s="245"/>
      <c r="O15" s="247">
        <f>K15-L15+M15</f>
        <v>0</v>
      </c>
      <c r="P15" s="246"/>
      <c r="Q15" s="264"/>
      <c r="R15" s="264"/>
      <c r="S15" s="264"/>
      <c r="T15" s="264"/>
    </row>
    <row r="16" spans="1:20" s="18" customFormat="1" ht="30.75" customHeight="1" outlineLevel="1">
      <c r="A16" s="13" t="s">
        <v>236</v>
      </c>
      <c r="B16" s="242" t="s">
        <v>239</v>
      </c>
      <c r="C16" s="265"/>
      <c r="D16" s="244"/>
      <c r="E16" s="244"/>
      <c r="F16" s="244"/>
      <c r="G16" s="244"/>
      <c r="H16" s="245">
        <f>H17</f>
        <v>42000</v>
      </c>
      <c r="I16" s="245">
        <f t="shared" ref="I16:O16" si="2">I17</f>
        <v>24000</v>
      </c>
      <c r="J16" s="245"/>
      <c r="K16" s="245"/>
      <c r="L16" s="245"/>
      <c r="M16" s="245">
        <f t="shared" si="2"/>
        <v>24000</v>
      </c>
      <c r="N16" s="245">
        <f t="shared" si="2"/>
        <v>42000</v>
      </c>
      <c r="O16" s="245">
        <f t="shared" si="2"/>
        <v>24000</v>
      </c>
      <c r="P16" s="266"/>
      <c r="Q16" s="264"/>
      <c r="R16" s="264"/>
      <c r="S16" s="264"/>
      <c r="T16" s="264"/>
    </row>
    <row r="17" spans="1:20" s="121" customFormat="1" ht="31.5" customHeight="1" outlineLevel="1">
      <c r="A17" s="35" t="s">
        <v>22</v>
      </c>
      <c r="B17" s="267" t="s">
        <v>23</v>
      </c>
      <c r="C17" s="253"/>
      <c r="D17" s="254"/>
      <c r="E17" s="254"/>
      <c r="F17" s="254"/>
      <c r="G17" s="255"/>
      <c r="H17" s="250">
        <f>H18</f>
        <v>42000</v>
      </c>
      <c r="I17" s="250">
        <f t="shared" ref="I17:O17" si="3">I18</f>
        <v>24000</v>
      </c>
      <c r="J17" s="250"/>
      <c r="K17" s="250"/>
      <c r="L17" s="250"/>
      <c r="M17" s="250">
        <f t="shared" si="3"/>
        <v>24000</v>
      </c>
      <c r="N17" s="250">
        <f t="shared" si="3"/>
        <v>42000</v>
      </c>
      <c r="O17" s="250">
        <f t="shared" si="3"/>
        <v>24000</v>
      </c>
      <c r="P17" s="250"/>
      <c r="Q17" s="250"/>
      <c r="R17" s="256"/>
      <c r="S17" s="256"/>
      <c r="T17" s="268"/>
    </row>
    <row r="18" spans="1:20" s="121" customFormat="1" ht="31.5" customHeight="1" outlineLevel="1">
      <c r="A18" s="37" t="s">
        <v>24</v>
      </c>
      <c r="B18" s="269" t="s">
        <v>32</v>
      </c>
      <c r="C18" s="253"/>
      <c r="D18" s="254"/>
      <c r="E18" s="254"/>
      <c r="F18" s="254"/>
      <c r="G18" s="255"/>
      <c r="H18" s="251">
        <f>SUM(H19:H21)</f>
        <v>42000</v>
      </c>
      <c r="I18" s="251">
        <f>SUM(I19:I21)</f>
        <v>24000</v>
      </c>
      <c r="J18" s="251"/>
      <c r="K18" s="251"/>
      <c r="L18" s="251"/>
      <c r="M18" s="251">
        <f t="shared" ref="M18" si="4">SUM(M19:M21)</f>
        <v>24000</v>
      </c>
      <c r="N18" s="251">
        <f>SUM(N19:N21)</f>
        <v>42000</v>
      </c>
      <c r="O18" s="251">
        <f>SUM(O19:O21)</f>
        <v>24000</v>
      </c>
      <c r="P18" s="250"/>
      <c r="Q18" s="250"/>
      <c r="R18" s="256"/>
      <c r="S18" s="256"/>
      <c r="T18" s="268"/>
    </row>
    <row r="19" spans="1:20" s="121" customFormat="1" ht="31.5" customHeight="1" outlineLevel="1">
      <c r="A19" s="37" t="s">
        <v>25</v>
      </c>
      <c r="B19" s="270" t="s">
        <v>26</v>
      </c>
      <c r="C19" s="253"/>
      <c r="D19" s="254"/>
      <c r="E19" s="254"/>
      <c r="F19" s="254"/>
      <c r="G19" s="255"/>
      <c r="H19" s="250"/>
      <c r="I19" s="250"/>
      <c r="J19" s="250"/>
      <c r="K19" s="250"/>
      <c r="L19" s="250"/>
      <c r="M19" s="250"/>
      <c r="N19" s="250"/>
      <c r="O19" s="250"/>
      <c r="P19" s="250"/>
      <c r="Q19" s="250"/>
      <c r="R19" s="256"/>
      <c r="S19" s="256"/>
      <c r="T19" s="268"/>
    </row>
    <row r="20" spans="1:20" s="121" customFormat="1" ht="31.5" customHeight="1" outlineLevel="1">
      <c r="A20" s="117"/>
      <c r="B20" s="269" t="s">
        <v>27</v>
      </c>
      <c r="C20" s="253"/>
      <c r="D20" s="254"/>
      <c r="E20" s="254"/>
      <c r="F20" s="254"/>
      <c r="G20" s="255"/>
      <c r="H20" s="250"/>
      <c r="I20" s="250"/>
      <c r="J20" s="250"/>
      <c r="K20" s="250"/>
      <c r="L20" s="250"/>
      <c r="M20" s="250"/>
      <c r="N20" s="250"/>
      <c r="O20" s="250"/>
      <c r="P20" s="250"/>
      <c r="Q20" s="250"/>
      <c r="R20" s="256"/>
      <c r="S20" s="256"/>
      <c r="T20" s="268"/>
    </row>
    <row r="21" spans="1:20" s="55" customFormat="1" ht="153" customHeight="1" outlineLevel="1">
      <c r="A21" s="78" t="s">
        <v>28</v>
      </c>
      <c r="B21" s="271" t="s">
        <v>392</v>
      </c>
      <c r="C21" s="249" t="s">
        <v>213</v>
      </c>
      <c r="D21" s="254" t="s">
        <v>86</v>
      </c>
      <c r="E21" s="272" t="s">
        <v>155</v>
      </c>
      <c r="F21" s="265" t="s">
        <v>76</v>
      </c>
      <c r="G21" s="23" t="s">
        <v>391</v>
      </c>
      <c r="H21" s="252">
        <v>42000</v>
      </c>
      <c r="I21" s="252">
        <v>24000</v>
      </c>
      <c r="J21" s="252"/>
      <c r="K21" s="252"/>
      <c r="L21" s="252"/>
      <c r="M21" s="252">
        <v>24000</v>
      </c>
      <c r="N21" s="252">
        <v>42000</v>
      </c>
      <c r="O21" s="252">
        <f>K21-L21+M21</f>
        <v>24000</v>
      </c>
      <c r="P21" s="252"/>
      <c r="Q21" s="252"/>
      <c r="R21" s="273"/>
      <c r="S21" s="273"/>
      <c r="T21" s="274"/>
    </row>
    <row r="22" spans="1:20" outlineLevel="1">
      <c r="B22" s="1"/>
      <c r="C22" s="102"/>
      <c r="D22" s="178"/>
      <c r="E22" s="178"/>
      <c r="F22" s="178"/>
      <c r="G22" s="99"/>
      <c r="H22" s="88"/>
      <c r="I22" s="88"/>
      <c r="J22" s="88"/>
      <c r="K22" s="88"/>
      <c r="L22" s="88"/>
      <c r="M22" s="88"/>
      <c r="N22" s="88"/>
      <c r="O22" s="88"/>
      <c r="P22" s="88"/>
      <c r="Q22" s="88"/>
      <c r="R22" s="88"/>
      <c r="S22" s="88"/>
      <c r="T22" s="88"/>
    </row>
    <row r="23" spans="1:20">
      <c r="B23" s="1"/>
      <c r="C23" s="102"/>
      <c r="D23" s="178"/>
      <c r="E23" s="178"/>
      <c r="F23" s="178"/>
      <c r="G23" s="99"/>
      <c r="H23" s="88"/>
      <c r="I23" s="88"/>
      <c r="J23" s="88"/>
      <c r="K23" s="88"/>
      <c r="L23" s="88"/>
      <c r="M23" s="88"/>
      <c r="N23" s="88"/>
      <c r="O23" s="88"/>
      <c r="P23" s="88"/>
      <c r="Q23" s="88"/>
      <c r="R23" s="88"/>
      <c r="S23" s="88"/>
      <c r="T23" s="88"/>
    </row>
    <row r="24" spans="1:20">
      <c r="B24" s="1"/>
      <c r="C24" s="102"/>
      <c r="D24" s="178"/>
      <c r="E24" s="178"/>
      <c r="F24" s="178"/>
      <c r="G24" s="99"/>
      <c r="H24" s="88"/>
      <c r="I24" s="88"/>
      <c r="J24" s="88"/>
      <c r="K24" s="88"/>
      <c r="L24" s="88"/>
      <c r="M24" s="88"/>
      <c r="N24" s="88"/>
      <c r="O24" s="88"/>
      <c r="P24" s="88"/>
      <c r="Q24" s="88"/>
      <c r="R24" s="88"/>
      <c r="S24" s="88"/>
      <c r="T24" s="88"/>
    </row>
    <row r="25" spans="1:20">
      <c r="B25" s="1"/>
      <c r="C25" s="102"/>
      <c r="D25" s="178"/>
      <c r="E25" s="178"/>
      <c r="F25" s="178"/>
      <c r="G25" s="99"/>
      <c r="H25" s="88"/>
      <c r="I25" s="88"/>
      <c r="J25" s="88"/>
      <c r="K25" s="88"/>
      <c r="L25" s="88"/>
      <c r="M25" s="88"/>
      <c r="N25" s="88"/>
      <c r="O25" s="88"/>
      <c r="P25" s="88"/>
      <c r="Q25" s="88"/>
      <c r="R25" s="88"/>
      <c r="S25" s="88"/>
      <c r="T25" s="88"/>
    </row>
    <row r="26" spans="1:20">
      <c r="B26" s="1"/>
      <c r="C26" s="102"/>
      <c r="D26" s="178"/>
      <c r="E26" s="178"/>
      <c r="F26" s="178"/>
      <c r="G26" s="99"/>
      <c r="H26" s="88"/>
      <c r="I26" s="88"/>
      <c r="J26" s="88"/>
      <c r="K26" s="88"/>
      <c r="L26" s="88"/>
      <c r="M26" s="88"/>
      <c r="N26" s="88"/>
      <c r="O26" s="88"/>
      <c r="P26" s="88"/>
      <c r="Q26" s="88"/>
      <c r="R26" s="88"/>
      <c r="S26" s="88"/>
      <c r="T26" s="88"/>
    </row>
    <row r="27" spans="1:20">
      <c r="B27" s="1"/>
      <c r="C27" s="102"/>
      <c r="D27" s="178"/>
      <c r="E27" s="178"/>
      <c r="F27" s="178"/>
      <c r="G27" s="99"/>
      <c r="H27" s="88"/>
      <c r="I27" s="88"/>
      <c r="J27" s="88"/>
      <c r="K27" s="88"/>
      <c r="L27" s="88"/>
      <c r="M27" s="88"/>
      <c r="N27" s="88"/>
      <c r="O27" s="88"/>
      <c r="P27" s="88"/>
      <c r="Q27" s="88"/>
      <c r="R27" s="88"/>
      <c r="S27" s="88"/>
      <c r="T27" s="88"/>
    </row>
    <row r="28" spans="1:20">
      <c r="B28" s="1"/>
      <c r="C28" s="102"/>
      <c r="D28" s="178"/>
      <c r="E28" s="178"/>
      <c r="F28" s="178"/>
      <c r="G28" s="99"/>
      <c r="H28" s="88"/>
      <c r="I28" s="88"/>
      <c r="J28" s="88"/>
      <c r="K28" s="88"/>
      <c r="L28" s="88"/>
      <c r="M28" s="88"/>
      <c r="N28" s="88"/>
      <c r="O28" s="88"/>
      <c r="P28" s="88"/>
      <c r="Q28" s="88"/>
      <c r="R28" s="88"/>
      <c r="S28" s="88"/>
      <c r="T28" s="88"/>
    </row>
    <row r="29" spans="1:20">
      <c r="B29" s="1"/>
      <c r="C29" s="102"/>
      <c r="D29" s="178"/>
      <c r="E29" s="178"/>
      <c r="F29" s="178"/>
      <c r="G29" s="99"/>
      <c r="H29" s="88"/>
      <c r="I29" s="88"/>
      <c r="J29" s="88"/>
      <c r="K29" s="88"/>
      <c r="L29" s="88"/>
      <c r="M29" s="88"/>
      <c r="N29" s="88"/>
      <c r="O29" s="88"/>
      <c r="P29" s="88"/>
      <c r="Q29" s="88"/>
      <c r="R29" s="88"/>
      <c r="S29" s="88"/>
      <c r="T29" s="88"/>
    </row>
    <row r="30" spans="1:20">
      <c r="B30" s="1"/>
      <c r="C30" s="102"/>
      <c r="D30" s="178"/>
      <c r="E30" s="178"/>
      <c r="F30" s="178"/>
      <c r="G30" s="99"/>
      <c r="H30" s="88"/>
      <c r="I30" s="88"/>
      <c r="J30" s="88"/>
      <c r="K30" s="88"/>
      <c r="L30" s="88"/>
      <c r="M30" s="88"/>
      <c r="N30" s="88"/>
      <c r="O30" s="88"/>
      <c r="P30" s="88"/>
      <c r="Q30" s="88"/>
      <c r="R30" s="88"/>
      <c r="S30" s="88"/>
      <c r="T30" s="88"/>
    </row>
    <row r="31" spans="1:20" s="102" customFormat="1">
      <c r="B31" s="1"/>
      <c r="D31" s="178"/>
      <c r="E31" s="178"/>
      <c r="F31" s="178"/>
      <c r="G31" s="99"/>
      <c r="H31" s="88"/>
      <c r="I31" s="88"/>
      <c r="J31" s="88"/>
      <c r="K31" s="88"/>
      <c r="L31" s="88"/>
      <c r="M31" s="88"/>
      <c r="N31" s="88"/>
      <c r="O31" s="88"/>
      <c r="P31" s="88"/>
      <c r="Q31" s="88"/>
      <c r="R31" s="88"/>
      <c r="S31" s="88"/>
      <c r="T31" s="88"/>
    </row>
    <row r="32" spans="1:20" s="102" customFormat="1">
      <c r="B32" s="1"/>
      <c r="D32" s="178"/>
      <c r="E32" s="178"/>
      <c r="F32" s="178"/>
      <c r="G32" s="99"/>
      <c r="H32" s="88"/>
      <c r="I32" s="88"/>
      <c r="J32" s="88"/>
      <c r="K32" s="88"/>
      <c r="L32" s="88"/>
      <c r="M32" s="88"/>
      <c r="N32" s="88"/>
      <c r="O32" s="88"/>
      <c r="P32" s="88"/>
      <c r="Q32" s="88"/>
      <c r="R32" s="88"/>
      <c r="S32" s="88"/>
      <c r="T32" s="88"/>
    </row>
    <row r="33" spans="2:20" s="102" customFormat="1">
      <c r="B33" s="1"/>
      <c r="D33" s="178"/>
      <c r="E33" s="178"/>
      <c r="F33" s="178"/>
      <c r="G33" s="99"/>
      <c r="H33" s="88"/>
      <c r="I33" s="88"/>
      <c r="J33" s="88"/>
      <c r="K33" s="88"/>
      <c r="L33" s="88"/>
      <c r="M33" s="88"/>
      <c r="N33" s="88"/>
      <c r="O33" s="88"/>
      <c r="P33" s="88"/>
      <c r="Q33" s="88"/>
      <c r="R33" s="88"/>
      <c r="S33" s="88"/>
      <c r="T33" s="88"/>
    </row>
    <row r="34" spans="2:20" s="102" customFormat="1">
      <c r="B34" s="1"/>
      <c r="D34" s="178"/>
      <c r="E34" s="178"/>
      <c r="F34" s="178"/>
      <c r="G34" s="99"/>
      <c r="H34" s="88"/>
      <c r="I34" s="88"/>
      <c r="J34" s="88"/>
      <c r="K34" s="88"/>
      <c r="L34" s="88"/>
      <c r="M34" s="88"/>
      <c r="N34" s="88"/>
      <c r="O34" s="88"/>
      <c r="P34" s="88"/>
      <c r="Q34" s="88"/>
      <c r="R34" s="88"/>
      <c r="S34" s="88"/>
      <c r="T34" s="88"/>
    </row>
    <row r="35" spans="2:20" s="102" customFormat="1">
      <c r="B35" s="1"/>
      <c r="D35" s="178"/>
      <c r="E35" s="178"/>
      <c r="F35" s="178"/>
      <c r="G35" s="99"/>
      <c r="H35" s="88"/>
      <c r="I35" s="88"/>
      <c r="J35" s="88"/>
      <c r="K35" s="88"/>
      <c r="L35" s="88"/>
      <c r="M35" s="88"/>
      <c r="N35" s="88"/>
      <c r="O35" s="88"/>
      <c r="P35" s="88"/>
      <c r="Q35" s="88"/>
      <c r="R35" s="88"/>
      <c r="S35" s="88"/>
      <c r="T35" s="88"/>
    </row>
    <row r="36" spans="2:20" s="102" customFormat="1">
      <c r="B36" s="1"/>
      <c r="D36" s="178"/>
      <c r="E36" s="178"/>
      <c r="F36" s="178"/>
      <c r="G36" s="99"/>
      <c r="H36" s="88"/>
      <c r="I36" s="88"/>
      <c r="J36" s="88"/>
      <c r="K36" s="88"/>
      <c r="L36" s="88"/>
      <c r="M36" s="88"/>
      <c r="N36" s="88"/>
      <c r="O36" s="88"/>
      <c r="P36" s="88"/>
      <c r="Q36" s="88"/>
      <c r="R36" s="88"/>
      <c r="S36" s="88"/>
      <c r="T36" s="88"/>
    </row>
    <row r="37" spans="2:20" s="102" customFormat="1">
      <c r="B37" s="1"/>
      <c r="D37" s="178"/>
      <c r="E37" s="178"/>
      <c r="F37" s="178"/>
      <c r="G37" s="99"/>
      <c r="H37" s="88"/>
      <c r="I37" s="88"/>
      <c r="J37" s="88"/>
      <c r="K37" s="88"/>
      <c r="L37" s="88"/>
      <c r="M37" s="88"/>
      <c r="N37" s="88"/>
      <c r="O37" s="88"/>
      <c r="P37" s="88"/>
      <c r="Q37" s="88"/>
      <c r="R37" s="88"/>
      <c r="S37" s="88"/>
      <c r="T37" s="88"/>
    </row>
    <row r="38" spans="2:20" s="102" customFormat="1">
      <c r="B38" s="1"/>
      <c r="D38" s="178"/>
      <c r="E38" s="178"/>
      <c r="F38" s="178"/>
      <c r="G38" s="99"/>
      <c r="H38" s="88"/>
      <c r="I38" s="88"/>
      <c r="J38" s="88"/>
      <c r="K38" s="88"/>
      <c r="L38" s="88"/>
      <c r="M38" s="88"/>
      <c r="N38" s="88"/>
      <c r="O38" s="88"/>
      <c r="P38" s="88"/>
      <c r="Q38" s="88"/>
      <c r="R38" s="88"/>
      <c r="S38" s="88"/>
      <c r="T38" s="88"/>
    </row>
    <row r="39" spans="2:20" s="102" customFormat="1">
      <c r="B39" s="1"/>
      <c r="D39" s="178"/>
      <c r="E39" s="178"/>
      <c r="F39" s="178"/>
      <c r="G39" s="99"/>
      <c r="H39" s="88"/>
      <c r="I39" s="88"/>
      <c r="J39" s="88"/>
      <c r="K39" s="88"/>
      <c r="L39" s="88"/>
      <c r="M39" s="88"/>
      <c r="N39" s="88"/>
      <c r="O39" s="88"/>
      <c r="P39" s="88"/>
      <c r="Q39" s="88"/>
      <c r="R39" s="88"/>
      <c r="S39" s="88"/>
      <c r="T39" s="88"/>
    </row>
    <row r="40" spans="2:20" s="102" customFormat="1">
      <c r="B40" s="1"/>
      <c r="D40" s="178"/>
      <c r="E40" s="178"/>
      <c r="F40" s="178"/>
      <c r="G40" s="99"/>
      <c r="H40" s="88"/>
      <c r="I40" s="88"/>
      <c r="J40" s="88"/>
      <c r="K40" s="88"/>
      <c r="L40" s="88"/>
      <c r="M40" s="88"/>
      <c r="N40" s="88"/>
      <c r="O40" s="88"/>
      <c r="P40" s="88"/>
      <c r="Q40" s="88"/>
      <c r="R40" s="88"/>
      <c r="S40" s="88"/>
      <c r="T40" s="88"/>
    </row>
    <row r="41" spans="2:20" s="102" customFormat="1">
      <c r="B41" s="1"/>
      <c r="D41" s="178"/>
      <c r="E41" s="178"/>
      <c r="F41" s="178"/>
      <c r="G41" s="99"/>
      <c r="H41" s="88"/>
      <c r="I41" s="88"/>
      <c r="J41" s="88"/>
      <c r="K41" s="88"/>
      <c r="L41" s="88"/>
      <c r="M41" s="88"/>
      <c r="N41" s="88"/>
      <c r="O41" s="88"/>
      <c r="P41" s="88"/>
      <c r="Q41" s="88"/>
      <c r="R41" s="88"/>
      <c r="S41" s="88"/>
      <c r="T41" s="88"/>
    </row>
    <row r="42" spans="2:20" s="102" customFormat="1">
      <c r="B42" s="1"/>
      <c r="D42" s="178"/>
      <c r="E42" s="178"/>
      <c r="F42" s="178"/>
      <c r="G42" s="99"/>
      <c r="H42" s="88"/>
      <c r="I42" s="88"/>
      <c r="J42" s="88"/>
      <c r="K42" s="88"/>
      <c r="L42" s="88"/>
      <c r="M42" s="88"/>
      <c r="N42" s="88"/>
      <c r="O42" s="88"/>
      <c r="P42" s="88"/>
      <c r="Q42" s="88"/>
      <c r="R42" s="88"/>
      <c r="S42" s="88"/>
      <c r="T42" s="88"/>
    </row>
    <row r="43" spans="2:20" s="102" customFormat="1">
      <c r="B43" s="1"/>
      <c r="D43" s="178"/>
      <c r="E43" s="178"/>
      <c r="F43" s="178"/>
      <c r="G43" s="99"/>
      <c r="H43" s="88"/>
      <c r="I43" s="88"/>
      <c r="J43" s="88"/>
      <c r="K43" s="88"/>
      <c r="L43" s="88"/>
      <c r="M43" s="88"/>
      <c r="N43" s="88"/>
      <c r="O43" s="88"/>
      <c r="P43" s="88"/>
      <c r="Q43" s="88"/>
      <c r="R43" s="88"/>
      <c r="S43" s="88"/>
      <c r="T43" s="88"/>
    </row>
    <row r="44" spans="2:20" s="102" customFormat="1">
      <c r="B44" s="1"/>
      <c r="D44" s="178"/>
      <c r="E44" s="178"/>
      <c r="F44" s="178"/>
      <c r="G44" s="99"/>
      <c r="H44" s="88"/>
      <c r="I44" s="88"/>
      <c r="J44" s="88"/>
      <c r="K44" s="88"/>
      <c r="L44" s="88"/>
      <c r="M44" s="88"/>
      <c r="N44" s="88"/>
      <c r="O44" s="88"/>
      <c r="P44" s="88"/>
      <c r="Q44" s="88"/>
      <c r="R44" s="88"/>
      <c r="S44" s="88"/>
      <c r="T44" s="88"/>
    </row>
    <row r="45" spans="2:20" s="102" customFormat="1">
      <c r="B45" s="1"/>
      <c r="D45" s="178"/>
      <c r="E45" s="178"/>
      <c r="F45" s="178"/>
      <c r="G45" s="99"/>
      <c r="H45" s="88"/>
      <c r="I45" s="88"/>
      <c r="J45" s="88"/>
      <c r="K45" s="88"/>
      <c r="L45" s="88"/>
      <c r="M45" s="88"/>
      <c r="N45" s="88"/>
      <c r="O45" s="88"/>
      <c r="P45" s="88"/>
      <c r="Q45" s="88"/>
      <c r="R45" s="88"/>
      <c r="S45" s="88"/>
      <c r="T45" s="88"/>
    </row>
    <row r="46" spans="2:20" s="102" customFormat="1">
      <c r="B46" s="1"/>
      <c r="D46" s="178"/>
      <c r="E46" s="178"/>
      <c r="F46" s="178"/>
      <c r="G46" s="99"/>
      <c r="H46" s="88"/>
      <c r="I46" s="88"/>
      <c r="J46" s="88"/>
      <c r="K46" s="88"/>
      <c r="L46" s="88"/>
      <c r="M46" s="88"/>
      <c r="N46" s="88"/>
      <c r="O46" s="88"/>
      <c r="P46" s="88"/>
      <c r="Q46" s="88"/>
      <c r="R46" s="88"/>
      <c r="S46" s="88"/>
      <c r="T46" s="88"/>
    </row>
    <row r="47" spans="2:20" s="102" customFormat="1">
      <c r="B47" s="1"/>
      <c r="D47" s="178"/>
      <c r="E47" s="178"/>
      <c r="F47" s="178"/>
      <c r="G47" s="99"/>
      <c r="H47" s="88"/>
      <c r="I47" s="88"/>
      <c r="J47" s="88"/>
      <c r="K47" s="88"/>
      <c r="L47" s="88"/>
      <c r="M47" s="88"/>
      <c r="N47" s="88"/>
      <c r="O47" s="88"/>
      <c r="P47" s="88"/>
      <c r="Q47" s="88"/>
      <c r="R47" s="88"/>
      <c r="S47" s="88"/>
      <c r="T47" s="88"/>
    </row>
    <row r="48" spans="2:20" s="102" customFormat="1">
      <c r="B48" s="1"/>
      <c r="D48" s="178"/>
      <c r="E48" s="178"/>
      <c r="F48" s="178"/>
      <c r="G48" s="99"/>
      <c r="H48" s="88"/>
      <c r="I48" s="88"/>
      <c r="J48" s="88"/>
      <c r="K48" s="88"/>
      <c r="L48" s="88"/>
      <c r="M48" s="88"/>
      <c r="N48" s="88"/>
      <c r="O48" s="88"/>
      <c r="P48" s="88"/>
      <c r="Q48" s="88"/>
      <c r="R48" s="88"/>
      <c r="S48" s="88"/>
      <c r="T48" s="88"/>
    </row>
    <row r="49" spans="2:20" s="102" customFormat="1">
      <c r="B49" s="1"/>
      <c r="D49" s="178"/>
      <c r="E49" s="178"/>
      <c r="F49" s="178"/>
      <c r="G49" s="99"/>
      <c r="H49" s="88"/>
      <c r="I49" s="88"/>
      <c r="J49" s="88"/>
      <c r="K49" s="88"/>
      <c r="L49" s="88"/>
      <c r="M49" s="88"/>
      <c r="N49" s="88"/>
      <c r="O49" s="88"/>
      <c r="P49" s="88"/>
      <c r="Q49" s="88"/>
      <c r="R49" s="88"/>
      <c r="S49" s="88"/>
      <c r="T49" s="88"/>
    </row>
    <row r="50" spans="2:20" s="102" customFormat="1">
      <c r="B50" s="1"/>
      <c r="D50" s="178"/>
      <c r="E50" s="178"/>
      <c r="F50" s="178"/>
      <c r="G50" s="99"/>
      <c r="H50" s="88"/>
      <c r="I50" s="88"/>
      <c r="J50" s="88"/>
      <c r="K50" s="88"/>
      <c r="L50" s="88"/>
      <c r="M50" s="88"/>
      <c r="N50" s="88"/>
      <c r="O50" s="88"/>
      <c r="P50" s="88"/>
      <c r="Q50" s="88"/>
      <c r="R50" s="88"/>
      <c r="S50" s="88"/>
      <c r="T50" s="88"/>
    </row>
    <row r="51" spans="2:20" s="102" customFormat="1">
      <c r="B51" s="1"/>
      <c r="D51" s="178"/>
      <c r="E51" s="178"/>
      <c r="F51" s="178"/>
      <c r="G51" s="99"/>
      <c r="H51" s="88"/>
      <c r="I51" s="88"/>
      <c r="J51" s="88"/>
      <c r="K51" s="88"/>
      <c r="L51" s="88"/>
      <c r="M51" s="88"/>
      <c r="N51" s="88"/>
      <c r="O51" s="88"/>
      <c r="P51" s="88"/>
      <c r="Q51" s="88"/>
      <c r="R51" s="88"/>
      <c r="S51" s="88"/>
      <c r="T51" s="88"/>
    </row>
    <row r="52" spans="2:20" s="102" customFormat="1">
      <c r="B52" s="1"/>
      <c r="D52" s="178"/>
      <c r="E52" s="178"/>
      <c r="F52" s="178"/>
      <c r="G52" s="99"/>
      <c r="H52" s="88"/>
      <c r="I52" s="88"/>
      <c r="J52" s="88"/>
      <c r="K52" s="88"/>
      <c r="L52" s="88"/>
      <c r="M52" s="88"/>
      <c r="N52" s="88"/>
      <c r="O52" s="88"/>
      <c r="P52" s="88"/>
      <c r="Q52" s="88"/>
      <c r="R52" s="88"/>
      <c r="S52" s="88"/>
      <c r="T52" s="88"/>
    </row>
    <row r="53" spans="2:20" s="102" customFormat="1">
      <c r="B53" s="1"/>
      <c r="D53" s="178"/>
      <c r="E53" s="178"/>
      <c r="F53" s="178"/>
      <c r="G53" s="99"/>
      <c r="H53" s="88"/>
      <c r="I53" s="88"/>
      <c r="J53" s="88"/>
      <c r="K53" s="88"/>
      <c r="L53" s="88"/>
      <c r="M53" s="88"/>
      <c r="N53" s="88"/>
      <c r="O53" s="88"/>
      <c r="P53" s="88"/>
      <c r="Q53" s="88"/>
      <c r="R53" s="88"/>
      <c r="S53" s="88"/>
      <c r="T53" s="88"/>
    </row>
    <row r="54" spans="2:20" s="102" customFormat="1">
      <c r="B54" s="1"/>
      <c r="D54" s="178"/>
      <c r="E54" s="178"/>
      <c r="F54" s="178"/>
      <c r="G54" s="99"/>
      <c r="H54" s="88"/>
      <c r="I54" s="88"/>
      <c r="J54" s="88"/>
      <c r="K54" s="88"/>
      <c r="L54" s="88"/>
      <c r="M54" s="88"/>
      <c r="N54" s="88"/>
      <c r="O54" s="88"/>
      <c r="P54" s="88"/>
      <c r="Q54" s="88"/>
      <c r="R54" s="88"/>
      <c r="S54" s="88"/>
      <c r="T54" s="88"/>
    </row>
    <row r="55" spans="2:20" s="102" customFormat="1">
      <c r="B55" s="1"/>
      <c r="D55" s="178"/>
      <c r="E55" s="178"/>
      <c r="F55" s="178"/>
      <c r="G55" s="99"/>
      <c r="H55" s="88"/>
      <c r="I55" s="88"/>
      <c r="J55" s="88"/>
      <c r="K55" s="88"/>
      <c r="L55" s="88"/>
      <c r="M55" s="88"/>
      <c r="N55" s="88"/>
      <c r="O55" s="88"/>
      <c r="P55" s="88"/>
      <c r="Q55" s="88"/>
      <c r="R55" s="88"/>
      <c r="S55" s="88"/>
      <c r="T55" s="88"/>
    </row>
    <row r="56" spans="2:20" s="102" customFormat="1">
      <c r="B56" s="1"/>
      <c r="D56" s="178"/>
      <c r="E56" s="178"/>
      <c r="F56" s="178"/>
      <c r="G56" s="99"/>
      <c r="H56" s="88"/>
      <c r="I56" s="88"/>
      <c r="J56" s="88"/>
      <c r="K56" s="88"/>
      <c r="L56" s="88"/>
      <c r="M56" s="88"/>
      <c r="N56" s="88"/>
      <c r="O56" s="88"/>
      <c r="P56" s="88"/>
      <c r="Q56" s="88"/>
      <c r="R56" s="88"/>
      <c r="S56" s="88"/>
      <c r="T56" s="88"/>
    </row>
    <row r="57" spans="2:20" s="102" customFormat="1">
      <c r="B57" s="1"/>
      <c r="D57" s="178"/>
      <c r="E57" s="178"/>
      <c r="F57" s="178"/>
      <c r="G57" s="99"/>
      <c r="H57" s="88"/>
      <c r="I57" s="88"/>
      <c r="J57" s="88"/>
      <c r="K57" s="88"/>
      <c r="L57" s="88"/>
      <c r="M57" s="88"/>
      <c r="N57" s="88"/>
      <c r="O57" s="88"/>
      <c r="P57" s="88"/>
      <c r="Q57" s="88"/>
      <c r="R57" s="88"/>
      <c r="S57" s="88"/>
      <c r="T57" s="88"/>
    </row>
    <row r="58" spans="2:20" s="102" customFormat="1">
      <c r="B58" s="1"/>
      <c r="D58" s="178"/>
      <c r="E58" s="178"/>
      <c r="F58" s="178"/>
      <c r="G58" s="99"/>
      <c r="H58" s="88"/>
      <c r="I58" s="88"/>
      <c r="J58" s="88"/>
      <c r="K58" s="88"/>
      <c r="L58" s="88"/>
      <c r="M58" s="88"/>
      <c r="N58" s="88"/>
      <c r="O58" s="88"/>
      <c r="P58" s="88"/>
      <c r="Q58" s="88"/>
      <c r="R58" s="88"/>
      <c r="S58" s="88"/>
      <c r="T58" s="88"/>
    </row>
    <row r="59" spans="2:20" s="102" customFormat="1">
      <c r="B59" s="1"/>
      <c r="D59" s="178"/>
      <c r="E59" s="178"/>
      <c r="F59" s="178"/>
      <c r="G59" s="99"/>
      <c r="H59" s="88"/>
      <c r="I59" s="88"/>
      <c r="J59" s="88"/>
      <c r="K59" s="88"/>
      <c r="L59" s="88"/>
      <c r="M59" s="88"/>
      <c r="N59" s="88"/>
      <c r="O59" s="88"/>
      <c r="P59" s="88"/>
      <c r="Q59" s="88"/>
      <c r="R59" s="88"/>
      <c r="S59" s="88"/>
      <c r="T59" s="88"/>
    </row>
    <row r="60" spans="2:20" s="102" customFormat="1">
      <c r="B60" s="1"/>
      <c r="D60" s="178"/>
      <c r="E60" s="178"/>
      <c r="F60" s="178"/>
      <c r="G60" s="99"/>
      <c r="H60" s="88"/>
      <c r="I60" s="88"/>
      <c r="J60" s="88"/>
      <c r="K60" s="88"/>
      <c r="L60" s="88"/>
      <c r="M60" s="88"/>
      <c r="N60" s="88"/>
      <c r="O60" s="88"/>
      <c r="P60" s="88"/>
      <c r="Q60" s="88"/>
      <c r="R60" s="88"/>
      <c r="S60" s="88"/>
      <c r="T60" s="88"/>
    </row>
    <row r="61" spans="2:20" s="102" customFormat="1">
      <c r="B61" s="1"/>
      <c r="D61" s="178"/>
      <c r="E61" s="178"/>
      <c r="F61" s="178"/>
      <c r="G61" s="99"/>
      <c r="H61" s="88"/>
      <c r="I61" s="88"/>
      <c r="J61" s="88"/>
      <c r="K61" s="88"/>
      <c r="L61" s="88"/>
      <c r="M61" s="88"/>
      <c r="N61" s="88"/>
      <c r="O61" s="88"/>
      <c r="P61" s="88"/>
      <c r="Q61" s="88"/>
      <c r="R61" s="88"/>
      <c r="S61" s="88"/>
      <c r="T61" s="88"/>
    </row>
    <row r="62" spans="2:20" s="102" customFormat="1">
      <c r="B62" s="1"/>
      <c r="D62" s="178"/>
      <c r="E62" s="178"/>
      <c r="F62" s="178"/>
      <c r="G62" s="99"/>
      <c r="H62" s="88"/>
      <c r="I62" s="88"/>
      <c r="J62" s="88"/>
      <c r="K62" s="88"/>
      <c r="L62" s="88"/>
      <c r="M62" s="88"/>
      <c r="N62" s="88"/>
      <c r="O62" s="88"/>
      <c r="P62" s="88"/>
      <c r="Q62" s="88"/>
      <c r="R62" s="88"/>
      <c r="S62" s="88"/>
      <c r="T62" s="88"/>
    </row>
    <row r="63" spans="2:20" s="102" customFormat="1">
      <c r="B63" s="1"/>
      <c r="D63" s="178"/>
      <c r="E63" s="178"/>
      <c r="F63" s="178"/>
      <c r="G63" s="99"/>
      <c r="H63" s="88"/>
      <c r="I63" s="88"/>
      <c r="J63" s="88"/>
      <c r="K63" s="88"/>
      <c r="L63" s="88"/>
      <c r="M63" s="88"/>
      <c r="N63" s="88"/>
      <c r="O63" s="88"/>
      <c r="P63" s="88"/>
      <c r="Q63" s="88"/>
      <c r="R63" s="88"/>
      <c r="S63" s="88"/>
      <c r="T63" s="88"/>
    </row>
    <row r="64" spans="2:20" s="102" customFormat="1">
      <c r="B64" s="1"/>
      <c r="D64" s="178"/>
      <c r="E64" s="178"/>
      <c r="F64" s="178"/>
      <c r="G64" s="99"/>
      <c r="H64" s="88"/>
      <c r="I64" s="88"/>
      <c r="J64" s="88"/>
      <c r="K64" s="88"/>
      <c r="L64" s="88"/>
      <c r="M64" s="88"/>
      <c r="N64" s="88"/>
      <c r="O64" s="88"/>
      <c r="P64" s="88"/>
      <c r="Q64" s="88"/>
      <c r="R64" s="88"/>
      <c r="S64" s="88"/>
      <c r="T64" s="88"/>
    </row>
    <row r="65" spans="2:20" s="102" customFormat="1">
      <c r="B65" s="1"/>
      <c r="D65" s="178"/>
      <c r="E65" s="178"/>
      <c r="F65" s="178"/>
      <c r="G65" s="99"/>
      <c r="H65" s="88"/>
      <c r="I65" s="88"/>
      <c r="J65" s="88"/>
      <c r="K65" s="88"/>
      <c r="L65" s="88"/>
      <c r="M65" s="88"/>
      <c r="N65" s="88"/>
      <c r="O65" s="88"/>
      <c r="P65" s="88"/>
      <c r="Q65" s="88"/>
      <c r="R65" s="88"/>
      <c r="S65" s="88"/>
      <c r="T65" s="88"/>
    </row>
    <row r="66" spans="2:20" s="102" customFormat="1">
      <c r="B66" s="1"/>
      <c r="D66" s="178"/>
      <c r="E66" s="178"/>
      <c r="F66" s="178"/>
      <c r="G66" s="99"/>
      <c r="H66" s="88"/>
      <c r="I66" s="88"/>
      <c r="J66" s="88"/>
      <c r="K66" s="88"/>
      <c r="L66" s="88"/>
      <c r="M66" s="88"/>
      <c r="N66" s="88"/>
      <c r="O66" s="88"/>
      <c r="P66" s="88"/>
      <c r="Q66" s="88"/>
      <c r="R66" s="88"/>
      <c r="S66" s="88"/>
      <c r="T66" s="88"/>
    </row>
    <row r="67" spans="2:20" s="102" customFormat="1">
      <c r="B67" s="1"/>
      <c r="D67" s="178"/>
      <c r="E67" s="178"/>
      <c r="F67" s="178"/>
      <c r="G67" s="99"/>
      <c r="H67" s="88"/>
      <c r="I67" s="88"/>
      <c r="J67" s="88"/>
      <c r="K67" s="88"/>
      <c r="L67" s="88"/>
      <c r="M67" s="88"/>
      <c r="N67" s="88"/>
      <c r="O67" s="88"/>
      <c r="P67" s="88"/>
      <c r="Q67" s="88"/>
      <c r="R67" s="88"/>
      <c r="S67" s="88"/>
      <c r="T67" s="88"/>
    </row>
    <row r="68" spans="2:20" s="102" customFormat="1">
      <c r="B68" s="1"/>
      <c r="D68" s="178"/>
      <c r="E68" s="178"/>
      <c r="F68" s="178"/>
      <c r="G68" s="99"/>
      <c r="H68" s="88"/>
      <c r="I68" s="88"/>
      <c r="J68" s="88"/>
      <c r="K68" s="88"/>
      <c r="L68" s="88"/>
      <c r="M68" s="88"/>
      <c r="N68" s="88"/>
      <c r="O68" s="88"/>
      <c r="P68" s="88"/>
      <c r="Q68" s="88"/>
      <c r="R68" s="88"/>
      <c r="S68" s="88"/>
      <c r="T68" s="88"/>
    </row>
    <row r="69" spans="2:20" s="102" customFormat="1">
      <c r="B69" s="1"/>
      <c r="D69" s="178"/>
      <c r="E69" s="178"/>
      <c r="F69" s="178"/>
      <c r="G69" s="99"/>
      <c r="H69" s="88"/>
      <c r="I69" s="88"/>
      <c r="J69" s="88"/>
      <c r="K69" s="88"/>
      <c r="L69" s="88"/>
      <c r="M69" s="88"/>
      <c r="N69" s="88"/>
      <c r="O69" s="88"/>
      <c r="P69" s="88"/>
      <c r="Q69" s="88"/>
      <c r="R69" s="88"/>
      <c r="S69" s="88"/>
      <c r="T69" s="88"/>
    </row>
    <row r="70" spans="2:20" s="102" customFormat="1">
      <c r="B70" s="1"/>
      <c r="D70" s="178"/>
      <c r="E70" s="178"/>
      <c r="F70" s="178"/>
      <c r="G70" s="99"/>
      <c r="H70" s="88"/>
      <c r="I70" s="88"/>
      <c r="J70" s="88"/>
      <c r="K70" s="88"/>
      <c r="L70" s="88"/>
      <c r="M70" s="88"/>
      <c r="N70" s="88"/>
      <c r="O70" s="88"/>
      <c r="P70" s="88"/>
      <c r="Q70" s="88"/>
      <c r="R70" s="88"/>
      <c r="S70" s="88"/>
      <c r="T70" s="88"/>
    </row>
    <row r="71" spans="2:20" s="102" customFormat="1">
      <c r="B71" s="1"/>
      <c r="D71" s="178"/>
      <c r="E71" s="178"/>
      <c r="F71" s="178"/>
      <c r="G71" s="99"/>
      <c r="H71" s="88"/>
      <c r="I71" s="88"/>
      <c r="J71" s="88"/>
      <c r="K71" s="88"/>
      <c r="L71" s="88"/>
      <c r="M71" s="88"/>
      <c r="N71" s="88"/>
      <c r="O71" s="88"/>
      <c r="P71" s="88"/>
      <c r="Q71" s="88"/>
      <c r="R71" s="88"/>
      <c r="S71" s="88"/>
      <c r="T71" s="88"/>
    </row>
    <row r="72" spans="2:20" s="102" customFormat="1">
      <c r="B72" s="1"/>
      <c r="D72" s="178"/>
      <c r="E72" s="178"/>
      <c r="F72" s="178"/>
      <c r="G72" s="99"/>
      <c r="H72" s="88"/>
      <c r="I72" s="88"/>
      <c r="J72" s="88"/>
      <c r="K72" s="88"/>
      <c r="L72" s="88"/>
      <c r="M72" s="88"/>
      <c r="N72" s="88"/>
      <c r="O72" s="88"/>
      <c r="P72" s="88"/>
      <c r="Q72" s="88"/>
      <c r="R72" s="88"/>
      <c r="S72" s="88"/>
      <c r="T72" s="88"/>
    </row>
    <row r="73" spans="2:20" s="102" customFormat="1">
      <c r="B73" s="1"/>
      <c r="D73" s="178"/>
      <c r="E73" s="178"/>
      <c r="F73" s="178"/>
      <c r="G73" s="99"/>
      <c r="H73" s="88"/>
      <c r="I73" s="88"/>
      <c r="J73" s="88"/>
      <c r="K73" s="88"/>
      <c r="L73" s="88"/>
      <c r="M73" s="88"/>
      <c r="N73" s="88"/>
      <c r="O73" s="88"/>
      <c r="P73" s="88"/>
      <c r="Q73" s="88"/>
      <c r="R73" s="88"/>
      <c r="S73" s="88"/>
      <c r="T73" s="88"/>
    </row>
    <row r="74" spans="2:20" s="102" customFormat="1">
      <c r="B74" s="1"/>
      <c r="D74" s="178"/>
      <c r="E74" s="178"/>
      <c r="F74" s="178"/>
      <c r="G74" s="99"/>
      <c r="H74" s="88"/>
      <c r="I74" s="88"/>
      <c r="J74" s="88"/>
      <c r="K74" s="88"/>
      <c r="L74" s="88"/>
      <c r="M74" s="88"/>
      <c r="N74" s="88"/>
      <c r="O74" s="88"/>
      <c r="P74" s="88"/>
      <c r="Q74" s="88"/>
      <c r="R74" s="88"/>
      <c r="S74" s="88"/>
      <c r="T74" s="88"/>
    </row>
    <row r="75" spans="2:20" s="102" customFormat="1">
      <c r="B75" s="1"/>
      <c r="D75" s="178"/>
      <c r="E75" s="178"/>
      <c r="F75" s="178"/>
      <c r="G75" s="99"/>
      <c r="H75" s="88"/>
      <c r="I75" s="88"/>
      <c r="J75" s="88"/>
      <c r="K75" s="88"/>
      <c r="L75" s="88"/>
      <c r="M75" s="88"/>
      <c r="N75" s="88"/>
      <c r="O75" s="88"/>
      <c r="P75" s="88"/>
      <c r="Q75" s="88"/>
      <c r="R75" s="88"/>
      <c r="S75" s="88"/>
      <c r="T75" s="88"/>
    </row>
    <row r="76" spans="2:20" s="102" customFormat="1">
      <c r="B76" s="1"/>
      <c r="D76" s="178"/>
      <c r="E76" s="178"/>
      <c r="F76" s="178"/>
      <c r="G76" s="99"/>
      <c r="H76" s="88"/>
      <c r="I76" s="88"/>
      <c r="J76" s="88"/>
      <c r="K76" s="88"/>
      <c r="L76" s="88"/>
      <c r="M76" s="88"/>
      <c r="N76" s="88"/>
      <c r="O76" s="88"/>
      <c r="P76" s="88"/>
      <c r="Q76" s="88"/>
      <c r="R76" s="88"/>
      <c r="S76" s="88"/>
      <c r="T76" s="88"/>
    </row>
    <row r="77" spans="2:20" s="102" customFormat="1">
      <c r="B77" s="1"/>
      <c r="D77" s="178"/>
      <c r="E77" s="178"/>
      <c r="F77" s="178"/>
      <c r="G77" s="99"/>
      <c r="H77" s="88"/>
      <c r="I77" s="88"/>
      <c r="J77" s="88"/>
      <c r="K77" s="88"/>
      <c r="L77" s="88"/>
      <c r="M77" s="88"/>
      <c r="N77" s="88"/>
      <c r="O77" s="88"/>
      <c r="P77" s="88"/>
      <c r="Q77" s="88"/>
      <c r="R77" s="88"/>
      <c r="S77" s="88"/>
      <c r="T77" s="88"/>
    </row>
    <row r="78" spans="2:20" s="102" customFormat="1">
      <c r="B78" s="1"/>
      <c r="D78" s="178"/>
      <c r="E78" s="178"/>
      <c r="F78" s="178"/>
      <c r="G78" s="99"/>
      <c r="H78" s="88"/>
      <c r="I78" s="88"/>
      <c r="J78" s="88"/>
      <c r="K78" s="88"/>
      <c r="L78" s="88"/>
      <c r="M78" s="88"/>
      <c r="N78" s="88"/>
      <c r="O78" s="88"/>
      <c r="P78" s="88"/>
      <c r="Q78" s="88"/>
      <c r="R78" s="88"/>
      <c r="S78" s="88"/>
      <c r="T78" s="88"/>
    </row>
    <row r="79" spans="2:20" s="102" customFormat="1">
      <c r="B79" s="1"/>
      <c r="D79" s="178"/>
      <c r="E79" s="178"/>
      <c r="F79" s="178"/>
      <c r="G79" s="99"/>
      <c r="H79" s="88"/>
      <c r="I79" s="88"/>
      <c r="J79" s="88"/>
      <c r="K79" s="88"/>
      <c r="L79" s="88"/>
      <c r="M79" s="88"/>
      <c r="N79" s="88"/>
      <c r="O79" s="88"/>
      <c r="P79" s="88"/>
      <c r="Q79" s="88"/>
      <c r="R79" s="88"/>
      <c r="S79" s="88"/>
      <c r="T79" s="88"/>
    </row>
    <row r="80" spans="2:20" s="102" customFormat="1">
      <c r="B80" s="1"/>
      <c r="D80" s="178"/>
      <c r="E80" s="178"/>
      <c r="F80" s="178"/>
      <c r="G80" s="99"/>
      <c r="H80" s="88"/>
      <c r="I80" s="88"/>
      <c r="J80" s="88"/>
      <c r="K80" s="88"/>
      <c r="L80" s="88"/>
      <c r="M80" s="88"/>
      <c r="N80" s="88"/>
      <c r="O80" s="88"/>
      <c r="P80" s="88"/>
      <c r="Q80" s="88"/>
      <c r="R80" s="88"/>
      <c r="S80" s="88"/>
      <c r="T80" s="88"/>
    </row>
    <row r="81" spans="2:20" s="102" customFormat="1">
      <c r="B81" s="1"/>
      <c r="D81" s="178"/>
      <c r="E81" s="178"/>
      <c r="F81" s="178"/>
      <c r="G81" s="99"/>
      <c r="H81" s="88"/>
      <c r="I81" s="88"/>
      <c r="J81" s="88"/>
      <c r="K81" s="88"/>
      <c r="L81" s="88"/>
      <c r="M81" s="88"/>
      <c r="N81" s="88"/>
      <c r="O81" s="88"/>
      <c r="P81" s="88"/>
      <c r="Q81" s="88"/>
      <c r="R81" s="88"/>
      <c r="S81" s="88"/>
      <c r="T81" s="88"/>
    </row>
    <row r="82" spans="2:20" s="102" customFormat="1">
      <c r="B82" s="1"/>
      <c r="D82" s="178"/>
      <c r="E82" s="178"/>
      <c r="F82" s="178"/>
      <c r="G82" s="99"/>
      <c r="H82" s="88"/>
      <c r="I82" s="88"/>
      <c r="J82" s="88"/>
      <c r="K82" s="88"/>
      <c r="L82" s="88"/>
      <c r="M82" s="88"/>
      <c r="N82" s="88"/>
      <c r="O82" s="88"/>
      <c r="P82" s="88"/>
      <c r="Q82" s="88"/>
      <c r="R82" s="88"/>
      <c r="S82" s="88"/>
      <c r="T82" s="88"/>
    </row>
    <row r="83" spans="2:20" s="102" customFormat="1">
      <c r="B83" s="1"/>
      <c r="D83" s="178"/>
      <c r="E83" s="178"/>
      <c r="F83" s="178"/>
      <c r="G83" s="99"/>
      <c r="H83" s="88"/>
      <c r="I83" s="88"/>
      <c r="J83" s="88"/>
      <c r="K83" s="88"/>
      <c r="L83" s="88"/>
      <c r="M83" s="88"/>
      <c r="N83" s="88"/>
      <c r="O83" s="88"/>
      <c r="P83" s="88"/>
      <c r="Q83" s="88"/>
      <c r="R83" s="88"/>
      <c r="S83" s="88"/>
      <c r="T83" s="88"/>
    </row>
    <row r="84" spans="2:20" s="102" customFormat="1">
      <c r="B84" s="1"/>
      <c r="D84" s="178"/>
      <c r="E84" s="178"/>
      <c r="F84" s="178"/>
      <c r="G84" s="99"/>
      <c r="H84" s="88"/>
      <c r="I84" s="88"/>
      <c r="J84" s="88"/>
      <c r="K84" s="88"/>
      <c r="L84" s="88"/>
      <c r="M84" s="88"/>
      <c r="N84" s="88"/>
      <c r="O84" s="88"/>
      <c r="P84" s="88"/>
      <c r="Q84" s="88"/>
      <c r="R84" s="88"/>
      <c r="S84" s="88"/>
      <c r="T84" s="88"/>
    </row>
    <row r="85" spans="2:20" s="102" customFormat="1">
      <c r="B85" s="1"/>
      <c r="D85" s="178"/>
      <c r="E85" s="178"/>
      <c r="F85" s="178"/>
      <c r="G85" s="99"/>
      <c r="H85" s="88"/>
      <c r="I85" s="88"/>
      <c r="J85" s="88"/>
      <c r="K85" s="88"/>
      <c r="L85" s="88"/>
      <c r="M85" s="88"/>
      <c r="N85" s="88"/>
      <c r="O85" s="88"/>
      <c r="P85" s="88"/>
      <c r="Q85" s="88"/>
      <c r="R85" s="88"/>
      <c r="S85" s="88"/>
      <c r="T85" s="88"/>
    </row>
    <row r="86" spans="2:20" s="102" customFormat="1">
      <c r="B86" s="1"/>
      <c r="D86" s="178"/>
      <c r="E86" s="178"/>
      <c r="F86" s="178"/>
      <c r="G86" s="99"/>
      <c r="H86" s="88"/>
      <c r="I86" s="88"/>
      <c r="J86" s="88"/>
      <c r="K86" s="88"/>
      <c r="L86" s="88"/>
      <c r="M86" s="88"/>
      <c r="N86" s="88"/>
      <c r="O86" s="88"/>
      <c r="P86" s="88"/>
      <c r="Q86" s="88"/>
      <c r="R86" s="88"/>
      <c r="S86" s="88"/>
      <c r="T86" s="88"/>
    </row>
    <row r="87" spans="2:20" s="102" customFormat="1">
      <c r="B87" s="1"/>
      <c r="D87" s="178"/>
      <c r="E87" s="178"/>
      <c r="F87" s="178"/>
      <c r="G87" s="99"/>
      <c r="H87" s="88"/>
      <c r="I87" s="88"/>
      <c r="J87" s="88"/>
      <c r="K87" s="88"/>
      <c r="L87" s="88"/>
      <c r="M87" s="88"/>
      <c r="N87" s="88"/>
      <c r="O87" s="88"/>
      <c r="P87" s="88"/>
      <c r="Q87" s="88"/>
      <c r="R87" s="88"/>
      <c r="S87" s="88"/>
      <c r="T87" s="88"/>
    </row>
    <row r="88" spans="2:20" s="102" customFormat="1">
      <c r="B88" s="1"/>
      <c r="D88" s="178"/>
      <c r="E88" s="178"/>
      <c r="F88" s="178"/>
      <c r="G88" s="99"/>
      <c r="H88" s="88"/>
      <c r="I88" s="88"/>
      <c r="J88" s="88"/>
      <c r="K88" s="88"/>
      <c r="L88" s="88"/>
      <c r="M88" s="88"/>
      <c r="N88" s="88"/>
      <c r="O88" s="88"/>
      <c r="P88" s="88"/>
      <c r="Q88" s="88"/>
      <c r="R88" s="88"/>
      <c r="S88" s="88"/>
      <c r="T88" s="88"/>
    </row>
    <row r="89" spans="2:20" s="102" customFormat="1">
      <c r="B89" s="1"/>
      <c r="D89" s="178"/>
      <c r="E89" s="178"/>
      <c r="F89" s="178"/>
      <c r="G89" s="99"/>
      <c r="H89" s="88"/>
      <c r="I89" s="88"/>
      <c r="J89" s="88"/>
      <c r="K89" s="88"/>
      <c r="L89" s="88"/>
      <c r="M89" s="88"/>
      <c r="N89" s="88"/>
      <c r="O89" s="88"/>
      <c r="P89" s="88"/>
      <c r="Q89" s="88"/>
      <c r="R89" s="88"/>
      <c r="S89" s="88"/>
      <c r="T89" s="88"/>
    </row>
    <row r="90" spans="2:20" s="102" customFormat="1">
      <c r="B90" s="1"/>
      <c r="D90" s="178"/>
      <c r="E90" s="178"/>
      <c r="F90" s="178"/>
      <c r="G90" s="99"/>
      <c r="H90" s="88"/>
      <c r="I90" s="88"/>
      <c r="J90" s="88"/>
      <c r="K90" s="88"/>
      <c r="L90" s="88"/>
      <c r="M90" s="88"/>
      <c r="N90" s="88"/>
      <c r="O90" s="88"/>
      <c r="P90" s="88"/>
      <c r="Q90" s="88"/>
      <c r="R90" s="88"/>
      <c r="S90" s="88"/>
      <c r="T90" s="88"/>
    </row>
    <row r="91" spans="2:20" s="102" customFormat="1">
      <c r="B91" s="1"/>
      <c r="D91" s="178"/>
      <c r="E91" s="178"/>
      <c r="F91" s="178"/>
      <c r="G91" s="99"/>
      <c r="H91" s="88"/>
      <c r="I91" s="88"/>
      <c r="J91" s="88"/>
      <c r="K91" s="88"/>
      <c r="L91" s="88"/>
      <c r="M91" s="88"/>
      <c r="N91" s="88"/>
      <c r="O91" s="88"/>
      <c r="P91" s="88"/>
      <c r="Q91" s="88"/>
      <c r="R91" s="88"/>
      <c r="S91" s="88"/>
      <c r="T91" s="88"/>
    </row>
    <row r="92" spans="2:20" s="102" customFormat="1">
      <c r="B92" s="1"/>
      <c r="D92" s="178"/>
      <c r="E92" s="178"/>
      <c r="F92" s="178"/>
      <c r="G92" s="99"/>
      <c r="H92" s="88"/>
      <c r="I92" s="88"/>
      <c r="J92" s="88"/>
      <c r="K92" s="88"/>
      <c r="L92" s="88"/>
      <c r="M92" s="88"/>
      <c r="N92" s="88"/>
      <c r="O92" s="88"/>
      <c r="P92" s="88"/>
      <c r="Q92" s="88"/>
      <c r="R92" s="88"/>
      <c r="S92" s="88"/>
      <c r="T92" s="88"/>
    </row>
    <row r="93" spans="2:20" s="102" customFormat="1">
      <c r="B93" s="1"/>
      <c r="D93" s="178"/>
      <c r="E93" s="178"/>
      <c r="F93" s="178"/>
      <c r="G93" s="99"/>
      <c r="H93" s="88"/>
      <c r="I93" s="88"/>
      <c r="J93" s="88"/>
      <c r="K93" s="88"/>
      <c r="L93" s="88"/>
      <c r="M93" s="88"/>
      <c r="N93" s="88"/>
      <c r="O93" s="88"/>
      <c r="P93" s="88"/>
      <c r="Q93" s="88"/>
      <c r="R93" s="88"/>
      <c r="S93" s="88"/>
      <c r="T93" s="88"/>
    </row>
    <row r="94" spans="2:20" s="102" customFormat="1">
      <c r="B94" s="1"/>
      <c r="D94" s="178"/>
      <c r="E94" s="178"/>
      <c r="F94" s="178"/>
      <c r="G94" s="99"/>
      <c r="H94" s="88"/>
      <c r="I94" s="88"/>
      <c r="J94" s="88"/>
      <c r="K94" s="88"/>
      <c r="L94" s="88"/>
      <c r="M94" s="88"/>
      <c r="N94" s="88"/>
      <c r="O94" s="88"/>
      <c r="P94" s="88"/>
      <c r="Q94" s="88"/>
      <c r="R94" s="88"/>
      <c r="S94" s="88"/>
      <c r="T94" s="88"/>
    </row>
    <row r="95" spans="2:20" s="102" customFormat="1">
      <c r="B95" s="1"/>
      <c r="D95" s="178"/>
      <c r="E95" s="178"/>
      <c r="F95" s="178"/>
      <c r="G95" s="99"/>
      <c r="H95" s="88"/>
      <c r="I95" s="88"/>
      <c r="J95" s="88"/>
      <c r="K95" s="88"/>
      <c r="L95" s="88"/>
      <c r="M95" s="88"/>
      <c r="N95" s="88"/>
      <c r="O95" s="88"/>
      <c r="P95" s="88"/>
      <c r="Q95" s="88"/>
      <c r="R95" s="88"/>
      <c r="S95" s="88"/>
      <c r="T95" s="88"/>
    </row>
    <row r="96" spans="2:20" s="102" customFormat="1">
      <c r="B96" s="1"/>
      <c r="D96" s="178"/>
      <c r="E96" s="178"/>
      <c r="F96" s="178"/>
      <c r="G96" s="99"/>
      <c r="H96" s="88"/>
      <c r="I96" s="88"/>
      <c r="J96" s="88"/>
      <c r="K96" s="88"/>
      <c r="L96" s="88"/>
      <c r="M96" s="88"/>
      <c r="N96" s="88"/>
      <c r="O96" s="88"/>
      <c r="P96" s="88"/>
      <c r="Q96" s="88"/>
      <c r="R96" s="88"/>
      <c r="S96" s="88"/>
      <c r="T96" s="88"/>
    </row>
    <row r="97" spans="2:20" s="102" customFormat="1">
      <c r="B97" s="1"/>
      <c r="D97" s="178"/>
      <c r="E97" s="178"/>
      <c r="F97" s="178"/>
      <c r="G97" s="99"/>
      <c r="H97" s="88"/>
      <c r="I97" s="88"/>
      <c r="J97" s="88"/>
      <c r="K97" s="88"/>
      <c r="L97" s="88"/>
      <c r="M97" s="88"/>
      <c r="N97" s="88"/>
      <c r="O97" s="88"/>
      <c r="P97" s="88"/>
      <c r="Q97" s="88"/>
      <c r="R97" s="88"/>
      <c r="S97" s="88"/>
      <c r="T97" s="88"/>
    </row>
    <row r="98" spans="2:20" s="102" customFormat="1">
      <c r="B98" s="1"/>
      <c r="D98" s="178"/>
      <c r="E98" s="178"/>
      <c r="F98" s="178"/>
      <c r="G98" s="99"/>
      <c r="H98" s="88"/>
      <c r="I98" s="88"/>
      <c r="J98" s="88"/>
      <c r="K98" s="88"/>
      <c r="L98" s="88"/>
      <c r="M98" s="88"/>
      <c r="N98" s="88"/>
      <c r="O98" s="88"/>
      <c r="P98" s="88"/>
      <c r="Q98" s="88"/>
      <c r="R98" s="88"/>
      <c r="S98" s="88"/>
      <c r="T98" s="88"/>
    </row>
    <row r="99" spans="2:20" s="102" customFormat="1">
      <c r="B99" s="1"/>
      <c r="D99" s="178"/>
      <c r="E99" s="178"/>
      <c r="F99" s="178"/>
      <c r="G99" s="99"/>
      <c r="H99" s="88"/>
      <c r="I99" s="88"/>
      <c r="J99" s="88"/>
      <c r="K99" s="88"/>
      <c r="L99" s="88"/>
      <c r="M99" s="88"/>
      <c r="N99" s="88"/>
      <c r="O99" s="88"/>
      <c r="P99" s="88"/>
      <c r="Q99" s="88"/>
      <c r="R99" s="88"/>
      <c r="S99" s="88"/>
      <c r="T99" s="88"/>
    </row>
    <row r="100" spans="2:20" s="102" customFormat="1">
      <c r="B100" s="1"/>
      <c r="D100" s="178"/>
      <c r="E100" s="178"/>
      <c r="F100" s="178"/>
      <c r="G100" s="99"/>
      <c r="H100" s="88"/>
      <c r="I100" s="88"/>
      <c r="J100" s="88"/>
      <c r="K100" s="88"/>
      <c r="L100" s="88"/>
      <c r="M100" s="88"/>
      <c r="N100" s="88"/>
      <c r="O100" s="88"/>
      <c r="P100" s="88"/>
      <c r="Q100" s="88"/>
      <c r="R100" s="88"/>
      <c r="S100" s="88"/>
      <c r="T100" s="88"/>
    </row>
    <row r="101" spans="2:20" s="102" customFormat="1">
      <c r="B101" s="1"/>
      <c r="D101" s="178"/>
      <c r="E101" s="178"/>
      <c r="F101" s="178"/>
      <c r="G101" s="99"/>
      <c r="H101" s="88"/>
      <c r="I101" s="88"/>
      <c r="J101" s="88"/>
      <c r="K101" s="88"/>
      <c r="L101" s="88"/>
      <c r="M101" s="88"/>
      <c r="N101" s="88"/>
      <c r="O101" s="88"/>
      <c r="P101" s="88"/>
      <c r="Q101" s="88"/>
      <c r="R101" s="88"/>
      <c r="S101" s="88"/>
      <c r="T101" s="88"/>
    </row>
    <row r="102" spans="2:20" s="102" customFormat="1">
      <c r="B102" s="1"/>
      <c r="D102" s="178"/>
      <c r="E102" s="178"/>
      <c r="F102" s="178"/>
      <c r="G102" s="99"/>
      <c r="H102" s="88"/>
      <c r="I102" s="88"/>
      <c r="J102" s="88"/>
      <c r="K102" s="88"/>
      <c r="L102" s="88"/>
      <c r="M102" s="88"/>
      <c r="N102" s="88"/>
      <c r="O102" s="88"/>
      <c r="P102" s="88"/>
      <c r="Q102" s="88"/>
      <c r="R102" s="88"/>
      <c r="S102" s="88"/>
      <c r="T102" s="88"/>
    </row>
    <row r="103" spans="2:20" s="102" customFormat="1">
      <c r="B103" s="1"/>
      <c r="D103" s="178"/>
      <c r="E103" s="178"/>
      <c r="F103" s="178"/>
      <c r="G103" s="99"/>
      <c r="H103" s="88"/>
      <c r="I103" s="88"/>
      <c r="J103" s="88"/>
      <c r="K103" s="88"/>
      <c r="L103" s="88"/>
      <c r="M103" s="88"/>
      <c r="N103" s="88"/>
      <c r="O103" s="88"/>
      <c r="P103" s="88"/>
      <c r="Q103" s="88"/>
      <c r="R103" s="88"/>
      <c r="S103" s="88"/>
      <c r="T103" s="88"/>
    </row>
    <row r="104" spans="2:20" s="102" customFormat="1">
      <c r="B104" s="1"/>
      <c r="D104" s="178"/>
      <c r="E104" s="178"/>
      <c r="F104" s="178"/>
      <c r="G104" s="99"/>
      <c r="H104" s="88"/>
      <c r="I104" s="88"/>
      <c r="J104" s="88"/>
      <c r="K104" s="88"/>
      <c r="L104" s="88"/>
      <c r="M104" s="88"/>
      <c r="N104" s="88"/>
      <c r="O104" s="88"/>
      <c r="P104" s="88"/>
      <c r="Q104" s="88"/>
      <c r="R104" s="88"/>
      <c r="S104" s="88"/>
      <c r="T104" s="88"/>
    </row>
    <row r="105" spans="2:20" s="102" customFormat="1">
      <c r="B105" s="1"/>
      <c r="D105" s="178"/>
      <c r="E105" s="178"/>
      <c r="F105" s="178"/>
      <c r="G105" s="99"/>
      <c r="H105" s="88"/>
      <c r="I105" s="88"/>
      <c r="J105" s="88"/>
      <c r="K105" s="88"/>
      <c r="L105" s="88"/>
      <c r="M105" s="88"/>
      <c r="N105" s="88"/>
      <c r="O105" s="88"/>
      <c r="P105" s="88"/>
      <c r="Q105" s="88"/>
      <c r="R105" s="88"/>
      <c r="S105" s="88"/>
      <c r="T105" s="88"/>
    </row>
    <row r="106" spans="2:20" s="102" customFormat="1">
      <c r="B106" s="1"/>
      <c r="D106" s="178"/>
      <c r="E106" s="178"/>
      <c r="F106" s="178"/>
      <c r="G106" s="99"/>
      <c r="H106" s="88"/>
      <c r="I106" s="88"/>
      <c r="J106" s="88"/>
      <c r="K106" s="88"/>
      <c r="L106" s="88"/>
      <c r="M106" s="88"/>
      <c r="N106" s="88"/>
      <c r="O106" s="88"/>
      <c r="P106" s="88"/>
      <c r="Q106" s="88"/>
      <c r="R106" s="88"/>
      <c r="S106" s="88"/>
      <c r="T106" s="88"/>
    </row>
    <row r="107" spans="2:20" s="102" customFormat="1">
      <c r="B107" s="1"/>
      <c r="D107" s="178"/>
      <c r="E107" s="178"/>
      <c r="F107" s="178"/>
      <c r="G107" s="99"/>
      <c r="H107" s="88"/>
      <c r="I107" s="88"/>
      <c r="J107" s="88"/>
      <c r="K107" s="88"/>
      <c r="L107" s="88"/>
      <c r="M107" s="88"/>
      <c r="N107" s="88"/>
      <c r="O107" s="88"/>
      <c r="P107" s="88"/>
      <c r="Q107" s="88"/>
      <c r="R107" s="88"/>
      <c r="S107" s="88"/>
      <c r="T107" s="88"/>
    </row>
    <row r="108" spans="2:20" s="102" customFormat="1">
      <c r="B108" s="1"/>
      <c r="D108" s="178"/>
      <c r="E108" s="178"/>
      <c r="F108" s="178"/>
      <c r="G108" s="99"/>
      <c r="H108" s="88"/>
      <c r="I108" s="88"/>
      <c r="J108" s="88"/>
      <c r="K108" s="88"/>
      <c r="L108" s="88"/>
      <c r="M108" s="88"/>
      <c r="N108" s="88"/>
      <c r="O108" s="88"/>
      <c r="P108" s="88"/>
      <c r="Q108" s="88"/>
      <c r="R108" s="88"/>
      <c r="S108" s="88"/>
      <c r="T108" s="88"/>
    </row>
    <row r="109" spans="2:20" s="102" customFormat="1">
      <c r="B109" s="1"/>
      <c r="D109" s="178"/>
      <c r="E109" s="178"/>
      <c r="F109" s="178"/>
      <c r="G109" s="99"/>
      <c r="H109" s="88"/>
      <c r="I109" s="88"/>
      <c r="J109" s="88"/>
      <c r="K109" s="88"/>
      <c r="L109" s="88"/>
      <c r="M109" s="88"/>
      <c r="N109" s="88"/>
      <c r="O109" s="88"/>
      <c r="P109" s="88"/>
      <c r="Q109" s="88"/>
      <c r="R109" s="88"/>
      <c r="S109" s="88"/>
      <c r="T109" s="88"/>
    </row>
    <row r="110" spans="2:20" s="102" customFormat="1">
      <c r="B110" s="1"/>
      <c r="D110" s="178"/>
      <c r="E110" s="178"/>
      <c r="F110" s="178"/>
      <c r="G110" s="99"/>
      <c r="H110" s="88"/>
      <c r="I110" s="88"/>
      <c r="J110" s="88"/>
      <c r="K110" s="88"/>
      <c r="L110" s="88"/>
      <c r="M110" s="88"/>
      <c r="N110" s="88"/>
      <c r="O110" s="88"/>
      <c r="P110" s="88"/>
      <c r="Q110" s="88"/>
      <c r="R110" s="88"/>
      <c r="S110" s="88"/>
      <c r="T110" s="88"/>
    </row>
    <row r="111" spans="2:20" s="102" customFormat="1">
      <c r="B111" s="1"/>
      <c r="D111" s="178"/>
      <c r="E111" s="178"/>
      <c r="F111" s="178"/>
      <c r="G111" s="99"/>
      <c r="H111" s="88"/>
      <c r="I111" s="88"/>
      <c r="J111" s="88"/>
      <c r="K111" s="88"/>
      <c r="L111" s="88"/>
      <c r="M111" s="88"/>
      <c r="N111" s="88"/>
      <c r="O111" s="88"/>
      <c r="P111" s="88"/>
      <c r="Q111" s="88"/>
      <c r="R111" s="88"/>
      <c r="S111" s="88"/>
      <c r="T111" s="88"/>
    </row>
    <row r="112" spans="2:20" s="102" customFormat="1">
      <c r="B112" s="1"/>
      <c r="D112" s="178"/>
      <c r="E112" s="178"/>
      <c r="F112" s="178"/>
      <c r="G112" s="99"/>
      <c r="H112" s="88"/>
      <c r="I112" s="88"/>
      <c r="J112" s="88"/>
      <c r="K112" s="88"/>
      <c r="L112" s="88"/>
      <c r="M112" s="88"/>
      <c r="N112" s="88"/>
      <c r="O112" s="88"/>
      <c r="P112" s="88"/>
      <c r="Q112" s="88"/>
      <c r="R112" s="88"/>
      <c r="S112" s="88"/>
      <c r="T112" s="88"/>
    </row>
    <row r="113" spans="2:20" s="102" customFormat="1">
      <c r="B113" s="1"/>
      <c r="D113" s="178"/>
      <c r="E113" s="178"/>
      <c r="F113" s="178"/>
      <c r="G113" s="99"/>
      <c r="H113" s="88"/>
      <c r="I113" s="88"/>
      <c r="J113" s="88"/>
      <c r="K113" s="88"/>
      <c r="L113" s="88"/>
      <c r="M113" s="88"/>
      <c r="N113" s="88"/>
      <c r="O113" s="88"/>
      <c r="P113" s="88"/>
      <c r="Q113" s="88"/>
      <c r="R113" s="88"/>
      <c r="S113" s="88"/>
      <c r="T113" s="88"/>
    </row>
    <row r="114" spans="2:20" s="102" customFormat="1">
      <c r="B114" s="1"/>
      <c r="D114" s="178"/>
      <c r="E114" s="178"/>
      <c r="F114" s="178"/>
      <c r="G114" s="99"/>
      <c r="H114" s="88"/>
      <c r="I114" s="88"/>
      <c r="J114" s="88"/>
      <c r="K114" s="88"/>
      <c r="L114" s="88"/>
      <c r="M114" s="88"/>
      <c r="N114" s="88"/>
      <c r="O114" s="88"/>
      <c r="P114" s="88"/>
      <c r="Q114" s="88"/>
      <c r="R114" s="88"/>
      <c r="S114" s="88"/>
      <c r="T114" s="88"/>
    </row>
    <row r="115" spans="2:20" s="102" customFormat="1">
      <c r="B115" s="1"/>
      <c r="D115" s="178"/>
      <c r="E115" s="178"/>
      <c r="F115" s="178"/>
      <c r="G115" s="99"/>
      <c r="H115" s="88"/>
      <c r="I115" s="88"/>
      <c r="J115" s="88"/>
      <c r="K115" s="88"/>
      <c r="L115" s="88"/>
      <c r="M115" s="88"/>
      <c r="N115" s="88"/>
      <c r="O115" s="88"/>
      <c r="P115" s="88"/>
      <c r="Q115" s="88"/>
      <c r="R115" s="88"/>
      <c r="S115" s="88"/>
      <c r="T115" s="88"/>
    </row>
    <row r="116" spans="2:20" s="102" customFormat="1">
      <c r="B116" s="1"/>
      <c r="D116" s="178"/>
      <c r="E116" s="178"/>
      <c r="F116" s="178"/>
      <c r="G116" s="99"/>
      <c r="H116" s="88"/>
      <c r="I116" s="88"/>
      <c r="J116" s="88"/>
      <c r="K116" s="88"/>
      <c r="L116" s="88"/>
      <c r="M116" s="88"/>
      <c r="N116" s="88"/>
      <c r="O116" s="88"/>
      <c r="P116" s="88"/>
      <c r="Q116" s="88"/>
      <c r="R116" s="88"/>
      <c r="S116" s="88"/>
      <c r="T116" s="88"/>
    </row>
    <row r="117" spans="2:20" s="102" customFormat="1">
      <c r="B117" s="1"/>
      <c r="D117" s="178"/>
      <c r="E117" s="178"/>
      <c r="F117" s="178"/>
      <c r="G117" s="99"/>
      <c r="H117" s="88"/>
      <c r="I117" s="88"/>
      <c r="J117" s="88"/>
      <c r="K117" s="88"/>
      <c r="L117" s="88"/>
      <c r="M117" s="88"/>
      <c r="N117" s="88"/>
      <c r="O117" s="88"/>
      <c r="P117" s="88"/>
      <c r="Q117" s="88"/>
      <c r="R117" s="88"/>
      <c r="S117" s="88"/>
      <c r="T117" s="88"/>
    </row>
    <row r="118" spans="2:20" s="102" customFormat="1">
      <c r="B118" s="1"/>
      <c r="D118" s="178"/>
      <c r="E118" s="178"/>
      <c r="F118" s="178"/>
      <c r="G118" s="99"/>
      <c r="H118" s="88"/>
      <c r="I118" s="88"/>
      <c r="J118" s="88"/>
      <c r="K118" s="88"/>
      <c r="L118" s="88"/>
      <c r="M118" s="88"/>
      <c r="N118" s="88"/>
      <c r="O118" s="88"/>
      <c r="P118" s="88"/>
      <c r="Q118" s="88"/>
      <c r="R118" s="88"/>
      <c r="S118" s="88"/>
      <c r="T118" s="88"/>
    </row>
    <row r="119" spans="2:20" s="102" customFormat="1">
      <c r="B119" s="1"/>
      <c r="D119" s="178"/>
      <c r="E119" s="178"/>
      <c r="F119" s="178"/>
      <c r="G119" s="99"/>
      <c r="H119" s="88"/>
      <c r="I119" s="88"/>
      <c r="J119" s="88"/>
      <c r="K119" s="88"/>
      <c r="L119" s="88"/>
      <c r="M119" s="88"/>
      <c r="N119" s="88"/>
      <c r="O119" s="88"/>
      <c r="P119" s="88"/>
      <c r="Q119" s="88"/>
      <c r="R119" s="88"/>
      <c r="S119" s="88"/>
      <c r="T119" s="88"/>
    </row>
    <row r="120" spans="2:20" s="102" customFormat="1">
      <c r="B120" s="1"/>
      <c r="D120" s="178"/>
      <c r="E120" s="178"/>
      <c r="F120" s="178"/>
      <c r="G120" s="99"/>
      <c r="H120" s="88"/>
      <c r="I120" s="88"/>
      <c r="J120" s="88"/>
      <c r="K120" s="88"/>
      <c r="L120" s="88"/>
      <c r="M120" s="88"/>
      <c r="N120" s="88"/>
      <c r="O120" s="88"/>
      <c r="P120" s="88"/>
      <c r="Q120" s="88"/>
      <c r="R120" s="88"/>
      <c r="S120" s="88"/>
      <c r="T120" s="88"/>
    </row>
    <row r="121" spans="2:20" s="102" customFormat="1">
      <c r="B121" s="1"/>
      <c r="D121" s="178"/>
      <c r="E121" s="178"/>
      <c r="F121" s="178"/>
      <c r="G121" s="99"/>
      <c r="H121" s="88"/>
      <c r="I121" s="88"/>
      <c r="J121" s="88"/>
      <c r="K121" s="88"/>
      <c r="L121" s="88"/>
      <c r="M121" s="88"/>
      <c r="N121" s="88"/>
      <c r="O121" s="88"/>
      <c r="P121" s="88"/>
      <c r="Q121" s="88"/>
      <c r="R121" s="88"/>
      <c r="S121" s="88"/>
      <c r="T121" s="88"/>
    </row>
    <row r="122" spans="2:20" s="102" customFormat="1">
      <c r="B122" s="1"/>
      <c r="D122" s="178"/>
      <c r="E122" s="178"/>
      <c r="F122" s="178"/>
      <c r="G122" s="99"/>
      <c r="H122" s="88"/>
      <c r="I122" s="88"/>
      <c r="J122" s="88"/>
      <c r="K122" s="88"/>
      <c r="L122" s="88"/>
      <c r="M122" s="88"/>
      <c r="N122" s="88"/>
      <c r="O122" s="88"/>
      <c r="P122" s="88"/>
      <c r="Q122" s="88"/>
      <c r="R122" s="88"/>
      <c r="S122" s="88"/>
      <c r="T122" s="88"/>
    </row>
    <row r="123" spans="2:20" s="102" customFormat="1">
      <c r="B123" s="1"/>
      <c r="D123" s="178"/>
      <c r="E123" s="178"/>
      <c r="F123" s="178"/>
      <c r="G123" s="99"/>
      <c r="H123" s="88"/>
      <c r="I123" s="88"/>
      <c r="J123" s="88"/>
      <c r="K123" s="88"/>
      <c r="L123" s="88"/>
      <c r="M123" s="88"/>
      <c r="N123" s="88"/>
      <c r="O123" s="88"/>
      <c r="P123" s="88"/>
      <c r="Q123" s="88"/>
      <c r="R123" s="88"/>
      <c r="S123" s="88"/>
      <c r="T123" s="88"/>
    </row>
    <row r="124" spans="2:20" s="102" customFormat="1">
      <c r="B124" s="1"/>
      <c r="D124" s="178"/>
      <c r="E124" s="178"/>
      <c r="F124" s="178"/>
      <c r="G124" s="99"/>
      <c r="H124" s="88"/>
      <c r="I124" s="88"/>
      <c r="J124" s="88"/>
      <c r="K124" s="88"/>
      <c r="L124" s="88"/>
      <c r="M124" s="88"/>
      <c r="N124" s="88"/>
      <c r="O124" s="88"/>
      <c r="P124" s="88"/>
      <c r="Q124" s="88"/>
      <c r="R124" s="88"/>
      <c r="S124" s="88"/>
      <c r="T124" s="88"/>
    </row>
    <row r="125" spans="2:20" s="102" customFormat="1">
      <c r="B125" s="1"/>
      <c r="D125" s="178"/>
      <c r="E125" s="178"/>
      <c r="F125" s="178"/>
      <c r="G125" s="99"/>
      <c r="H125" s="88"/>
      <c r="I125" s="88"/>
      <c r="J125" s="88"/>
      <c r="K125" s="88"/>
      <c r="L125" s="88"/>
      <c r="M125" s="88"/>
      <c r="N125" s="88"/>
      <c r="O125" s="88"/>
      <c r="P125" s="88"/>
      <c r="Q125" s="88"/>
      <c r="R125" s="88"/>
      <c r="S125" s="88"/>
      <c r="T125" s="88"/>
    </row>
    <row r="126" spans="2:20" s="102" customFormat="1">
      <c r="B126" s="1"/>
      <c r="D126" s="178"/>
      <c r="E126" s="178"/>
      <c r="F126" s="178"/>
      <c r="G126" s="99"/>
      <c r="H126" s="88"/>
      <c r="I126" s="88"/>
      <c r="J126" s="88"/>
      <c r="K126" s="88"/>
      <c r="L126" s="88"/>
      <c r="M126" s="88"/>
      <c r="N126" s="88"/>
      <c r="O126" s="88"/>
      <c r="P126" s="88"/>
      <c r="Q126" s="88"/>
      <c r="R126" s="88"/>
      <c r="S126" s="88"/>
      <c r="T126" s="88"/>
    </row>
    <row r="127" spans="2:20" s="102" customFormat="1">
      <c r="B127" s="1"/>
      <c r="D127" s="178"/>
      <c r="E127" s="178"/>
      <c r="F127" s="178"/>
      <c r="G127" s="99"/>
      <c r="H127" s="88"/>
      <c r="I127" s="88"/>
      <c r="J127" s="88"/>
      <c r="K127" s="88"/>
      <c r="L127" s="88"/>
      <c r="M127" s="88"/>
      <c r="N127" s="88"/>
      <c r="O127" s="88"/>
      <c r="P127" s="88"/>
      <c r="Q127" s="88"/>
      <c r="R127" s="88"/>
      <c r="S127" s="88"/>
      <c r="T127" s="88"/>
    </row>
    <row r="128" spans="2:20" s="102" customFormat="1">
      <c r="B128" s="1"/>
      <c r="D128" s="178"/>
      <c r="E128" s="178"/>
      <c r="F128" s="178"/>
      <c r="G128" s="99"/>
      <c r="H128" s="88"/>
      <c r="I128" s="88"/>
      <c r="J128" s="88"/>
      <c r="K128" s="88"/>
      <c r="L128" s="88"/>
      <c r="M128" s="88"/>
      <c r="N128" s="88"/>
      <c r="O128" s="88"/>
      <c r="P128" s="88"/>
      <c r="Q128" s="88"/>
      <c r="R128" s="88"/>
      <c r="S128" s="88"/>
      <c r="T128" s="88"/>
    </row>
    <row r="129" spans="2:20" s="102" customFormat="1">
      <c r="B129" s="1"/>
      <c r="D129" s="178"/>
      <c r="E129" s="178"/>
      <c r="F129" s="178"/>
      <c r="G129" s="99"/>
      <c r="H129" s="88"/>
      <c r="I129" s="88"/>
      <c r="J129" s="88"/>
      <c r="K129" s="88"/>
      <c r="L129" s="88"/>
      <c r="M129" s="88"/>
      <c r="N129" s="88"/>
      <c r="O129" s="88"/>
      <c r="P129" s="88"/>
      <c r="Q129" s="88"/>
      <c r="R129" s="88"/>
      <c r="S129" s="88"/>
      <c r="T129" s="88"/>
    </row>
    <row r="130" spans="2:20" s="102" customFormat="1">
      <c r="B130" s="1"/>
      <c r="D130" s="178"/>
      <c r="E130" s="178"/>
      <c r="F130" s="178"/>
      <c r="G130" s="99"/>
      <c r="H130" s="88"/>
      <c r="I130" s="88"/>
      <c r="J130" s="88"/>
      <c r="K130" s="88"/>
      <c r="L130" s="88"/>
      <c r="M130" s="88"/>
      <c r="N130" s="88"/>
      <c r="O130" s="88"/>
      <c r="P130" s="88"/>
      <c r="Q130" s="88"/>
      <c r="R130" s="88"/>
      <c r="S130" s="88"/>
      <c r="T130" s="88"/>
    </row>
    <row r="131" spans="2:20" s="102" customFormat="1">
      <c r="B131" s="1"/>
      <c r="D131" s="178"/>
      <c r="E131" s="178"/>
      <c r="F131" s="178"/>
      <c r="G131" s="99"/>
      <c r="H131" s="88"/>
      <c r="I131" s="88"/>
      <c r="J131" s="88"/>
      <c r="K131" s="88"/>
      <c r="L131" s="88"/>
      <c r="M131" s="88"/>
      <c r="N131" s="88"/>
      <c r="O131" s="88"/>
      <c r="P131" s="88"/>
      <c r="Q131" s="88"/>
      <c r="R131" s="88"/>
      <c r="S131" s="88"/>
      <c r="T131" s="88"/>
    </row>
    <row r="132" spans="2:20" s="102" customFormat="1">
      <c r="B132" s="1"/>
      <c r="D132" s="178"/>
      <c r="E132" s="178"/>
      <c r="F132" s="178"/>
      <c r="G132" s="99"/>
      <c r="H132" s="88"/>
      <c r="I132" s="88"/>
      <c r="J132" s="88"/>
      <c r="K132" s="88"/>
      <c r="L132" s="88"/>
      <c r="M132" s="88"/>
      <c r="N132" s="88"/>
      <c r="O132" s="88"/>
      <c r="P132" s="88"/>
      <c r="Q132" s="88"/>
      <c r="R132" s="88"/>
      <c r="S132" s="88"/>
      <c r="T132" s="88"/>
    </row>
    <row r="133" spans="2:20" s="102" customFormat="1">
      <c r="B133" s="1"/>
      <c r="D133" s="178"/>
      <c r="E133" s="178"/>
      <c r="F133" s="178"/>
      <c r="G133" s="99"/>
      <c r="H133" s="88"/>
      <c r="I133" s="88"/>
      <c r="J133" s="88"/>
      <c r="K133" s="88"/>
      <c r="L133" s="88"/>
      <c r="M133" s="88"/>
      <c r="N133" s="88"/>
      <c r="O133" s="88"/>
      <c r="P133" s="88"/>
      <c r="Q133" s="88"/>
      <c r="R133" s="88"/>
      <c r="S133" s="88"/>
      <c r="T133" s="88"/>
    </row>
    <row r="134" spans="2:20" s="102" customFormat="1">
      <c r="B134" s="1"/>
      <c r="D134" s="178"/>
      <c r="E134" s="178"/>
      <c r="F134" s="178"/>
      <c r="G134" s="99"/>
      <c r="H134" s="88"/>
      <c r="I134" s="88"/>
      <c r="J134" s="88"/>
      <c r="K134" s="88"/>
      <c r="L134" s="88"/>
      <c r="M134" s="88"/>
      <c r="N134" s="88"/>
      <c r="O134" s="88"/>
      <c r="P134" s="88"/>
      <c r="Q134" s="88"/>
      <c r="R134" s="88"/>
      <c r="S134" s="88"/>
      <c r="T134" s="88"/>
    </row>
    <row r="135" spans="2:20" s="102" customFormat="1">
      <c r="B135" s="1"/>
      <c r="D135" s="178"/>
      <c r="E135" s="178"/>
      <c r="F135" s="178"/>
      <c r="G135" s="99"/>
      <c r="H135" s="88"/>
      <c r="I135" s="88"/>
      <c r="J135" s="88"/>
      <c r="K135" s="88"/>
      <c r="L135" s="88"/>
      <c r="M135" s="88"/>
      <c r="N135" s="88"/>
      <c r="O135" s="88"/>
      <c r="P135" s="88"/>
      <c r="Q135" s="88"/>
      <c r="R135" s="88"/>
      <c r="S135" s="88"/>
      <c r="T135" s="88"/>
    </row>
    <row r="136" spans="2:20" s="102" customFormat="1">
      <c r="B136" s="1"/>
      <c r="D136" s="178"/>
      <c r="E136" s="178"/>
      <c r="F136" s="178"/>
      <c r="G136" s="99"/>
      <c r="H136" s="88"/>
      <c r="I136" s="88"/>
      <c r="J136" s="88"/>
      <c r="K136" s="88"/>
      <c r="L136" s="88"/>
      <c r="M136" s="88"/>
      <c r="N136" s="88"/>
      <c r="O136" s="88"/>
      <c r="P136" s="88"/>
      <c r="Q136" s="88"/>
      <c r="R136" s="88"/>
      <c r="S136" s="88"/>
      <c r="T136" s="88"/>
    </row>
    <row r="137" spans="2:20" s="102" customFormat="1">
      <c r="B137" s="1"/>
      <c r="D137" s="178"/>
      <c r="E137" s="178"/>
      <c r="F137" s="178"/>
      <c r="G137" s="99"/>
      <c r="H137" s="88"/>
      <c r="I137" s="88"/>
      <c r="J137" s="88"/>
      <c r="K137" s="88"/>
      <c r="L137" s="88"/>
      <c r="M137" s="88"/>
      <c r="N137" s="88"/>
      <c r="O137" s="88"/>
      <c r="P137" s="88"/>
      <c r="Q137" s="88"/>
      <c r="R137" s="88"/>
      <c r="S137" s="88"/>
      <c r="T137" s="88"/>
    </row>
    <row r="138" spans="2:20" s="102" customFormat="1">
      <c r="B138" s="1"/>
      <c r="D138" s="178"/>
      <c r="E138" s="178"/>
      <c r="F138" s="178"/>
      <c r="G138" s="99"/>
      <c r="H138" s="88"/>
      <c r="I138" s="88"/>
      <c r="J138" s="88"/>
      <c r="K138" s="88"/>
      <c r="L138" s="88"/>
      <c r="M138" s="88"/>
      <c r="N138" s="88"/>
      <c r="O138" s="88"/>
      <c r="P138" s="88"/>
      <c r="Q138" s="88"/>
      <c r="R138" s="88"/>
      <c r="S138" s="88"/>
      <c r="T138" s="88"/>
    </row>
    <row r="139" spans="2:20" s="102" customFormat="1">
      <c r="B139" s="1"/>
      <c r="D139" s="178"/>
      <c r="E139" s="178"/>
      <c r="F139" s="178"/>
      <c r="G139" s="99"/>
      <c r="H139" s="88"/>
      <c r="I139" s="88"/>
      <c r="J139" s="88"/>
      <c r="K139" s="88"/>
      <c r="L139" s="88"/>
      <c r="M139" s="88"/>
      <c r="N139" s="88"/>
      <c r="O139" s="88"/>
      <c r="P139" s="88"/>
      <c r="Q139" s="88"/>
      <c r="R139" s="88"/>
      <c r="S139" s="88"/>
      <c r="T139" s="88"/>
    </row>
    <row r="140" spans="2:20" s="102" customFormat="1">
      <c r="B140" s="1"/>
      <c r="D140" s="178"/>
      <c r="E140" s="178"/>
      <c r="F140" s="178"/>
      <c r="G140" s="99"/>
      <c r="H140" s="88"/>
      <c r="I140" s="88"/>
      <c r="J140" s="88"/>
      <c r="K140" s="88"/>
      <c r="L140" s="88"/>
      <c r="M140" s="88"/>
      <c r="N140" s="88"/>
      <c r="O140" s="88"/>
      <c r="P140" s="88"/>
      <c r="Q140" s="88"/>
      <c r="R140" s="88"/>
      <c r="S140" s="88"/>
      <c r="T140" s="88"/>
    </row>
    <row r="141" spans="2:20" s="102" customFormat="1">
      <c r="B141" s="1"/>
      <c r="D141" s="178"/>
      <c r="E141" s="178"/>
      <c r="F141" s="178"/>
      <c r="G141" s="99"/>
      <c r="H141" s="88"/>
      <c r="I141" s="88"/>
      <c r="J141" s="88"/>
      <c r="K141" s="88"/>
      <c r="L141" s="88"/>
      <c r="M141" s="88"/>
      <c r="N141" s="88"/>
      <c r="O141" s="88"/>
      <c r="P141" s="88"/>
      <c r="Q141" s="88"/>
      <c r="R141" s="88"/>
      <c r="S141" s="88"/>
      <c r="T141" s="88"/>
    </row>
    <row r="142" spans="2:20" s="102" customFormat="1">
      <c r="B142" s="1"/>
      <c r="D142" s="178"/>
      <c r="E142" s="178"/>
      <c r="F142" s="178"/>
      <c r="G142" s="99"/>
      <c r="H142" s="88"/>
      <c r="I142" s="88"/>
      <c r="J142" s="88"/>
      <c r="K142" s="88"/>
      <c r="L142" s="88"/>
      <c r="M142" s="88"/>
      <c r="N142" s="88"/>
      <c r="O142" s="88"/>
      <c r="P142" s="88"/>
      <c r="Q142" s="88"/>
      <c r="R142" s="88"/>
      <c r="S142" s="88"/>
      <c r="T142" s="88"/>
    </row>
    <row r="143" spans="2:20" s="102" customFormat="1">
      <c r="B143" s="1"/>
      <c r="D143" s="178"/>
      <c r="E143" s="178"/>
      <c r="F143" s="178"/>
      <c r="G143" s="99"/>
      <c r="H143" s="88"/>
      <c r="I143" s="88"/>
      <c r="J143" s="88"/>
      <c r="K143" s="88"/>
      <c r="L143" s="88"/>
      <c r="M143" s="88"/>
      <c r="N143" s="88"/>
      <c r="O143" s="88"/>
      <c r="P143" s="88"/>
      <c r="Q143" s="88"/>
      <c r="R143" s="88"/>
      <c r="S143" s="88"/>
      <c r="T143" s="88"/>
    </row>
    <row r="144" spans="2:20" s="102" customFormat="1">
      <c r="B144" s="1"/>
      <c r="D144" s="178"/>
      <c r="E144" s="178"/>
      <c r="F144" s="178"/>
      <c r="G144" s="99"/>
      <c r="H144" s="88"/>
      <c r="I144" s="88"/>
      <c r="J144" s="88"/>
      <c r="K144" s="88"/>
      <c r="L144" s="88"/>
      <c r="M144" s="88"/>
      <c r="N144" s="88"/>
      <c r="O144" s="88"/>
      <c r="P144" s="88"/>
      <c r="Q144" s="88"/>
      <c r="R144" s="88"/>
      <c r="S144" s="88"/>
      <c r="T144" s="88"/>
    </row>
    <row r="145" spans="2:20" s="102" customFormat="1">
      <c r="B145" s="1"/>
      <c r="D145" s="178"/>
      <c r="E145" s="178"/>
      <c r="F145" s="178"/>
      <c r="G145" s="99"/>
      <c r="H145" s="88"/>
      <c r="I145" s="88"/>
      <c r="J145" s="88"/>
      <c r="K145" s="88"/>
      <c r="L145" s="88"/>
      <c r="M145" s="88"/>
      <c r="N145" s="88"/>
      <c r="O145" s="88"/>
      <c r="P145" s="88"/>
      <c r="Q145" s="88"/>
      <c r="R145" s="88"/>
      <c r="S145" s="88"/>
      <c r="T145" s="88"/>
    </row>
    <row r="146" spans="2:20" s="102" customFormat="1">
      <c r="B146" s="1"/>
      <c r="D146" s="178"/>
      <c r="E146" s="178"/>
      <c r="F146" s="178"/>
      <c r="G146" s="99"/>
      <c r="H146" s="88"/>
      <c r="I146" s="88"/>
      <c r="J146" s="88"/>
      <c r="K146" s="88"/>
      <c r="L146" s="88"/>
      <c r="M146" s="88"/>
      <c r="N146" s="88"/>
      <c r="O146" s="88"/>
      <c r="P146" s="88"/>
      <c r="Q146" s="88"/>
      <c r="R146" s="88"/>
      <c r="S146" s="88"/>
      <c r="T146" s="88"/>
    </row>
    <row r="147" spans="2:20" s="102" customFormat="1">
      <c r="B147" s="1"/>
      <c r="D147" s="178"/>
      <c r="E147" s="178"/>
      <c r="F147" s="178"/>
      <c r="G147" s="99"/>
      <c r="H147" s="88"/>
      <c r="I147" s="88"/>
      <c r="J147" s="88"/>
      <c r="K147" s="88"/>
      <c r="L147" s="88"/>
      <c r="M147" s="88"/>
      <c r="N147" s="88"/>
      <c r="O147" s="88"/>
      <c r="P147" s="88"/>
      <c r="Q147" s="88"/>
      <c r="R147" s="88"/>
      <c r="S147" s="88"/>
      <c r="T147" s="88"/>
    </row>
    <row r="148" spans="2:20" s="102" customFormat="1">
      <c r="B148" s="1"/>
      <c r="D148" s="178"/>
      <c r="E148" s="178"/>
      <c r="F148" s="178"/>
      <c r="G148" s="99"/>
      <c r="H148" s="88"/>
      <c r="I148" s="88"/>
      <c r="J148" s="88"/>
      <c r="K148" s="88"/>
      <c r="L148" s="88"/>
      <c r="M148" s="88"/>
      <c r="N148" s="88"/>
      <c r="O148" s="88"/>
      <c r="P148" s="88"/>
      <c r="Q148" s="88"/>
      <c r="R148" s="88"/>
      <c r="S148" s="88"/>
      <c r="T148" s="88"/>
    </row>
    <row r="149" spans="2:20" s="102" customFormat="1">
      <c r="B149" s="1"/>
      <c r="D149" s="178"/>
      <c r="E149" s="178"/>
      <c r="F149" s="178"/>
      <c r="G149" s="99"/>
      <c r="H149" s="88"/>
      <c r="I149" s="88"/>
      <c r="J149" s="88"/>
      <c r="K149" s="88"/>
      <c r="L149" s="88"/>
      <c r="M149" s="88"/>
      <c r="N149" s="88"/>
      <c r="O149" s="88"/>
      <c r="P149" s="88"/>
      <c r="Q149" s="88"/>
      <c r="R149" s="88"/>
      <c r="S149" s="88"/>
      <c r="T149" s="88"/>
    </row>
    <row r="150" spans="2:20" s="102" customFormat="1">
      <c r="B150" s="1"/>
      <c r="D150" s="178"/>
      <c r="E150" s="178"/>
      <c r="F150" s="178"/>
      <c r="G150" s="99"/>
      <c r="H150" s="88"/>
      <c r="I150" s="88"/>
      <c r="J150" s="88"/>
      <c r="K150" s="88"/>
      <c r="L150" s="88"/>
      <c r="M150" s="88"/>
      <c r="N150" s="88"/>
      <c r="O150" s="88"/>
      <c r="P150" s="88"/>
      <c r="Q150" s="88"/>
      <c r="R150" s="88"/>
      <c r="S150" s="88"/>
      <c r="T150" s="88"/>
    </row>
    <row r="151" spans="2:20" s="102" customFormat="1">
      <c r="B151" s="1"/>
      <c r="D151" s="178"/>
      <c r="E151" s="178"/>
      <c r="F151" s="178"/>
      <c r="G151" s="99"/>
      <c r="H151" s="88"/>
      <c r="I151" s="88"/>
      <c r="J151" s="88"/>
      <c r="K151" s="88"/>
      <c r="L151" s="88"/>
      <c r="M151" s="88"/>
      <c r="N151" s="88"/>
      <c r="O151" s="88"/>
      <c r="P151" s="88"/>
      <c r="Q151" s="88"/>
      <c r="R151" s="88"/>
      <c r="S151" s="88"/>
      <c r="T151" s="88"/>
    </row>
    <row r="152" spans="2:20" s="102" customFormat="1">
      <c r="B152" s="1"/>
      <c r="D152" s="178"/>
      <c r="E152" s="178"/>
      <c r="F152" s="178"/>
      <c r="G152" s="99"/>
      <c r="H152" s="88"/>
      <c r="I152" s="88"/>
      <c r="J152" s="88"/>
      <c r="K152" s="88"/>
      <c r="L152" s="88"/>
      <c r="M152" s="88"/>
      <c r="N152" s="88"/>
      <c r="O152" s="88"/>
      <c r="P152" s="88"/>
      <c r="Q152" s="88"/>
      <c r="R152" s="88"/>
      <c r="S152" s="88"/>
      <c r="T152" s="88"/>
    </row>
    <row r="153" spans="2:20" s="102" customFormat="1">
      <c r="B153" s="1"/>
      <c r="D153" s="178"/>
      <c r="E153" s="178"/>
      <c r="F153" s="178"/>
      <c r="G153" s="99"/>
      <c r="H153" s="88"/>
      <c r="I153" s="88"/>
      <c r="J153" s="88"/>
      <c r="K153" s="88"/>
      <c r="L153" s="88"/>
      <c r="M153" s="88"/>
      <c r="N153" s="88"/>
      <c r="O153" s="88"/>
      <c r="P153" s="88"/>
      <c r="Q153" s="88"/>
      <c r="R153" s="88"/>
      <c r="S153" s="88"/>
      <c r="T153" s="88"/>
    </row>
    <row r="154" spans="2:20" s="102" customFormat="1">
      <c r="B154" s="1"/>
      <c r="D154" s="178"/>
      <c r="E154" s="178"/>
      <c r="F154" s="178"/>
      <c r="G154" s="99"/>
      <c r="H154" s="88"/>
      <c r="I154" s="88"/>
      <c r="J154" s="88"/>
      <c r="K154" s="88"/>
      <c r="L154" s="88"/>
      <c r="M154" s="88"/>
      <c r="N154" s="88"/>
      <c r="O154" s="88"/>
      <c r="P154" s="88"/>
      <c r="Q154" s="88"/>
      <c r="R154" s="88"/>
      <c r="S154" s="88"/>
      <c r="T154" s="88"/>
    </row>
    <row r="155" spans="2:20" s="102" customFormat="1">
      <c r="B155" s="1"/>
      <c r="D155" s="178"/>
      <c r="E155" s="178"/>
      <c r="F155" s="178"/>
      <c r="G155" s="99"/>
      <c r="H155" s="88"/>
      <c r="I155" s="88"/>
      <c r="J155" s="88"/>
      <c r="K155" s="88"/>
      <c r="L155" s="88"/>
      <c r="M155" s="88"/>
      <c r="N155" s="88"/>
      <c r="O155" s="88"/>
      <c r="P155" s="88"/>
      <c r="Q155" s="88"/>
      <c r="R155" s="88"/>
      <c r="S155" s="88"/>
      <c r="T155" s="88"/>
    </row>
    <row r="156" spans="2:20" s="102" customFormat="1">
      <c r="B156" s="1"/>
      <c r="D156" s="178"/>
      <c r="E156" s="178"/>
      <c r="F156" s="178"/>
      <c r="G156" s="99"/>
      <c r="H156" s="88"/>
      <c r="I156" s="88"/>
      <c r="J156" s="88"/>
      <c r="K156" s="88"/>
      <c r="L156" s="88"/>
      <c r="M156" s="88"/>
      <c r="N156" s="88"/>
      <c r="O156" s="88"/>
      <c r="P156" s="88"/>
      <c r="Q156" s="88"/>
      <c r="R156" s="88"/>
      <c r="S156" s="88"/>
      <c r="T156" s="88"/>
    </row>
    <row r="157" spans="2:20" s="102" customFormat="1">
      <c r="B157" s="1"/>
      <c r="D157" s="178"/>
      <c r="E157" s="178"/>
      <c r="F157" s="178"/>
      <c r="G157" s="99"/>
      <c r="H157" s="88"/>
      <c r="I157" s="88"/>
      <c r="J157" s="88"/>
      <c r="K157" s="88"/>
      <c r="L157" s="88"/>
      <c r="M157" s="88"/>
      <c r="N157" s="88"/>
      <c r="O157" s="88"/>
      <c r="P157" s="88"/>
      <c r="Q157" s="88"/>
      <c r="R157" s="88"/>
      <c r="S157" s="88"/>
      <c r="T157" s="88"/>
    </row>
    <row r="158" spans="2:20" s="102" customFormat="1">
      <c r="B158" s="1"/>
      <c r="D158" s="178"/>
      <c r="E158" s="178"/>
      <c r="F158" s="178"/>
      <c r="G158" s="99"/>
      <c r="H158" s="88"/>
      <c r="I158" s="88"/>
      <c r="J158" s="88"/>
      <c r="K158" s="88"/>
      <c r="L158" s="88"/>
      <c r="M158" s="88"/>
      <c r="N158" s="88"/>
      <c r="O158" s="88"/>
      <c r="P158" s="88"/>
      <c r="Q158" s="88"/>
      <c r="R158" s="88"/>
      <c r="S158" s="88"/>
      <c r="T158" s="88"/>
    </row>
    <row r="159" spans="2:20" s="102" customFormat="1">
      <c r="B159" s="1"/>
      <c r="D159" s="178"/>
      <c r="E159" s="178"/>
      <c r="F159" s="178"/>
      <c r="G159" s="99"/>
      <c r="H159" s="88"/>
      <c r="I159" s="88"/>
      <c r="J159" s="88"/>
      <c r="K159" s="88"/>
      <c r="L159" s="88"/>
      <c r="M159" s="88"/>
      <c r="N159" s="88"/>
      <c r="O159" s="88"/>
      <c r="P159" s="88"/>
      <c r="Q159" s="88"/>
      <c r="R159" s="88"/>
      <c r="S159" s="88"/>
      <c r="T159" s="88"/>
    </row>
    <row r="160" spans="2:20" s="102" customFormat="1">
      <c r="B160" s="1"/>
      <c r="D160" s="178"/>
      <c r="E160" s="178"/>
      <c r="F160" s="178"/>
      <c r="G160" s="99"/>
      <c r="H160" s="88"/>
      <c r="I160" s="88"/>
      <c r="J160" s="88"/>
      <c r="K160" s="88"/>
      <c r="L160" s="88"/>
      <c r="M160" s="88"/>
      <c r="N160" s="88"/>
      <c r="O160" s="88"/>
      <c r="P160" s="88"/>
      <c r="Q160" s="88"/>
      <c r="R160" s="88"/>
      <c r="S160" s="88"/>
      <c r="T160" s="88"/>
    </row>
    <row r="161" spans="2:20" s="102" customFormat="1">
      <c r="B161" s="1"/>
      <c r="D161" s="178"/>
      <c r="E161" s="178"/>
      <c r="F161" s="178"/>
      <c r="G161" s="99"/>
      <c r="H161" s="88"/>
      <c r="I161" s="88"/>
      <c r="J161" s="88"/>
      <c r="K161" s="88"/>
      <c r="L161" s="88"/>
      <c r="M161" s="88"/>
      <c r="N161" s="88"/>
      <c r="O161" s="88"/>
      <c r="P161" s="88"/>
      <c r="Q161" s="88"/>
      <c r="R161" s="88"/>
      <c r="S161" s="88"/>
      <c r="T161" s="88"/>
    </row>
    <row r="162" spans="2:20" s="102" customFormat="1">
      <c r="B162" s="1"/>
      <c r="D162" s="178"/>
      <c r="E162" s="178"/>
      <c r="F162" s="178"/>
      <c r="G162" s="99"/>
      <c r="H162" s="88"/>
      <c r="I162" s="88"/>
      <c r="J162" s="88"/>
      <c r="K162" s="88"/>
      <c r="L162" s="88"/>
      <c r="M162" s="88"/>
      <c r="N162" s="88"/>
      <c r="O162" s="88"/>
      <c r="P162" s="88"/>
      <c r="Q162" s="88"/>
      <c r="R162" s="88"/>
      <c r="S162" s="88"/>
      <c r="T162" s="88"/>
    </row>
    <row r="163" spans="2:20" s="102" customFormat="1">
      <c r="B163" s="1"/>
      <c r="D163" s="178"/>
      <c r="E163" s="178"/>
      <c r="F163" s="178"/>
      <c r="G163" s="99"/>
      <c r="H163" s="88"/>
      <c r="I163" s="88"/>
      <c r="J163" s="88"/>
      <c r="K163" s="88"/>
      <c r="L163" s="88"/>
      <c r="M163" s="88"/>
      <c r="N163" s="88"/>
      <c r="O163" s="88"/>
      <c r="P163" s="88"/>
      <c r="Q163" s="88"/>
      <c r="R163" s="88"/>
      <c r="S163" s="88"/>
      <c r="T163" s="88"/>
    </row>
    <row r="164" spans="2:20" s="102" customFormat="1">
      <c r="B164" s="1"/>
      <c r="D164" s="178"/>
      <c r="E164" s="178"/>
      <c r="F164" s="178"/>
      <c r="G164" s="99"/>
      <c r="H164" s="88"/>
      <c r="I164" s="88"/>
      <c r="J164" s="88"/>
      <c r="K164" s="88"/>
      <c r="L164" s="88"/>
      <c r="M164" s="88"/>
      <c r="N164" s="88"/>
      <c r="O164" s="88"/>
      <c r="P164" s="88"/>
      <c r="Q164" s="88"/>
      <c r="R164" s="88"/>
      <c r="S164" s="88"/>
      <c r="T164" s="88"/>
    </row>
    <row r="165" spans="2:20" s="102" customFormat="1">
      <c r="B165" s="1"/>
      <c r="D165" s="178"/>
      <c r="E165" s="178"/>
      <c r="F165" s="178"/>
      <c r="G165" s="99"/>
      <c r="H165" s="88"/>
      <c r="I165" s="88"/>
      <c r="J165" s="88"/>
      <c r="K165" s="88"/>
      <c r="L165" s="88"/>
      <c r="M165" s="88"/>
      <c r="N165" s="88"/>
      <c r="O165" s="88"/>
      <c r="P165" s="88"/>
      <c r="Q165" s="88"/>
      <c r="R165" s="88"/>
      <c r="S165" s="88"/>
      <c r="T165" s="88"/>
    </row>
    <row r="166" spans="2:20" s="102" customFormat="1">
      <c r="B166" s="1"/>
      <c r="D166" s="178"/>
      <c r="E166" s="178"/>
      <c r="F166" s="178"/>
      <c r="G166" s="99"/>
      <c r="H166" s="88"/>
      <c r="I166" s="88"/>
      <c r="J166" s="88"/>
      <c r="K166" s="88"/>
      <c r="L166" s="88"/>
      <c r="M166" s="88"/>
      <c r="N166" s="88"/>
      <c r="O166" s="88"/>
      <c r="P166" s="88"/>
      <c r="Q166" s="88"/>
      <c r="R166" s="88"/>
      <c r="S166" s="88"/>
      <c r="T166" s="88"/>
    </row>
    <row r="167" spans="2:20" s="102" customFormat="1">
      <c r="B167" s="1"/>
      <c r="D167" s="178"/>
      <c r="E167" s="178"/>
      <c r="F167" s="178"/>
      <c r="G167" s="99"/>
      <c r="H167" s="88"/>
      <c r="I167" s="88"/>
      <c r="J167" s="88"/>
      <c r="K167" s="88"/>
      <c r="L167" s="88"/>
      <c r="M167" s="88"/>
      <c r="N167" s="88"/>
      <c r="O167" s="88"/>
      <c r="P167" s="88"/>
      <c r="Q167" s="88"/>
      <c r="R167" s="88"/>
      <c r="S167" s="88"/>
      <c r="T167" s="88"/>
    </row>
    <row r="168" spans="2:20" s="102" customFormat="1">
      <c r="B168" s="1"/>
      <c r="D168" s="178"/>
      <c r="E168" s="178"/>
      <c r="F168" s="178"/>
      <c r="G168" s="99"/>
      <c r="H168" s="88"/>
      <c r="I168" s="88"/>
      <c r="J168" s="88"/>
      <c r="K168" s="88"/>
      <c r="L168" s="88"/>
      <c r="M168" s="88"/>
      <c r="N168" s="88"/>
      <c r="O168" s="88"/>
      <c r="P168" s="88"/>
      <c r="Q168" s="88"/>
      <c r="R168" s="88"/>
      <c r="S168" s="88"/>
      <c r="T168" s="88"/>
    </row>
    <row r="169" spans="2:20" s="102" customFormat="1">
      <c r="B169" s="1"/>
      <c r="D169" s="178"/>
      <c r="E169" s="178"/>
      <c r="F169" s="178"/>
      <c r="G169" s="99"/>
      <c r="H169" s="88"/>
      <c r="I169" s="88"/>
      <c r="J169" s="88"/>
      <c r="K169" s="88"/>
      <c r="L169" s="88"/>
      <c r="M169" s="88"/>
      <c r="N169" s="88"/>
      <c r="O169" s="88"/>
      <c r="P169" s="88"/>
      <c r="Q169" s="88"/>
      <c r="R169" s="88"/>
      <c r="S169" s="88"/>
      <c r="T169" s="88"/>
    </row>
    <row r="170" spans="2:20" s="102" customFormat="1">
      <c r="B170" s="1"/>
      <c r="D170" s="178"/>
      <c r="E170" s="178"/>
      <c r="F170" s="178"/>
      <c r="G170" s="99"/>
      <c r="H170" s="88"/>
      <c r="I170" s="88"/>
      <c r="J170" s="88"/>
      <c r="K170" s="88"/>
      <c r="L170" s="88"/>
      <c r="M170" s="88"/>
      <c r="N170" s="88"/>
      <c r="O170" s="88"/>
      <c r="P170" s="88"/>
      <c r="Q170" s="88"/>
      <c r="R170" s="88"/>
      <c r="S170" s="88"/>
      <c r="T170" s="88"/>
    </row>
    <row r="171" spans="2:20" s="102" customFormat="1">
      <c r="B171" s="1"/>
      <c r="D171" s="178"/>
      <c r="E171" s="178"/>
      <c r="F171" s="178"/>
      <c r="G171" s="99"/>
      <c r="H171" s="88"/>
      <c r="I171" s="88"/>
      <c r="J171" s="88"/>
      <c r="K171" s="88"/>
      <c r="L171" s="88"/>
      <c r="M171" s="88"/>
      <c r="N171" s="88"/>
      <c r="O171" s="88"/>
      <c r="P171" s="88"/>
      <c r="Q171" s="88"/>
      <c r="R171" s="88"/>
      <c r="S171" s="88"/>
      <c r="T171" s="88"/>
    </row>
    <row r="172" spans="2:20" s="102" customFormat="1">
      <c r="B172" s="1"/>
      <c r="D172" s="178"/>
      <c r="E172" s="178"/>
      <c r="F172" s="178"/>
      <c r="G172" s="99"/>
      <c r="H172" s="88"/>
      <c r="I172" s="88"/>
      <c r="J172" s="88"/>
      <c r="K172" s="88"/>
      <c r="L172" s="88"/>
      <c r="M172" s="88"/>
      <c r="N172" s="88"/>
      <c r="O172" s="88"/>
      <c r="P172" s="88"/>
      <c r="Q172" s="88"/>
      <c r="R172" s="88"/>
      <c r="S172" s="88"/>
      <c r="T172" s="88"/>
    </row>
    <row r="173" spans="2:20" s="102" customFormat="1">
      <c r="B173" s="1"/>
      <c r="D173" s="178"/>
      <c r="E173" s="178"/>
      <c r="F173" s="178"/>
      <c r="G173" s="99"/>
      <c r="H173" s="88"/>
      <c r="I173" s="88"/>
      <c r="J173" s="88"/>
      <c r="K173" s="88"/>
      <c r="L173" s="88"/>
      <c r="M173" s="88"/>
      <c r="N173" s="88"/>
      <c r="O173" s="88"/>
      <c r="P173" s="88"/>
      <c r="Q173" s="88"/>
      <c r="R173" s="88"/>
      <c r="S173" s="88"/>
      <c r="T173" s="88"/>
    </row>
    <row r="174" spans="2:20" s="102" customFormat="1">
      <c r="B174" s="1"/>
      <c r="D174" s="178"/>
      <c r="E174" s="178"/>
      <c r="F174" s="178"/>
      <c r="G174" s="99"/>
      <c r="H174" s="88"/>
      <c r="I174" s="88"/>
      <c r="J174" s="88"/>
      <c r="K174" s="88"/>
      <c r="L174" s="88"/>
      <c r="M174" s="88"/>
      <c r="N174" s="88"/>
      <c r="O174" s="88"/>
      <c r="P174" s="88"/>
      <c r="Q174" s="88"/>
      <c r="R174" s="88"/>
      <c r="S174" s="88"/>
      <c r="T174" s="88"/>
    </row>
    <row r="175" spans="2:20" s="102" customFormat="1">
      <c r="B175" s="1"/>
      <c r="D175" s="178"/>
      <c r="E175" s="178"/>
      <c r="F175" s="178"/>
      <c r="G175" s="99"/>
      <c r="H175" s="88"/>
      <c r="I175" s="88"/>
      <c r="J175" s="88"/>
      <c r="K175" s="88"/>
      <c r="L175" s="88"/>
      <c r="M175" s="88"/>
      <c r="N175" s="88"/>
      <c r="O175" s="88"/>
      <c r="P175" s="88"/>
      <c r="Q175" s="88"/>
      <c r="R175" s="88"/>
      <c r="S175" s="88"/>
      <c r="T175" s="88"/>
    </row>
    <row r="176" spans="2:20" s="102" customFormat="1">
      <c r="B176" s="1"/>
      <c r="D176" s="178"/>
      <c r="E176" s="178"/>
      <c r="F176" s="178"/>
      <c r="G176" s="99"/>
      <c r="H176" s="88"/>
      <c r="I176" s="88"/>
      <c r="J176" s="88"/>
      <c r="K176" s="88"/>
      <c r="L176" s="88"/>
      <c r="M176" s="88"/>
      <c r="N176" s="88"/>
      <c r="O176" s="88"/>
      <c r="P176" s="88"/>
      <c r="Q176" s="88"/>
      <c r="R176" s="88"/>
      <c r="S176" s="88"/>
      <c r="T176" s="88"/>
    </row>
    <row r="177" spans="2:20" s="102" customFormat="1">
      <c r="B177" s="1"/>
      <c r="D177" s="178"/>
      <c r="E177" s="178"/>
      <c r="F177" s="178"/>
      <c r="G177" s="99"/>
      <c r="H177" s="88"/>
      <c r="I177" s="88"/>
      <c r="J177" s="88"/>
      <c r="K177" s="88"/>
      <c r="L177" s="88"/>
      <c r="M177" s="88"/>
      <c r="N177" s="88"/>
      <c r="O177" s="88"/>
      <c r="P177" s="88"/>
      <c r="Q177" s="88"/>
      <c r="R177" s="88"/>
      <c r="S177" s="88"/>
      <c r="T177" s="88"/>
    </row>
    <row r="178" spans="2:20" s="102" customFormat="1">
      <c r="B178" s="1"/>
      <c r="D178" s="178"/>
      <c r="E178" s="178"/>
      <c r="F178" s="178"/>
      <c r="G178" s="99"/>
      <c r="H178" s="88"/>
      <c r="I178" s="88"/>
      <c r="J178" s="88"/>
      <c r="K178" s="88"/>
      <c r="L178" s="88"/>
      <c r="M178" s="88"/>
      <c r="N178" s="88"/>
      <c r="O178" s="88"/>
      <c r="P178" s="88"/>
      <c r="Q178" s="88"/>
      <c r="R178" s="88"/>
      <c r="S178" s="88"/>
      <c r="T178" s="88"/>
    </row>
    <row r="179" spans="2:20" s="102" customFormat="1">
      <c r="B179" s="1"/>
      <c r="D179" s="178"/>
      <c r="E179" s="178"/>
      <c r="F179" s="178"/>
      <c r="G179" s="99"/>
      <c r="H179" s="88"/>
      <c r="I179" s="88"/>
      <c r="J179" s="88"/>
      <c r="K179" s="88"/>
      <c r="L179" s="88"/>
      <c r="M179" s="88"/>
      <c r="N179" s="88"/>
      <c r="O179" s="88"/>
      <c r="P179" s="88"/>
      <c r="Q179" s="88"/>
      <c r="R179" s="88"/>
      <c r="S179" s="88"/>
      <c r="T179" s="88"/>
    </row>
    <row r="180" spans="2:20" s="102" customFormat="1">
      <c r="B180" s="1"/>
      <c r="D180" s="178"/>
      <c r="E180" s="178"/>
      <c r="F180" s="178"/>
      <c r="G180" s="99"/>
      <c r="H180" s="88"/>
      <c r="I180" s="88"/>
      <c r="J180" s="88"/>
      <c r="K180" s="88"/>
      <c r="L180" s="88"/>
      <c r="M180" s="88"/>
      <c r="N180" s="88"/>
      <c r="O180" s="88"/>
      <c r="P180" s="88"/>
      <c r="Q180" s="88"/>
      <c r="R180" s="88"/>
      <c r="S180" s="88"/>
      <c r="T180" s="88"/>
    </row>
    <row r="181" spans="2:20" s="102" customFormat="1">
      <c r="B181" s="1"/>
      <c r="D181" s="178"/>
      <c r="E181" s="178"/>
      <c r="F181" s="178"/>
      <c r="G181" s="99"/>
      <c r="H181" s="88"/>
      <c r="I181" s="88"/>
      <c r="J181" s="88"/>
      <c r="K181" s="88"/>
      <c r="L181" s="88"/>
      <c r="M181" s="88"/>
      <c r="N181" s="88"/>
      <c r="O181" s="88"/>
      <c r="P181" s="88"/>
      <c r="Q181" s="88"/>
      <c r="R181" s="88"/>
      <c r="S181" s="88"/>
      <c r="T181" s="88"/>
    </row>
    <row r="182" spans="2:20" s="102" customFormat="1">
      <c r="B182" s="1"/>
      <c r="D182" s="178"/>
      <c r="E182" s="178"/>
      <c r="F182" s="178"/>
      <c r="G182" s="99"/>
      <c r="H182" s="88"/>
      <c r="I182" s="88"/>
      <c r="J182" s="88"/>
      <c r="K182" s="88"/>
      <c r="L182" s="88"/>
      <c r="M182" s="88"/>
      <c r="N182" s="88"/>
      <c r="O182" s="88"/>
      <c r="P182" s="88"/>
      <c r="Q182" s="88"/>
      <c r="R182" s="88"/>
      <c r="S182" s="88"/>
      <c r="T182" s="88"/>
    </row>
    <row r="183" spans="2:20" s="102" customFormat="1">
      <c r="B183" s="1"/>
      <c r="D183" s="178"/>
      <c r="E183" s="178"/>
      <c r="F183" s="178"/>
      <c r="G183" s="99"/>
      <c r="H183" s="88"/>
      <c r="I183" s="88"/>
      <c r="J183" s="88"/>
      <c r="K183" s="88"/>
      <c r="L183" s="88"/>
      <c r="M183" s="88"/>
      <c r="N183" s="88"/>
      <c r="O183" s="88"/>
      <c r="P183" s="88"/>
      <c r="Q183" s="88"/>
      <c r="R183" s="88"/>
      <c r="S183" s="88"/>
      <c r="T183" s="88"/>
    </row>
    <row r="184" spans="2:20" s="102" customFormat="1">
      <c r="B184" s="1"/>
      <c r="D184" s="178"/>
      <c r="E184" s="178"/>
      <c r="F184" s="178"/>
      <c r="G184" s="99"/>
      <c r="H184" s="88"/>
      <c r="I184" s="88"/>
      <c r="J184" s="88"/>
      <c r="K184" s="88"/>
      <c r="L184" s="88"/>
      <c r="M184" s="88"/>
      <c r="N184" s="88"/>
      <c r="O184" s="88"/>
      <c r="P184" s="88"/>
      <c r="Q184" s="88"/>
      <c r="R184" s="88"/>
      <c r="S184" s="88"/>
      <c r="T184" s="88"/>
    </row>
    <row r="185" spans="2:20" s="102" customFormat="1">
      <c r="B185" s="1"/>
      <c r="D185" s="178"/>
      <c r="E185" s="178"/>
      <c r="F185" s="178"/>
      <c r="G185" s="99"/>
      <c r="H185" s="88"/>
      <c r="I185" s="88"/>
      <c r="J185" s="88"/>
      <c r="K185" s="88"/>
      <c r="L185" s="88"/>
      <c r="M185" s="88"/>
      <c r="N185" s="88"/>
      <c r="O185" s="88"/>
      <c r="P185" s="88"/>
      <c r="Q185" s="88"/>
      <c r="R185" s="88"/>
      <c r="S185" s="88"/>
      <c r="T185" s="88"/>
    </row>
    <row r="186" spans="2:20" s="102" customFormat="1">
      <c r="B186" s="1"/>
      <c r="D186" s="178"/>
      <c r="E186" s="178"/>
      <c r="F186" s="178"/>
      <c r="G186" s="99"/>
      <c r="H186" s="88"/>
      <c r="I186" s="88"/>
      <c r="J186" s="88"/>
      <c r="K186" s="88"/>
      <c r="L186" s="88"/>
      <c r="M186" s="88"/>
      <c r="N186" s="88"/>
      <c r="O186" s="88"/>
      <c r="P186" s="88"/>
      <c r="Q186" s="88"/>
      <c r="R186" s="88"/>
      <c r="S186" s="88"/>
      <c r="T186" s="88"/>
    </row>
    <row r="187" spans="2:20" s="102" customFormat="1">
      <c r="B187" s="1"/>
      <c r="D187" s="178"/>
      <c r="E187" s="178"/>
      <c r="F187" s="178"/>
      <c r="G187" s="99"/>
      <c r="H187" s="88"/>
      <c r="I187" s="88"/>
      <c r="J187" s="88"/>
      <c r="K187" s="88"/>
      <c r="L187" s="88"/>
      <c r="M187" s="88"/>
      <c r="N187" s="88"/>
      <c r="O187" s="88"/>
      <c r="P187" s="88"/>
      <c r="Q187" s="88"/>
      <c r="R187" s="88"/>
      <c r="S187" s="88"/>
      <c r="T187" s="88"/>
    </row>
    <row r="188" spans="2:20" s="102" customFormat="1">
      <c r="B188" s="1"/>
      <c r="D188" s="178"/>
      <c r="E188" s="178"/>
      <c r="F188" s="178"/>
      <c r="G188" s="99"/>
      <c r="H188" s="88"/>
      <c r="I188" s="88"/>
      <c r="J188" s="88"/>
      <c r="K188" s="88"/>
      <c r="L188" s="88"/>
      <c r="M188" s="88"/>
      <c r="N188" s="88"/>
      <c r="O188" s="88"/>
      <c r="P188" s="88"/>
      <c r="Q188" s="88"/>
      <c r="R188" s="88"/>
      <c r="S188" s="88"/>
      <c r="T188" s="88"/>
    </row>
    <row r="189" spans="2:20" s="102" customFormat="1">
      <c r="B189" s="1"/>
      <c r="D189" s="178"/>
      <c r="E189" s="178"/>
      <c r="F189" s="178"/>
      <c r="G189" s="99"/>
      <c r="H189" s="88"/>
      <c r="I189" s="88"/>
      <c r="J189" s="88"/>
      <c r="K189" s="88"/>
      <c r="L189" s="88"/>
      <c r="M189" s="88"/>
      <c r="N189" s="88"/>
      <c r="O189" s="88"/>
      <c r="P189" s="88"/>
      <c r="Q189" s="88"/>
      <c r="R189" s="88"/>
      <c r="S189" s="88"/>
      <c r="T189" s="88"/>
    </row>
    <row r="190" spans="2:20" s="102" customFormat="1">
      <c r="B190" s="1"/>
      <c r="D190" s="178"/>
      <c r="E190" s="178"/>
      <c r="F190" s="178"/>
      <c r="G190" s="99"/>
      <c r="H190" s="88"/>
      <c r="I190" s="88"/>
      <c r="J190" s="88"/>
      <c r="K190" s="88"/>
      <c r="L190" s="88"/>
      <c r="M190" s="88"/>
      <c r="N190" s="88"/>
      <c r="O190" s="88"/>
      <c r="P190" s="88"/>
      <c r="Q190" s="88"/>
      <c r="R190" s="88"/>
      <c r="S190" s="88"/>
      <c r="T190" s="88"/>
    </row>
    <row r="191" spans="2:20" s="102" customFormat="1">
      <c r="B191" s="1"/>
      <c r="D191" s="178"/>
      <c r="E191" s="178"/>
      <c r="F191" s="178"/>
      <c r="G191" s="99"/>
      <c r="H191" s="88"/>
      <c r="I191" s="88"/>
      <c r="J191" s="88"/>
      <c r="K191" s="88"/>
      <c r="L191" s="88"/>
      <c r="M191" s="88"/>
      <c r="N191" s="88"/>
      <c r="O191" s="88"/>
      <c r="P191" s="88"/>
      <c r="Q191" s="88"/>
      <c r="R191" s="88"/>
      <c r="S191" s="88"/>
      <c r="T191" s="88"/>
    </row>
    <row r="192" spans="2:20" s="102" customFormat="1">
      <c r="B192" s="1"/>
      <c r="D192" s="178"/>
      <c r="E192" s="178"/>
      <c r="F192" s="178"/>
      <c r="G192" s="99"/>
      <c r="H192" s="88"/>
      <c r="I192" s="88"/>
      <c r="J192" s="88"/>
      <c r="K192" s="88"/>
      <c r="L192" s="88"/>
      <c r="M192" s="88"/>
      <c r="N192" s="88"/>
      <c r="O192" s="88"/>
      <c r="P192" s="88"/>
      <c r="Q192" s="88"/>
      <c r="R192" s="88"/>
      <c r="S192" s="88"/>
      <c r="T192" s="88"/>
    </row>
    <row r="193" spans="2:20" s="102" customFormat="1">
      <c r="B193" s="1"/>
      <c r="D193" s="178"/>
      <c r="E193" s="178"/>
      <c r="F193" s="178"/>
      <c r="G193" s="99"/>
      <c r="H193" s="88"/>
      <c r="I193" s="88"/>
      <c r="J193" s="88"/>
      <c r="K193" s="88"/>
      <c r="L193" s="88"/>
      <c r="M193" s="88"/>
      <c r="N193" s="88"/>
      <c r="O193" s="88"/>
      <c r="P193" s="88"/>
      <c r="Q193" s="88"/>
      <c r="R193" s="88"/>
      <c r="S193" s="88"/>
      <c r="T193" s="88"/>
    </row>
    <row r="194" spans="2:20" s="102" customFormat="1">
      <c r="B194" s="1"/>
      <c r="D194" s="178"/>
      <c r="E194" s="178"/>
      <c r="F194" s="178"/>
      <c r="G194" s="99"/>
      <c r="H194" s="88"/>
      <c r="I194" s="88"/>
      <c r="J194" s="88"/>
      <c r="K194" s="88"/>
      <c r="L194" s="88"/>
      <c r="M194" s="88"/>
      <c r="N194" s="88"/>
      <c r="O194" s="88"/>
      <c r="P194" s="88"/>
      <c r="Q194" s="88"/>
      <c r="R194" s="88"/>
      <c r="S194" s="88"/>
      <c r="T194" s="88"/>
    </row>
    <row r="195" spans="2:20" s="102" customFormat="1">
      <c r="B195" s="1"/>
      <c r="D195" s="178"/>
      <c r="E195" s="178"/>
      <c r="F195" s="178"/>
      <c r="G195" s="99"/>
      <c r="H195" s="88"/>
      <c r="I195" s="88"/>
      <c r="J195" s="88"/>
      <c r="K195" s="88"/>
      <c r="L195" s="88"/>
      <c r="M195" s="88"/>
      <c r="N195" s="88"/>
      <c r="O195" s="88"/>
      <c r="P195" s="88"/>
      <c r="Q195" s="88"/>
      <c r="R195" s="88"/>
      <c r="S195" s="88"/>
      <c r="T195" s="88"/>
    </row>
    <row r="196" spans="2:20" s="102" customFormat="1">
      <c r="B196" s="1"/>
      <c r="D196" s="178"/>
      <c r="E196" s="178"/>
      <c r="F196" s="178"/>
      <c r="G196" s="99"/>
      <c r="H196" s="88"/>
      <c r="I196" s="88"/>
      <c r="J196" s="88"/>
      <c r="K196" s="88"/>
      <c r="L196" s="88"/>
      <c r="M196" s="88"/>
      <c r="N196" s="88"/>
      <c r="O196" s="88"/>
      <c r="P196" s="88"/>
      <c r="Q196" s="88"/>
      <c r="R196" s="88"/>
      <c r="S196" s="88"/>
      <c r="T196" s="88"/>
    </row>
    <row r="197" spans="2:20" s="102" customFormat="1">
      <c r="B197" s="1"/>
      <c r="D197" s="178"/>
      <c r="E197" s="178"/>
      <c r="F197" s="178"/>
      <c r="G197" s="99"/>
      <c r="H197" s="88"/>
      <c r="I197" s="88"/>
      <c r="J197" s="88"/>
      <c r="K197" s="88"/>
      <c r="L197" s="88"/>
      <c r="M197" s="88"/>
      <c r="N197" s="88"/>
      <c r="O197" s="88"/>
      <c r="P197" s="88"/>
      <c r="Q197" s="88"/>
      <c r="R197" s="88"/>
      <c r="S197" s="88"/>
      <c r="T197" s="88"/>
    </row>
    <row r="198" spans="2:20" s="102" customFormat="1">
      <c r="B198" s="1"/>
      <c r="D198" s="178"/>
      <c r="E198" s="178"/>
      <c r="F198" s="178"/>
      <c r="G198" s="99"/>
      <c r="H198" s="88"/>
      <c r="I198" s="88"/>
      <c r="J198" s="88"/>
      <c r="K198" s="88"/>
      <c r="L198" s="88"/>
      <c r="M198" s="88"/>
      <c r="N198" s="88"/>
      <c r="O198" s="88"/>
      <c r="P198" s="88"/>
      <c r="Q198" s="88"/>
      <c r="R198" s="88"/>
      <c r="S198" s="88"/>
      <c r="T198" s="88"/>
    </row>
    <row r="199" spans="2:20" s="102" customFormat="1">
      <c r="B199" s="1"/>
      <c r="D199" s="178"/>
      <c r="E199" s="178"/>
      <c r="F199" s="178"/>
      <c r="G199" s="99"/>
      <c r="H199" s="88"/>
      <c r="I199" s="88"/>
      <c r="J199" s="88"/>
      <c r="K199" s="88"/>
      <c r="L199" s="88"/>
      <c r="M199" s="88"/>
      <c r="N199" s="88"/>
      <c r="O199" s="88"/>
      <c r="P199" s="88"/>
      <c r="Q199" s="88"/>
      <c r="R199" s="88"/>
      <c r="S199" s="88"/>
      <c r="T199" s="88"/>
    </row>
    <row r="200" spans="2:20" s="102" customFormat="1">
      <c r="B200" s="1"/>
      <c r="D200" s="178"/>
      <c r="E200" s="178"/>
      <c r="F200" s="178"/>
      <c r="G200" s="99"/>
      <c r="H200" s="88"/>
      <c r="I200" s="88"/>
      <c r="J200" s="88"/>
      <c r="K200" s="88"/>
      <c r="L200" s="88"/>
      <c r="M200" s="88"/>
      <c r="N200" s="88"/>
      <c r="O200" s="88"/>
      <c r="P200" s="88"/>
      <c r="Q200" s="88"/>
      <c r="R200" s="88"/>
      <c r="S200" s="88"/>
      <c r="T200" s="88"/>
    </row>
    <row r="201" spans="2:20" s="102" customFormat="1">
      <c r="B201" s="1"/>
      <c r="D201" s="178"/>
      <c r="E201" s="178"/>
      <c r="F201" s="178"/>
      <c r="G201" s="99"/>
      <c r="H201" s="88"/>
      <c r="I201" s="88"/>
      <c r="J201" s="88"/>
      <c r="K201" s="88"/>
      <c r="L201" s="88"/>
      <c r="M201" s="88"/>
      <c r="N201" s="88"/>
      <c r="O201" s="88"/>
      <c r="P201" s="88"/>
      <c r="Q201" s="88"/>
      <c r="R201" s="88"/>
      <c r="S201" s="88"/>
      <c r="T201" s="88"/>
    </row>
    <row r="202" spans="2:20" s="102" customFormat="1">
      <c r="B202" s="1"/>
      <c r="D202" s="178"/>
      <c r="E202" s="178"/>
      <c r="F202" s="178"/>
      <c r="G202" s="99"/>
      <c r="H202" s="88"/>
      <c r="I202" s="88"/>
      <c r="J202" s="88"/>
      <c r="K202" s="88"/>
      <c r="L202" s="88"/>
      <c r="M202" s="88"/>
      <c r="N202" s="88"/>
      <c r="O202" s="88"/>
      <c r="P202" s="88"/>
      <c r="Q202" s="88"/>
      <c r="R202" s="88"/>
      <c r="S202" s="88"/>
      <c r="T202" s="88"/>
    </row>
    <row r="203" spans="2:20" s="102" customFormat="1">
      <c r="B203" s="1"/>
      <c r="D203" s="178"/>
      <c r="E203" s="178"/>
      <c r="F203" s="178"/>
      <c r="G203" s="99"/>
      <c r="H203" s="88"/>
      <c r="I203" s="88"/>
      <c r="J203" s="88"/>
      <c r="K203" s="88"/>
      <c r="L203" s="88"/>
      <c r="M203" s="88"/>
      <c r="N203" s="88"/>
      <c r="O203" s="88"/>
      <c r="P203" s="88"/>
      <c r="Q203" s="88"/>
      <c r="R203" s="88"/>
      <c r="S203" s="88"/>
      <c r="T203" s="88"/>
    </row>
    <row r="204" spans="2:20" s="102" customFormat="1">
      <c r="B204" s="1"/>
      <c r="D204" s="178"/>
      <c r="E204" s="178"/>
      <c r="F204" s="178"/>
      <c r="G204" s="99"/>
      <c r="H204" s="88"/>
      <c r="I204" s="88"/>
      <c r="J204" s="88"/>
      <c r="K204" s="88"/>
      <c r="L204" s="88"/>
      <c r="M204" s="88"/>
      <c r="N204" s="88"/>
      <c r="O204" s="88"/>
      <c r="P204" s="88"/>
      <c r="Q204" s="88"/>
      <c r="R204" s="88"/>
      <c r="S204" s="88"/>
      <c r="T204" s="88"/>
    </row>
    <row r="205" spans="2:20" s="102" customFormat="1">
      <c r="B205" s="1"/>
      <c r="D205" s="178"/>
      <c r="E205" s="178"/>
      <c r="F205" s="178"/>
      <c r="G205" s="99"/>
      <c r="H205" s="88"/>
      <c r="I205" s="88"/>
      <c r="J205" s="88"/>
      <c r="K205" s="88"/>
      <c r="L205" s="88"/>
      <c r="M205" s="88"/>
      <c r="N205" s="88"/>
      <c r="O205" s="88"/>
      <c r="P205" s="88"/>
      <c r="Q205" s="88"/>
      <c r="R205" s="88"/>
      <c r="S205" s="88"/>
      <c r="T205" s="88"/>
    </row>
    <row r="206" spans="2:20" s="102" customFormat="1">
      <c r="B206" s="1"/>
      <c r="D206" s="178"/>
      <c r="E206" s="178"/>
      <c r="F206" s="178"/>
      <c r="G206" s="99"/>
      <c r="H206" s="88"/>
      <c r="I206" s="88"/>
      <c r="J206" s="88"/>
      <c r="K206" s="88"/>
      <c r="L206" s="88"/>
      <c r="M206" s="88"/>
      <c r="N206" s="88"/>
      <c r="O206" s="88"/>
      <c r="P206" s="88"/>
      <c r="Q206" s="88"/>
      <c r="R206" s="88"/>
      <c r="S206" s="88"/>
      <c r="T206" s="88"/>
    </row>
    <row r="207" spans="2:20" s="102" customFormat="1">
      <c r="B207" s="1"/>
      <c r="D207" s="178"/>
      <c r="E207" s="178"/>
      <c r="F207" s="178"/>
      <c r="G207" s="99"/>
      <c r="H207" s="88"/>
      <c r="I207" s="88"/>
      <c r="J207" s="88"/>
      <c r="K207" s="88"/>
      <c r="L207" s="88"/>
      <c r="M207" s="88"/>
      <c r="N207" s="88"/>
      <c r="O207" s="88"/>
      <c r="P207" s="88"/>
      <c r="Q207" s="88"/>
      <c r="R207" s="88"/>
      <c r="S207" s="88"/>
      <c r="T207" s="88"/>
    </row>
    <row r="208" spans="2:20" s="102" customFormat="1">
      <c r="B208" s="1"/>
      <c r="D208" s="178"/>
      <c r="E208" s="178"/>
      <c r="F208" s="178"/>
      <c r="G208" s="99"/>
      <c r="H208" s="88"/>
      <c r="I208" s="88"/>
      <c r="J208" s="88"/>
      <c r="K208" s="88"/>
      <c r="L208" s="88"/>
      <c r="M208" s="88"/>
      <c r="N208" s="88"/>
      <c r="O208" s="88"/>
      <c r="P208" s="88"/>
      <c r="Q208" s="88"/>
      <c r="R208" s="88"/>
      <c r="S208" s="88"/>
      <c r="T208" s="88"/>
    </row>
    <row r="209" spans="2:20" s="102" customFormat="1">
      <c r="B209" s="1"/>
      <c r="D209" s="178"/>
      <c r="E209" s="178"/>
      <c r="F209" s="178"/>
      <c r="G209" s="99"/>
      <c r="H209" s="88"/>
      <c r="I209" s="88"/>
      <c r="J209" s="88"/>
      <c r="K209" s="88"/>
      <c r="L209" s="88"/>
      <c r="M209" s="88"/>
      <c r="N209" s="88"/>
      <c r="O209" s="88"/>
      <c r="P209" s="88"/>
      <c r="Q209" s="88"/>
      <c r="R209" s="88"/>
      <c r="S209" s="88"/>
      <c r="T209" s="88"/>
    </row>
    <row r="210" spans="2:20" s="102" customFormat="1">
      <c r="B210" s="1"/>
      <c r="D210" s="178"/>
      <c r="E210" s="178"/>
      <c r="F210" s="178"/>
      <c r="G210" s="99"/>
      <c r="H210" s="88"/>
      <c r="I210" s="88"/>
      <c r="J210" s="88"/>
      <c r="K210" s="88"/>
      <c r="L210" s="88"/>
      <c r="M210" s="88"/>
      <c r="N210" s="88"/>
      <c r="O210" s="88"/>
      <c r="P210" s="88"/>
      <c r="Q210" s="88"/>
      <c r="R210" s="88"/>
      <c r="S210" s="88"/>
      <c r="T210" s="88"/>
    </row>
    <row r="211" spans="2:20" s="102" customFormat="1">
      <c r="B211" s="1"/>
      <c r="D211" s="178"/>
      <c r="E211" s="178"/>
      <c r="F211" s="178"/>
      <c r="G211" s="99"/>
      <c r="H211" s="88"/>
      <c r="I211" s="88"/>
      <c r="J211" s="88"/>
      <c r="K211" s="88"/>
      <c r="L211" s="88"/>
      <c r="M211" s="88"/>
      <c r="N211" s="88"/>
      <c r="O211" s="88"/>
      <c r="P211" s="88"/>
      <c r="Q211" s="88"/>
      <c r="R211" s="88"/>
      <c r="S211" s="88"/>
      <c r="T211" s="88"/>
    </row>
    <row r="212" spans="2:20" s="102" customFormat="1">
      <c r="B212" s="1"/>
      <c r="D212" s="178"/>
      <c r="E212" s="178"/>
      <c r="F212" s="178"/>
      <c r="G212" s="99"/>
      <c r="H212" s="88"/>
      <c r="I212" s="88"/>
      <c r="J212" s="88"/>
      <c r="K212" s="88"/>
      <c r="L212" s="88"/>
      <c r="M212" s="88"/>
      <c r="N212" s="88"/>
      <c r="O212" s="88"/>
      <c r="P212" s="88"/>
      <c r="Q212" s="88"/>
      <c r="R212" s="88"/>
      <c r="S212" s="88"/>
      <c r="T212" s="88"/>
    </row>
    <row r="213" spans="2:20" s="102" customFormat="1">
      <c r="B213" s="1"/>
      <c r="D213" s="178"/>
      <c r="E213" s="178"/>
      <c r="F213" s="178"/>
      <c r="G213" s="99"/>
      <c r="H213" s="88"/>
      <c r="I213" s="88"/>
      <c r="J213" s="88"/>
      <c r="K213" s="88"/>
      <c r="L213" s="88"/>
      <c r="M213" s="88"/>
      <c r="N213" s="88"/>
      <c r="O213" s="88"/>
      <c r="P213" s="88"/>
      <c r="Q213" s="88"/>
      <c r="R213" s="88"/>
      <c r="S213" s="88"/>
      <c r="T213" s="88"/>
    </row>
    <row r="214" spans="2:20" s="102" customFormat="1">
      <c r="B214" s="1"/>
      <c r="D214" s="178"/>
      <c r="E214" s="178"/>
      <c r="F214" s="178"/>
      <c r="G214" s="99"/>
      <c r="H214" s="88"/>
      <c r="I214" s="88"/>
      <c r="J214" s="88"/>
      <c r="K214" s="88"/>
      <c r="L214" s="88"/>
      <c r="M214" s="88"/>
      <c r="N214" s="88"/>
      <c r="O214" s="88"/>
      <c r="P214" s="88"/>
      <c r="Q214" s="88"/>
      <c r="R214" s="88"/>
      <c r="S214" s="88"/>
      <c r="T214" s="88"/>
    </row>
    <row r="215" spans="2:20" s="102" customFormat="1">
      <c r="B215" s="1"/>
      <c r="D215" s="178"/>
      <c r="E215" s="178"/>
      <c r="F215" s="178"/>
      <c r="G215" s="99"/>
      <c r="H215" s="88"/>
      <c r="I215" s="88"/>
      <c r="J215" s="88"/>
      <c r="K215" s="88"/>
      <c r="L215" s="88"/>
      <c r="M215" s="88"/>
      <c r="N215" s="88"/>
      <c r="O215" s="88"/>
      <c r="P215" s="88"/>
      <c r="Q215" s="88"/>
      <c r="R215" s="88"/>
      <c r="S215" s="88"/>
      <c r="T215" s="88"/>
    </row>
    <row r="216" spans="2:20" s="102" customFormat="1">
      <c r="B216" s="1"/>
      <c r="D216" s="178"/>
      <c r="E216" s="178"/>
      <c r="F216" s="178"/>
      <c r="G216" s="99"/>
      <c r="H216" s="88"/>
      <c r="I216" s="88"/>
      <c r="J216" s="88"/>
      <c r="K216" s="88"/>
      <c r="L216" s="88"/>
      <c r="M216" s="88"/>
      <c r="N216" s="88"/>
      <c r="O216" s="88"/>
      <c r="P216" s="88"/>
      <c r="Q216" s="88"/>
      <c r="R216" s="88"/>
      <c r="S216" s="88"/>
      <c r="T216" s="88"/>
    </row>
    <row r="217" spans="2:20" s="102" customFormat="1">
      <c r="B217" s="1"/>
      <c r="D217" s="178"/>
      <c r="E217" s="178"/>
      <c r="F217" s="178"/>
      <c r="G217" s="99"/>
      <c r="H217" s="88"/>
      <c r="I217" s="88"/>
      <c r="J217" s="88"/>
      <c r="K217" s="88"/>
      <c r="L217" s="88"/>
      <c r="M217" s="88"/>
      <c r="N217" s="88"/>
      <c r="O217" s="88"/>
      <c r="P217" s="88"/>
      <c r="Q217" s="88"/>
      <c r="R217" s="88"/>
      <c r="S217" s="88"/>
      <c r="T217" s="88"/>
    </row>
    <row r="218" spans="2:20" s="102" customFormat="1">
      <c r="B218" s="1"/>
      <c r="D218" s="178"/>
      <c r="E218" s="178"/>
      <c r="F218" s="178"/>
      <c r="G218" s="99"/>
      <c r="H218" s="88"/>
      <c r="I218" s="88"/>
      <c r="J218" s="88"/>
      <c r="K218" s="88"/>
      <c r="L218" s="88"/>
      <c r="M218" s="88"/>
      <c r="N218" s="88"/>
      <c r="O218" s="88"/>
      <c r="P218" s="88"/>
      <c r="Q218" s="88"/>
      <c r="R218" s="88"/>
      <c r="S218" s="88"/>
      <c r="T218" s="88"/>
    </row>
    <row r="219" spans="2:20" s="102" customFormat="1">
      <c r="B219" s="1"/>
      <c r="D219" s="178"/>
      <c r="E219" s="178"/>
      <c r="F219" s="178"/>
      <c r="G219" s="99"/>
      <c r="H219" s="88"/>
      <c r="I219" s="88"/>
      <c r="J219" s="88"/>
      <c r="K219" s="88"/>
      <c r="L219" s="88"/>
      <c r="M219" s="88"/>
      <c r="N219" s="88"/>
      <c r="O219" s="88"/>
      <c r="P219" s="88"/>
      <c r="Q219" s="88"/>
      <c r="R219" s="88"/>
      <c r="S219" s="88"/>
      <c r="T219" s="88"/>
    </row>
    <row r="220" spans="2:20" s="102" customFormat="1">
      <c r="B220" s="1"/>
      <c r="D220" s="178"/>
      <c r="E220" s="178"/>
      <c r="F220" s="178"/>
      <c r="G220" s="99"/>
      <c r="H220" s="88"/>
      <c r="I220" s="88"/>
      <c r="J220" s="88"/>
      <c r="K220" s="88"/>
      <c r="L220" s="88"/>
      <c r="M220" s="88"/>
      <c r="N220" s="88"/>
      <c r="O220" s="88"/>
      <c r="P220" s="88"/>
      <c r="Q220" s="88"/>
      <c r="R220" s="88"/>
      <c r="S220" s="88"/>
      <c r="T220" s="88"/>
    </row>
    <row r="221" spans="2:20" s="102" customFormat="1">
      <c r="B221" s="1"/>
      <c r="D221" s="178"/>
      <c r="E221" s="178"/>
      <c r="F221" s="178"/>
      <c r="G221" s="99"/>
      <c r="H221" s="88"/>
      <c r="I221" s="88"/>
      <c r="J221" s="88"/>
      <c r="K221" s="88"/>
      <c r="L221" s="88"/>
      <c r="M221" s="88"/>
      <c r="N221" s="88"/>
      <c r="O221" s="88"/>
      <c r="P221" s="88"/>
      <c r="Q221" s="88"/>
      <c r="R221" s="88"/>
      <c r="S221" s="88"/>
      <c r="T221" s="88"/>
    </row>
    <row r="222" spans="2:20" s="102" customFormat="1">
      <c r="B222" s="1"/>
      <c r="D222" s="178"/>
      <c r="E222" s="178"/>
      <c r="F222" s="178"/>
      <c r="G222" s="99"/>
      <c r="H222" s="88"/>
      <c r="I222" s="88"/>
      <c r="J222" s="88"/>
      <c r="K222" s="88"/>
      <c r="L222" s="88"/>
      <c r="M222" s="88"/>
      <c r="N222" s="88"/>
      <c r="O222" s="88"/>
      <c r="P222" s="88"/>
      <c r="Q222" s="88"/>
      <c r="R222" s="88"/>
      <c r="S222" s="88"/>
      <c r="T222" s="88"/>
    </row>
    <row r="223" spans="2:20" s="102" customFormat="1">
      <c r="B223" s="1"/>
      <c r="D223" s="178"/>
      <c r="E223" s="178"/>
      <c r="F223" s="178"/>
      <c r="G223" s="99"/>
      <c r="H223" s="88"/>
      <c r="I223" s="88"/>
      <c r="J223" s="88"/>
      <c r="K223" s="88"/>
      <c r="L223" s="88"/>
      <c r="M223" s="88"/>
      <c r="N223" s="88"/>
      <c r="O223" s="88"/>
      <c r="P223" s="88"/>
      <c r="Q223" s="88"/>
      <c r="R223" s="88"/>
      <c r="S223" s="88"/>
      <c r="T223" s="88"/>
    </row>
    <row r="224" spans="2:20" s="102" customFormat="1">
      <c r="B224" s="1"/>
      <c r="D224" s="178"/>
      <c r="E224" s="178"/>
      <c r="F224" s="178"/>
      <c r="G224" s="99"/>
      <c r="H224" s="88"/>
      <c r="I224" s="88"/>
      <c r="J224" s="88"/>
      <c r="K224" s="88"/>
      <c r="L224" s="88"/>
      <c r="M224" s="88"/>
      <c r="N224" s="88"/>
      <c r="O224" s="88"/>
      <c r="P224" s="88"/>
      <c r="Q224" s="88"/>
      <c r="R224" s="88"/>
      <c r="S224" s="88"/>
      <c r="T224" s="88"/>
    </row>
    <row r="225" spans="2:20" s="102" customFormat="1">
      <c r="B225" s="1"/>
      <c r="D225" s="178"/>
      <c r="E225" s="178"/>
      <c r="F225" s="178"/>
      <c r="G225" s="99"/>
      <c r="H225" s="88"/>
      <c r="I225" s="88"/>
      <c r="J225" s="88"/>
      <c r="K225" s="88"/>
      <c r="L225" s="88"/>
      <c r="M225" s="88"/>
      <c r="N225" s="88"/>
      <c r="O225" s="88"/>
      <c r="P225" s="88"/>
      <c r="Q225" s="88"/>
      <c r="R225" s="88"/>
      <c r="S225" s="88"/>
      <c r="T225" s="88"/>
    </row>
    <row r="226" spans="2:20" s="102" customFormat="1">
      <c r="B226" s="1"/>
      <c r="D226" s="178"/>
      <c r="E226" s="178"/>
      <c r="F226" s="178"/>
      <c r="G226" s="99"/>
      <c r="H226" s="88"/>
      <c r="I226" s="88"/>
      <c r="J226" s="88"/>
      <c r="K226" s="88"/>
      <c r="L226" s="88"/>
      <c r="M226" s="88"/>
      <c r="N226" s="88"/>
      <c r="O226" s="88"/>
      <c r="P226" s="88"/>
      <c r="Q226" s="88"/>
      <c r="R226" s="88"/>
      <c r="S226" s="88"/>
      <c r="T226" s="88"/>
    </row>
    <row r="227" spans="2:20" s="102" customFormat="1">
      <c r="B227" s="1"/>
      <c r="D227" s="178"/>
      <c r="E227" s="178"/>
      <c r="F227" s="178"/>
      <c r="G227" s="99"/>
      <c r="H227" s="88"/>
      <c r="I227" s="88"/>
      <c r="J227" s="88"/>
      <c r="K227" s="88"/>
      <c r="L227" s="88"/>
      <c r="M227" s="88"/>
      <c r="N227" s="88"/>
      <c r="O227" s="88"/>
      <c r="P227" s="88"/>
      <c r="Q227" s="88"/>
      <c r="R227" s="88"/>
      <c r="S227" s="88"/>
      <c r="T227" s="88"/>
    </row>
    <row r="228" spans="2:20" s="102" customFormat="1">
      <c r="B228" s="1"/>
      <c r="D228" s="178"/>
      <c r="E228" s="178"/>
      <c r="F228" s="178"/>
      <c r="G228" s="99"/>
      <c r="H228" s="88"/>
      <c r="I228" s="88"/>
      <c r="J228" s="88"/>
      <c r="K228" s="88"/>
      <c r="L228" s="88"/>
      <c r="M228" s="88"/>
      <c r="N228" s="88"/>
      <c r="O228" s="88"/>
      <c r="P228" s="88"/>
      <c r="Q228" s="88"/>
      <c r="R228" s="88"/>
      <c r="S228" s="88"/>
      <c r="T228" s="88"/>
    </row>
    <row r="229" spans="2:20" s="102" customFormat="1">
      <c r="B229" s="1"/>
      <c r="D229" s="178"/>
      <c r="E229" s="178"/>
      <c r="F229" s="178"/>
      <c r="G229" s="99"/>
      <c r="H229" s="88"/>
      <c r="I229" s="88"/>
      <c r="J229" s="88"/>
      <c r="K229" s="88"/>
      <c r="L229" s="88"/>
      <c r="M229" s="88"/>
      <c r="N229" s="88"/>
      <c r="O229" s="88"/>
      <c r="P229" s="88"/>
      <c r="Q229" s="88"/>
      <c r="R229" s="88"/>
      <c r="S229" s="88"/>
      <c r="T229" s="88"/>
    </row>
    <row r="230" spans="2:20" s="102" customFormat="1">
      <c r="B230" s="1"/>
      <c r="D230" s="178"/>
      <c r="E230" s="178"/>
      <c r="F230" s="178"/>
      <c r="G230" s="99"/>
      <c r="H230" s="88"/>
      <c r="I230" s="88"/>
      <c r="J230" s="88"/>
      <c r="K230" s="88"/>
      <c r="L230" s="88"/>
      <c r="M230" s="88"/>
      <c r="N230" s="88"/>
      <c r="O230" s="88"/>
      <c r="P230" s="88"/>
      <c r="Q230" s="88"/>
      <c r="R230" s="88"/>
      <c r="S230" s="88"/>
      <c r="T230" s="88"/>
    </row>
    <row r="231" spans="2:20" s="102" customFormat="1">
      <c r="B231" s="1"/>
      <c r="D231" s="178"/>
      <c r="E231" s="178"/>
      <c r="F231" s="178"/>
      <c r="G231" s="99"/>
      <c r="H231" s="88"/>
      <c r="I231" s="88"/>
      <c r="J231" s="88"/>
      <c r="K231" s="88"/>
      <c r="L231" s="88"/>
      <c r="M231" s="88"/>
      <c r="N231" s="88"/>
      <c r="O231" s="88"/>
      <c r="P231" s="88"/>
      <c r="Q231" s="88"/>
      <c r="R231" s="88"/>
      <c r="S231" s="88"/>
      <c r="T231" s="88"/>
    </row>
    <row r="232" spans="2:20" s="102" customFormat="1">
      <c r="B232" s="1"/>
      <c r="D232" s="178"/>
      <c r="E232" s="178"/>
      <c r="F232" s="178"/>
      <c r="G232" s="99"/>
      <c r="H232" s="88"/>
      <c r="I232" s="88"/>
      <c r="J232" s="88"/>
      <c r="K232" s="88"/>
      <c r="L232" s="88"/>
      <c r="M232" s="88"/>
      <c r="N232" s="88"/>
      <c r="O232" s="88"/>
      <c r="P232" s="88"/>
      <c r="Q232" s="88"/>
      <c r="R232" s="88"/>
      <c r="S232" s="88"/>
      <c r="T232" s="88"/>
    </row>
    <row r="233" spans="2:20" s="102" customFormat="1">
      <c r="B233" s="1"/>
      <c r="D233" s="178"/>
      <c r="E233" s="178"/>
      <c r="F233" s="178"/>
      <c r="G233" s="99"/>
      <c r="H233" s="88"/>
      <c r="I233" s="88"/>
      <c r="J233" s="88"/>
      <c r="K233" s="88"/>
      <c r="L233" s="88"/>
      <c r="M233" s="88"/>
      <c r="N233" s="88"/>
      <c r="O233" s="88"/>
      <c r="P233" s="88"/>
      <c r="Q233" s="88"/>
      <c r="R233" s="88"/>
      <c r="S233" s="88"/>
      <c r="T233" s="88"/>
    </row>
    <row r="234" spans="2:20" s="102" customFormat="1">
      <c r="B234" s="1"/>
      <c r="D234" s="178"/>
      <c r="E234" s="178"/>
      <c r="F234" s="178"/>
      <c r="G234" s="99"/>
      <c r="H234" s="88"/>
      <c r="I234" s="88"/>
      <c r="J234" s="88"/>
      <c r="K234" s="88"/>
      <c r="L234" s="88"/>
      <c r="M234" s="88"/>
      <c r="N234" s="88"/>
      <c r="O234" s="88"/>
      <c r="P234" s="88"/>
      <c r="Q234" s="88"/>
      <c r="R234" s="88"/>
      <c r="S234" s="88"/>
      <c r="T234" s="88"/>
    </row>
    <row r="235" spans="2:20" s="102" customFormat="1">
      <c r="B235" s="1"/>
      <c r="D235" s="178"/>
      <c r="E235" s="178"/>
      <c r="F235" s="178"/>
      <c r="G235" s="99"/>
      <c r="H235" s="88"/>
      <c r="I235" s="88"/>
      <c r="J235" s="88"/>
      <c r="K235" s="88"/>
      <c r="L235" s="88"/>
      <c r="M235" s="88"/>
      <c r="N235" s="88"/>
      <c r="O235" s="88"/>
      <c r="P235" s="88"/>
      <c r="Q235" s="88"/>
      <c r="R235" s="88"/>
      <c r="S235" s="88"/>
      <c r="T235" s="88"/>
    </row>
    <row r="236" spans="2:20" s="102" customFormat="1">
      <c r="B236" s="1"/>
      <c r="D236" s="178"/>
      <c r="E236" s="178"/>
      <c r="F236" s="178"/>
      <c r="G236" s="99"/>
      <c r="H236" s="88"/>
      <c r="I236" s="88"/>
      <c r="J236" s="88"/>
      <c r="K236" s="88"/>
      <c r="L236" s="88"/>
      <c r="M236" s="88"/>
      <c r="N236" s="88"/>
      <c r="O236" s="88"/>
      <c r="P236" s="88"/>
      <c r="Q236" s="88"/>
      <c r="R236" s="88"/>
      <c r="S236" s="88"/>
      <c r="T236" s="88"/>
    </row>
    <row r="237" spans="2:20" s="102" customFormat="1">
      <c r="B237" s="1"/>
      <c r="D237" s="178"/>
      <c r="E237" s="178"/>
      <c r="F237" s="178"/>
      <c r="G237" s="99"/>
      <c r="H237" s="88"/>
      <c r="I237" s="88"/>
      <c r="J237" s="88"/>
      <c r="K237" s="88"/>
      <c r="L237" s="88"/>
      <c r="M237" s="88"/>
      <c r="N237" s="88"/>
      <c r="O237" s="88"/>
      <c r="P237" s="88"/>
      <c r="Q237" s="88"/>
      <c r="R237" s="88"/>
      <c r="S237" s="88"/>
      <c r="T237" s="88"/>
    </row>
    <row r="238" spans="2:20" s="102" customFormat="1">
      <c r="B238" s="1"/>
      <c r="D238" s="178"/>
      <c r="E238" s="178"/>
      <c r="F238" s="178"/>
      <c r="G238" s="99"/>
      <c r="H238" s="88"/>
      <c r="I238" s="88"/>
      <c r="J238" s="88"/>
      <c r="K238" s="88"/>
      <c r="L238" s="88"/>
      <c r="M238" s="88"/>
      <c r="N238" s="88"/>
      <c r="O238" s="88"/>
      <c r="P238" s="88"/>
      <c r="Q238" s="88"/>
      <c r="R238" s="88"/>
      <c r="S238" s="88"/>
      <c r="T238" s="88"/>
    </row>
    <row r="239" spans="2:20" s="102" customFormat="1">
      <c r="B239" s="1"/>
      <c r="D239" s="178"/>
      <c r="E239" s="178"/>
      <c r="F239" s="178"/>
      <c r="G239" s="99"/>
      <c r="H239" s="88"/>
      <c r="I239" s="88"/>
      <c r="J239" s="88"/>
      <c r="K239" s="88"/>
      <c r="L239" s="88"/>
      <c r="M239" s="88"/>
      <c r="N239" s="88"/>
      <c r="O239" s="88"/>
      <c r="P239" s="88"/>
      <c r="Q239" s="88"/>
      <c r="R239" s="88"/>
      <c r="S239" s="88"/>
      <c r="T239" s="88"/>
    </row>
    <row r="240" spans="2:20" s="102" customFormat="1">
      <c r="B240" s="1"/>
      <c r="D240" s="178"/>
      <c r="E240" s="178"/>
      <c r="F240" s="178"/>
      <c r="G240" s="99"/>
      <c r="H240" s="88"/>
      <c r="I240" s="88"/>
      <c r="J240" s="88"/>
      <c r="K240" s="88"/>
      <c r="L240" s="88"/>
      <c r="M240" s="88"/>
      <c r="N240" s="88"/>
      <c r="O240" s="88"/>
      <c r="P240" s="88"/>
      <c r="Q240" s="88"/>
      <c r="R240" s="88"/>
      <c r="S240" s="88"/>
      <c r="T240" s="88"/>
    </row>
    <row r="241" spans="2:20" s="102" customFormat="1">
      <c r="B241" s="1"/>
      <c r="D241" s="178"/>
      <c r="E241" s="178"/>
      <c r="F241" s="178"/>
      <c r="G241" s="99"/>
      <c r="H241" s="88"/>
      <c r="I241" s="88"/>
      <c r="J241" s="88"/>
      <c r="K241" s="88"/>
      <c r="L241" s="88"/>
      <c r="M241" s="88"/>
      <c r="N241" s="88"/>
      <c r="O241" s="88"/>
      <c r="P241" s="88"/>
      <c r="Q241" s="88"/>
      <c r="R241" s="88"/>
      <c r="S241" s="88"/>
      <c r="T241" s="88"/>
    </row>
    <row r="242" spans="2:20" s="102" customFormat="1">
      <c r="B242" s="1"/>
      <c r="D242" s="178"/>
      <c r="E242" s="178"/>
      <c r="F242" s="178"/>
      <c r="G242" s="99"/>
      <c r="H242" s="88"/>
      <c r="I242" s="88"/>
      <c r="J242" s="88"/>
      <c r="K242" s="88"/>
      <c r="L242" s="88"/>
      <c r="M242" s="88"/>
      <c r="N242" s="88"/>
      <c r="O242" s="88"/>
      <c r="P242" s="88"/>
      <c r="Q242" s="88"/>
      <c r="R242" s="88"/>
      <c r="S242" s="88"/>
      <c r="T242" s="88"/>
    </row>
    <row r="243" spans="2:20" s="102" customFormat="1">
      <c r="B243" s="1"/>
      <c r="D243" s="178"/>
      <c r="E243" s="178"/>
      <c r="F243" s="178"/>
      <c r="G243" s="99"/>
      <c r="H243" s="88"/>
      <c r="I243" s="88"/>
      <c r="J243" s="88"/>
      <c r="K243" s="88"/>
      <c r="L243" s="88"/>
      <c r="M243" s="88"/>
      <c r="N243" s="88"/>
      <c r="O243" s="88"/>
      <c r="P243" s="88"/>
      <c r="Q243" s="88"/>
      <c r="R243" s="88"/>
      <c r="S243" s="88"/>
      <c r="T243" s="88"/>
    </row>
    <row r="244" spans="2:20" s="102" customFormat="1">
      <c r="B244" s="1"/>
      <c r="D244" s="178"/>
      <c r="E244" s="178"/>
      <c r="F244" s="178"/>
      <c r="G244" s="99"/>
      <c r="H244" s="88"/>
      <c r="I244" s="88"/>
      <c r="J244" s="88"/>
      <c r="K244" s="88"/>
      <c r="L244" s="88"/>
      <c r="M244" s="88"/>
      <c r="N244" s="88"/>
      <c r="O244" s="88"/>
      <c r="P244" s="88"/>
      <c r="Q244" s="88"/>
      <c r="R244" s="88"/>
      <c r="S244" s="88"/>
      <c r="T244" s="88"/>
    </row>
    <row r="245" spans="2:20" s="102" customFormat="1">
      <c r="B245" s="1"/>
      <c r="D245" s="178"/>
      <c r="E245" s="178"/>
      <c r="F245" s="178"/>
      <c r="G245" s="99"/>
      <c r="H245" s="88"/>
      <c r="I245" s="88"/>
      <c r="J245" s="88"/>
      <c r="K245" s="88"/>
      <c r="L245" s="88"/>
      <c r="M245" s="88"/>
      <c r="N245" s="88"/>
      <c r="O245" s="88"/>
      <c r="P245" s="88"/>
      <c r="Q245" s="88"/>
      <c r="R245" s="88"/>
      <c r="S245" s="88"/>
      <c r="T245" s="88"/>
    </row>
    <row r="246" spans="2:20" s="102" customFormat="1">
      <c r="B246" s="1"/>
      <c r="D246" s="178"/>
      <c r="E246" s="178"/>
      <c r="F246" s="178"/>
      <c r="G246" s="99"/>
      <c r="H246" s="88"/>
      <c r="I246" s="88"/>
      <c r="J246" s="88"/>
      <c r="K246" s="88"/>
      <c r="L246" s="88"/>
      <c r="M246" s="88"/>
      <c r="N246" s="88"/>
      <c r="O246" s="88"/>
      <c r="P246" s="88"/>
      <c r="Q246" s="88"/>
      <c r="R246" s="88"/>
      <c r="S246" s="88"/>
      <c r="T246" s="88"/>
    </row>
    <row r="247" spans="2:20" s="102" customFormat="1">
      <c r="B247" s="1"/>
      <c r="D247" s="178"/>
      <c r="E247" s="178"/>
      <c r="F247" s="178"/>
      <c r="G247" s="99"/>
      <c r="H247" s="88"/>
      <c r="I247" s="88"/>
      <c r="J247" s="88"/>
      <c r="K247" s="88"/>
      <c r="L247" s="88"/>
      <c r="M247" s="88"/>
      <c r="N247" s="88"/>
      <c r="O247" s="88"/>
      <c r="P247" s="88"/>
      <c r="Q247" s="88"/>
      <c r="R247" s="88"/>
      <c r="S247" s="88"/>
      <c r="T247" s="88"/>
    </row>
    <row r="248" spans="2:20" s="102" customFormat="1">
      <c r="B248" s="1"/>
      <c r="D248" s="178"/>
      <c r="E248" s="178"/>
      <c r="F248" s="178"/>
      <c r="G248" s="99"/>
      <c r="H248" s="88"/>
      <c r="I248" s="88"/>
      <c r="J248" s="88"/>
      <c r="K248" s="88"/>
      <c r="L248" s="88"/>
      <c r="M248" s="88"/>
      <c r="N248" s="88"/>
      <c r="O248" s="88"/>
      <c r="P248" s="88"/>
      <c r="Q248" s="88"/>
      <c r="R248" s="88"/>
      <c r="S248" s="88"/>
      <c r="T248" s="88"/>
    </row>
    <row r="249" spans="2:20" s="102" customFormat="1">
      <c r="B249" s="1"/>
      <c r="D249" s="178"/>
      <c r="E249" s="178"/>
      <c r="F249" s="178"/>
      <c r="G249" s="99"/>
      <c r="H249" s="88"/>
      <c r="I249" s="88"/>
      <c r="J249" s="88"/>
      <c r="K249" s="88"/>
      <c r="L249" s="88"/>
      <c r="M249" s="88"/>
      <c r="N249" s="88"/>
      <c r="O249" s="88"/>
      <c r="P249" s="88"/>
      <c r="Q249" s="88"/>
      <c r="R249" s="88"/>
      <c r="S249" s="88"/>
      <c r="T249" s="88"/>
    </row>
    <row r="250" spans="2:20" s="102" customFormat="1">
      <c r="B250" s="1"/>
      <c r="D250" s="178"/>
      <c r="E250" s="178"/>
      <c r="F250" s="178"/>
      <c r="G250" s="99"/>
      <c r="H250" s="88"/>
      <c r="I250" s="88"/>
      <c r="J250" s="88"/>
      <c r="K250" s="88"/>
      <c r="L250" s="88"/>
      <c r="M250" s="88"/>
      <c r="N250" s="88"/>
      <c r="O250" s="88"/>
      <c r="P250" s="88"/>
      <c r="Q250" s="88"/>
      <c r="R250" s="88"/>
      <c r="S250" s="88"/>
      <c r="T250" s="88"/>
    </row>
    <row r="251" spans="2:20" s="102" customFormat="1">
      <c r="B251" s="1"/>
      <c r="D251" s="178"/>
      <c r="E251" s="178"/>
      <c r="F251" s="178"/>
      <c r="G251" s="99"/>
      <c r="H251" s="88"/>
      <c r="I251" s="88"/>
      <c r="J251" s="88"/>
      <c r="K251" s="88"/>
      <c r="L251" s="88"/>
      <c r="M251" s="88"/>
      <c r="N251" s="88"/>
      <c r="O251" s="88"/>
      <c r="P251" s="88"/>
      <c r="Q251" s="88"/>
      <c r="R251" s="88"/>
      <c r="S251" s="88"/>
      <c r="T251" s="88"/>
    </row>
    <row r="252" spans="2:20" s="102" customFormat="1">
      <c r="B252" s="1"/>
      <c r="D252" s="178"/>
      <c r="E252" s="178"/>
      <c r="F252" s="178"/>
      <c r="G252" s="99"/>
      <c r="H252" s="88"/>
      <c r="I252" s="88"/>
      <c r="J252" s="88"/>
      <c r="K252" s="88"/>
      <c r="L252" s="88"/>
      <c r="M252" s="88"/>
      <c r="N252" s="88"/>
      <c r="O252" s="88"/>
      <c r="P252" s="88"/>
      <c r="Q252" s="88"/>
      <c r="R252" s="88"/>
      <c r="S252" s="88"/>
      <c r="T252" s="88"/>
    </row>
    <row r="253" spans="2:20" s="102" customFormat="1">
      <c r="B253" s="1"/>
      <c r="D253" s="178"/>
      <c r="E253" s="178"/>
      <c r="F253" s="178"/>
      <c r="G253" s="99"/>
      <c r="H253" s="88"/>
      <c r="I253" s="88"/>
      <c r="J253" s="88"/>
      <c r="K253" s="88"/>
      <c r="L253" s="88"/>
      <c r="M253" s="88"/>
      <c r="N253" s="88"/>
      <c r="O253" s="88"/>
      <c r="P253" s="88"/>
      <c r="Q253" s="88"/>
      <c r="R253" s="88"/>
      <c r="S253" s="88"/>
      <c r="T253" s="88"/>
    </row>
    <row r="254" spans="2:20" s="102" customFormat="1">
      <c r="B254" s="1"/>
      <c r="D254" s="178"/>
      <c r="E254" s="178"/>
      <c r="F254" s="178"/>
      <c r="G254" s="99"/>
      <c r="H254" s="88"/>
      <c r="I254" s="88"/>
      <c r="J254" s="88"/>
      <c r="K254" s="88"/>
      <c r="L254" s="88"/>
      <c r="M254" s="88"/>
      <c r="N254" s="88"/>
      <c r="O254" s="88"/>
      <c r="P254" s="88"/>
      <c r="Q254" s="88"/>
      <c r="R254" s="88"/>
      <c r="S254" s="88"/>
      <c r="T254" s="88"/>
    </row>
  </sheetData>
  <mergeCells count="32">
    <mergeCell ref="P7:S8"/>
    <mergeCell ref="T7:T11"/>
    <mergeCell ref="N9:N11"/>
    <mergeCell ref="P9:P11"/>
    <mergeCell ref="Q9:S9"/>
    <mergeCell ref="H9:H11"/>
    <mergeCell ref="I9:I11"/>
    <mergeCell ref="J9:J11"/>
    <mergeCell ref="L7:M8"/>
    <mergeCell ref="L9:L11"/>
    <mergeCell ref="M9:M11"/>
    <mergeCell ref="A1:T1"/>
    <mergeCell ref="A2:T2"/>
    <mergeCell ref="B3:T3"/>
    <mergeCell ref="A4:T4"/>
    <mergeCell ref="A5:T5"/>
    <mergeCell ref="A6:T6"/>
    <mergeCell ref="A7:A11"/>
    <mergeCell ref="B7:B11"/>
    <mergeCell ref="C7:C11"/>
    <mergeCell ref="D7:D11"/>
    <mergeCell ref="E7:E11"/>
    <mergeCell ref="G7:I7"/>
    <mergeCell ref="J7:K8"/>
    <mergeCell ref="N7:O8"/>
    <mergeCell ref="K10:K11"/>
    <mergeCell ref="O10:O11"/>
    <mergeCell ref="Q10:Q11"/>
    <mergeCell ref="R10:S10"/>
    <mergeCell ref="F7:F11"/>
    <mergeCell ref="G8:G11"/>
    <mergeCell ref="H8:I8"/>
  </mergeCells>
  <printOptions horizontalCentered="1"/>
  <pageMargins left="0.24" right="0.19" top="0.41" bottom="0.47" header="0.2" footer="0.196850393700787"/>
  <pageSetup paperSize="8" scale="75" fitToHeight="0" orientation="landscape" useFirstPageNumber="1" r:id="rId1"/>
  <headerFooter>
    <oddHeader>&amp;C&amp;P/&amp;N</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pageSetUpPr fitToPage="1"/>
  </sheetPr>
  <dimension ref="A1:S296"/>
  <sheetViews>
    <sheetView topLeftCell="A7" zoomScale="80" zoomScaleNormal="80" workbookViewId="0">
      <pane xSplit="2" ySplit="4" topLeftCell="C11" activePane="bottomRight" state="frozen"/>
      <selection activeCell="A7" sqref="A7"/>
      <selection pane="topRight" activeCell="C7" sqref="C7"/>
      <selection pane="bottomLeft" activeCell="A11" sqref="A11"/>
      <selection pane="bottomRight" activeCell="C6" sqref="C1:E1048576"/>
    </sheetView>
  </sheetViews>
  <sheetFormatPr defaultRowHeight="18.75" outlineLevelRow="1"/>
  <cols>
    <col min="1" max="1" width="6.5" style="102" customWidth="1"/>
    <col min="2" max="2" width="45.875" style="180" customWidth="1"/>
    <col min="3" max="3" width="9" style="386" hidden="1" customWidth="1"/>
    <col min="4" max="4" width="18.375" style="386" hidden="1" customWidth="1"/>
    <col min="5" max="5" width="10" style="386" hidden="1" customWidth="1"/>
    <col min="6" max="6" width="18.625" style="199" customWidth="1"/>
    <col min="7" max="7" width="17.375" style="200" customWidth="1"/>
    <col min="8" max="8" width="16.75" style="200" customWidth="1"/>
    <col min="9" max="9" width="15.875" style="200" customWidth="1"/>
    <col min="10" max="12" width="16.125" style="200" customWidth="1"/>
    <col min="13" max="13" width="15.875" style="200" customWidth="1"/>
    <col min="14" max="14" width="16.25" style="200" customWidth="1"/>
    <col min="15" max="15" width="13.625" style="200" hidden="1" customWidth="1"/>
    <col min="16" max="16" width="13.5" style="200" hidden="1" customWidth="1"/>
    <col min="17" max="18" width="10.5" style="200" hidden="1" customWidth="1"/>
    <col min="19" max="19" width="38.375" style="200" customWidth="1"/>
    <col min="20" max="195" width="9" style="1"/>
    <col min="196" max="196" width="4.5" style="1" customWidth="1"/>
    <col min="197" max="197" width="28.375" style="1" customWidth="1"/>
    <col min="198" max="200" width="9" style="1" customWidth="1"/>
    <col min="201" max="202" width="10.875" style="1" customWidth="1"/>
    <col min="203" max="203" width="9.875" style="1" customWidth="1"/>
    <col min="204" max="204" width="10.875" style="1" customWidth="1"/>
    <col min="205" max="205" width="9.875" style="1" customWidth="1"/>
    <col min="206" max="206" width="10.875" style="1" customWidth="1"/>
    <col min="207" max="207" width="9.875" style="1" customWidth="1"/>
    <col min="208" max="208" width="10.875" style="1" customWidth="1"/>
    <col min="209" max="209" width="9.875" style="1" customWidth="1"/>
    <col min="210" max="210" width="10.875" style="1" customWidth="1"/>
    <col min="211" max="211" width="9.875" style="1" customWidth="1"/>
    <col min="212" max="212" width="12.375" style="1" customWidth="1"/>
    <col min="213" max="213" width="9" style="1" customWidth="1"/>
    <col min="214" max="214" width="15" style="1" customWidth="1"/>
    <col min="215" max="215" width="10.5" style="1" customWidth="1"/>
    <col min="216" max="216" width="12.375" style="1" customWidth="1"/>
    <col min="217" max="217" width="9" style="1" customWidth="1"/>
    <col min="218" max="218" width="15" style="1" customWidth="1"/>
    <col min="219" max="219" width="10.5" style="1" customWidth="1"/>
    <col min="220" max="220" width="9.375" style="1" customWidth="1"/>
    <col min="221" max="223" width="0" style="1" hidden="1" customWidth="1"/>
    <col min="224" max="451" width="9" style="1"/>
    <col min="452" max="452" width="4.5" style="1" customWidth="1"/>
    <col min="453" max="453" width="28.375" style="1" customWidth="1"/>
    <col min="454" max="456" width="9" style="1" customWidth="1"/>
    <col min="457" max="458" width="10.875" style="1" customWidth="1"/>
    <col min="459" max="459" width="9.875" style="1" customWidth="1"/>
    <col min="460" max="460" width="10.875" style="1" customWidth="1"/>
    <col min="461" max="461" width="9.875" style="1" customWidth="1"/>
    <col min="462" max="462" width="10.875" style="1" customWidth="1"/>
    <col min="463" max="463" width="9.875" style="1" customWidth="1"/>
    <col min="464" max="464" width="10.875" style="1" customWidth="1"/>
    <col min="465" max="465" width="9.875" style="1" customWidth="1"/>
    <col min="466" max="466" width="10.875" style="1" customWidth="1"/>
    <col min="467" max="467" width="9.875" style="1" customWidth="1"/>
    <col min="468" max="468" width="12.375" style="1" customWidth="1"/>
    <col min="469" max="469" width="9" style="1" customWidth="1"/>
    <col min="470" max="470" width="15" style="1" customWidth="1"/>
    <col min="471" max="471" width="10.5" style="1" customWidth="1"/>
    <col min="472" max="472" width="12.375" style="1" customWidth="1"/>
    <col min="473" max="473" width="9" style="1" customWidth="1"/>
    <col min="474" max="474" width="15" style="1" customWidth="1"/>
    <col min="475" max="475" width="10.5" style="1" customWidth="1"/>
    <col min="476" max="476" width="9.375" style="1" customWidth="1"/>
    <col min="477" max="479" width="0" style="1" hidden="1" customWidth="1"/>
    <col min="480" max="707" width="9" style="1"/>
    <col min="708" max="708" width="4.5" style="1" customWidth="1"/>
    <col min="709" max="709" width="28.375" style="1" customWidth="1"/>
    <col min="710" max="712" width="9" style="1" customWidth="1"/>
    <col min="713" max="714" width="10.875" style="1" customWidth="1"/>
    <col min="715" max="715" width="9.875" style="1" customWidth="1"/>
    <col min="716" max="716" width="10.875" style="1" customWidth="1"/>
    <col min="717" max="717" width="9.875" style="1" customWidth="1"/>
    <col min="718" max="718" width="10.875" style="1" customWidth="1"/>
    <col min="719" max="719" width="9.875" style="1" customWidth="1"/>
    <col min="720" max="720" width="10.875" style="1" customWidth="1"/>
    <col min="721" max="721" width="9.875" style="1" customWidth="1"/>
    <col min="722" max="722" width="10.875" style="1" customWidth="1"/>
    <col min="723" max="723" width="9.875" style="1" customWidth="1"/>
    <col min="724" max="724" width="12.375" style="1" customWidth="1"/>
    <col min="725" max="725" width="9" style="1" customWidth="1"/>
    <col min="726" max="726" width="15" style="1" customWidth="1"/>
    <col min="727" max="727" width="10.5" style="1" customWidth="1"/>
    <col min="728" max="728" width="12.375" style="1" customWidth="1"/>
    <col min="729" max="729" width="9" style="1" customWidth="1"/>
    <col min="730" max="730" width="15" style="1" customWidth="1"/>
    <col min="731" max="731" width="10.5" style="1" customWidth="1"/>
    <col min="732" max="732" width="9.375" style="1" customWidth="1"/>
    <col min="733" max="735" width="0" style="1" hidden="1" customWidth="1"/>
    <col min="736" max="963" width="9" style="1"/>
    <col min="964" max="964" width="4.5" style="1" customWidth="1"/>
    <col min="965" max="965" width="28.375" style="1" customWidth="1"/>
    <col min="966" max="968" width="9" style="1" customWidth="1"/>
    <col min="969" max="970" width="10.875" style="1" customWidth="1"/>
    <col min="971" max="971" width="9.875" style="1" customWidth="1"/>
    <col min="972" max="972" width="10.875" style="1" customWidth="1"/>
    <col min="973" max="973" width="9.875" style="1" customWidth="1"/>
    <col min="974" max="974" width="10.875" style="1" customWidth="1"/>
    <col min="975" max="975" width="9.875" style="1" customWidth="1"/>
    <col min="976" max="976" width="10.875" style="1" customWidth="1"/>
    <col min="977" max="977" width="9.875" style="1" customWidth="1"/>
    <col min="978" max="978" width="10.875" style="1" customWidth="1"/>
    <col min="979" max="979" width="9.875" style="1" customWidth="1"/>
    <col min="980" max="980" width="12.375" style="1" customWidth="1"/>
    <col min="981" max="981" width="9" style="1" customWidth="1"/>
    <col min="982" max="982" width="15" style="1" customWidth="1"/>
    <col min="983" max="983" width="10.5" style="1" customWidth="1"/>
    <col min="984" max="984" width="12.375" style="1" customWidth="1"/>
    <col min="985" max="985" width="9" style="1" customWidth="1"/>
    <col min="986" max="986" width="15" style="1" customWidth="1"/>
    <col min="987" max="987" width="10.5" style="1" customWidth="1"/>
    <col min="988" max="988" width="9.375" style="1" customWidth="1"/>
    <col min="989" max="991" width="0" style="1" hidden="1" customWidth="1"/>
    <col min="992" max="1219" width="9" style="1"/>
    <col min="1220" max="1220" width="4.5" style="1" customWidth="1"/>
    <col min="1221" max="1221" width="28.375" style="1" customWidth="1"/>
    <col min="1222" max="1224" width="9" style="1" customWidth="1"/>
    <col min="1225" max="1226" width="10.875" style="1" customWidth="1"/>
    <col min="1227" max="1227" width="9.875" style="1" customWidth="1"/>
    <col min="1228" max="1228" width="10.875" style="1" customWidth="1"/>
    <col min="1229" max="1229" width="9.875" style="1" customWidth="1"/>
    <col min="1230" max="1230" width="10.875" style="1" customWidth="1"/>
    <col min="1231" max="1231" width="9.875" style="1" customWidth="1"/>
    <col min="1232" max="1232" width="10.875" style="1" customWidth="1"/>
    <col min="1233" max="1233" width="9.875" style="1" customWidth="1"/>
    <col min="1234" max="1234" width="10.875" style="1" customWidth="1"/>
    <col min="1235" max="1235" width="9.875" style="1" customWidth="1"/>
    <col min="1236" max="1236" width="12.375" style="1" customWidth="1"/>
    <col min="1237" max="1237" width="9" style="1" customWidth="1"/>
    <col min="1238" max="1238" width="15" style="1" customWidth="1"/>
    <col min="1239" max="1239" width="10.5" style="1" customWidth="1"/>
    <col min="1240" max="1240" width="12.375" style="1" customWidth="1"/>
    <col min="1241" max="1241" width="9" style="1" customWidth="1"/>
    <col min="1242" max="1242" width="15" style="1" customWidth="1"/>
    <col min="1243" max="1243" width="10.5" style="1" customWidth="1"/>
    <col min="1244" max="1244" width="9.375" style="1" customWidth="1"/>
    <col min="1245" max="1247" width="0" style="1" hidden="1" customWidth="1"/>
    <col min="1248" max="1475" width="9" style="1"/>
    <col min="1476" max="1476" width="4.5" style="1" customWidth="1"/>
    <col min="1477" max="1477" width="28.375" style="1" customWidth="1"/>
    <col min="1478" max="1480" width="9" style="1" customWidth="1"/>
    <col min="1481" max="1482" width="10.875" style="1" customWidth="1"/>
    <col min="1483" max="1483" width="9.875" style="1" customWidth="1"/>
    <col min="1484" max="1484" width="10.875" style="1" customWidth="1"/>
    <col min="1485" max="1485" width="9.875" style="1" customWidth="1"/>
    <col min="1486" max="1486" width="10.875" style="1" customWidth="1"/>
    <col min="1487" max="1487" width="9.875" style="1" customWidth="1"/>
    <col min="1488" max="1488" width="10.875" style="1" customWidth="1"/>
    <col min="1489" max="1489" width="9.875" style="1" customWidth="1"/>
    <col min="1490" max="1490" width="10.875" style="1" customWidth="1"/>
    <col min="1491" max="1491" width="9.875" style="1" customWidth="1"/>
    <col min="1492" max="1492" width="12.375" style="1" customWidth="1"/>
    <col min="1493" max="1493" width="9" style="1" customWidth="1"/>
    <col min="1494" max="1494" width="15" style="1" customWidth="1"/>
    <col min="1495" max="1495" width="10.5" style="1" customWidth="1"/>
    <col min="1496" max="1496" width="12.375" style="1" customWidth="1"/>
    <col min="1497" max="1497" width="9" style="1" customWidth="1"/>
    <col min="1498" max="1498" width="15" style="1" customWidth="1"/>
    <col min="1499" max="1499" width="10.5" style="1" customWidth="1"/>
    <col min="1500" max="1500" width="9.375" style="1" customWidth="1"/>
    <col min="1501" max="1503" width="0" style="1" hidden="1" customWidth="1"/>
    <col min="1504" max="1731" width="9" style="1"/>
    <col min="1732" max="1732" width="4.5" style="1" customWidth="1"/>
    <col min="1733" max="1733" width="28.375" style="1" customWidth="1"/>
    <col min="1734" max="1736" width="9" style="1" customWidth="1"/>
    <col min="1737" max="1738" width="10.875" style="1" customWidth="1"/>
    <col min="1739" max="1739" width="9.875" style="1" customWidth="1"/>
    <col min="1740" max="1740" width="10.875" style="1" customWidth="1"/>
    <col min="1741" max="1741" width="9.875" style="1" customWidth="1"/>
    <col min="1742" max="1742" width="10.875" style="1" customWidth="1"/>
    <col min="1743" max="1743" width="9.875" style="1" customWidth="1"/>
    <col min="1744" max="1744" width="10.875" style="1" customWidth="1"/>
    <col min="1745" max="1745" width="9.875" style="1" customWidth="1"/>
    <col min="1746" max="1746" width="10.875" style="1" customWidth="1"/>
    <col min="1747" max="1747" width="9.875" style="1" customWidth="1"/>
    <col min="1748" max="1748" width="12.375" style="1" customWidth="1"/>
    <col min="1749" max="1749" width="9" style="1" customWidth="1"/>
    <col min="1750" max="1750" width="15" style="1" customWidth="1"/>
    <col min="1751" max="1751" width="10.5" style="1" customWidth="1"/>
    <col min="1752" max="1752" width="12.375" style="1" customWidth="1"/>
    <col min="1753" max="1753" width="9" style="1" customWidth="1"/>
    <col min="1754" max="1754" width="15" style="1" customWidth="1"/>
    <col min="1755" max="1755" width="10.5" style="1" customWidth="1"/>
    <col min="1756" max="1756" width="9.375" style="1" customWidth="1"/>
    <col min="1757" max="1759" width="0" style="1" hidden="1" customWidth="1"/>
    <col min="1760" max="1987" width="9" style="1"/>
    <col min="1988" max="1988" width="4.5" style="1" customWidth="1"/>
    <col min="1989" max="1989" width="28.375" style="1" customWidth="1"/>
    <col min="1990" max="1992" width="9" style="1" customWidth="1"/>
    <col min="1993" max="1994" width="10.875" style="1" customWidth="1"/>
    <col min="1995" max="1995" width="9.875" style="1" customWidth="1"/>
    <col min="1996" max="1996" width="10.875" style="1" customWidth="1"/>
    <col min="1997" max="1997" width="9.875" style="1" customWidth="1"/>
    <col min="1998" max="1998" width="10.875" style="1" customWidth="1"/>
    <col min="1999" max="1999" width="9.875" style="1" customWidth="1"/>
    <col min="2000" max="2000" width="10.875" style="1" customWidth="1"/>
    <col min="2001" max="2001" width="9.875" style="1" customWidth="1"/>
    <col min="2002" max="2002" width="10.875" style="1" customWidth="1"/>
    <col min="2003" max="2003" width="9.875" style="1" customWidth="1"/>
    <col min="2004" max="2004" width="12.375" style="1" customWidth="1"/>
    <col min="2005" max="2005" width="9" style="1" customWidth="1"/>
    <col min="2006" max="2006" width="15" style="1" customWidth="1"/>
    <col min="2007" max="2007" width="10.5" style="1" customWidth="1"/>
    <col min="2008" max="2008" width="12.375" style="1" customWidth="1"/>
    <col min="2009" max="2009" width="9" style="1" customWidth="1"/>
    <col min="2010" max="2010" width="15" style="1" customWidth="1"/>
    <col min="2011" max="2011" width="10.5" style="1" customWidth="1"/>
    <col min="2012" max="2012" width="9.375" style="1" customWidth="1"/>
    <col min="2013" max="2015" width="0" style="1" hidden="1" customWidth="1"/>
    <col min="2016" max="2243" width="9" style="1"/>
    <col min="2244" max="2244" width="4.5" style="1" customWidth="1"/>
    <col min="2245" max="2245" width="28.375" style="1" customWidth="1"/>
    <col min="2246" max="2248" width="9" style="1" customWidth="1"/>
    <col min="2249" max="2250" width="10.875" style="1" customWidth="1"/>
    <col min="2251" max="2251" width="9.875" style="1" customWidth="1"/>
    <col min="2252" max="2252" width="10.875" style="1" customWidth="1"/>
    <col min="2253" max="2253" width="9.875" style="1" customWidth="1"/>
    <col min="2254" max="2254" width="10.875" style="1" customWidth="1"/>
    <col min="2255" max="2255" width="9.875" style="1" customWidth="1"/>
    <col min="2256" max="2256" width="10.875" style="1" customWidth="1"/>
    <col min="2257" max="2257" width="9.875" style="1" customWidth="1"/>
    <col min="2258" max="2258" width="10.875" style="1" customWidth="1"/>
    <col min="2259" max="2259" width="9.875" style="1" customWidth="1"/>
    <col min="2260" max="2260" width="12.375" style="1" customWidth="1"/>
    <col min="2261" max="2261" width="9" style="1" customWidth="1"/>
    <col min="2262" max="2262" width="15" style="1" customWidth="1"/>
    <col min="2263" max="2263" width="10.5" style="1" customWidth="1"/>
    <col min="2264" max="2264" width="12.375" style="1" customWidth="1"/>
    <col min="2265" max="2265" width="9" style="1" customWidth="1"/>
    <col min="2266" max="2266" width="15" style="1" customWidth="1"/>
    <col min="2267" max="2267" width="10.5" style="1" customWidth="1"/>
    <col min="2268" max="2268" width="9.375" style="1" customWidth="1"/>
    <col min="2269" max="2271" width="0" style="1" hidden="1" customWidth="1"/>
    <col min="2272" max="2499" width="9" style="1"/>
    <col min="2500" max="2500" width="4.5" style="1" customWidth="1"/>
    <col min="2501" max="2501" width="28.375" style="1" customWidth="1"/>
    <col min="2502" max="2504" width="9" style="1" customWidth="1"/>
    <col min="2505" max="2506" width="10.875" style="1" customWidth="1"/>
    <col min="2507" max="2507" width="9.875" style="1" customWidth="1"/>
    <col min="2508" max="2508" width="10.875" style="1" customWidth="1"/>
    <col min="2509" max="2509" width="9.875" style="1" customWidth="1"/>
    <col min="2510" max="2510" width="10.875" style="1" customWidth="1"/>
    <col min="2511" max="2511" width="9.875" style="1" customWidth="1"/>
    <col min="2512" max="2512" width="10.875" style="1" customWidth="1"/>
    <col min="2513" max="2513" width="9.875" style="1" customWidth="1"/>
    <col min="2514" max="2514" width="10.875" style="1" customWidth="1"/>
    <col min="2515" max="2515" width="9.875" style="1" customWidth="1"/>
    <col min="2516" max="2516" width="12.375" style="1" customWidth="1"/>
    <col min="2517" max="2517" width="9" style="1" customWidth="1"/>
    <col min="2518" max="2518" width="15" style="1" customWidth="1"/>
    <col min="2519" max="2519" width="10.5" style="1" customWidth="1"/>
    <col min="2520" max="2520" width="12.375" style="1" customWidth="1"/>
    <col min="2521" max="2521" width="9" style="1" customWidth="1"/>
    <col min="2522" max="2522" width="15" style="1" customWidth="1"/>
    <col min="2523" max="2523" width="10.5" style="1" customWidth="1"/>
    <col min="2524" max="2524" width="9.375" style="1" customWidth="1"/>
    <col min="2525" max="2527" width="0" style="1" hidden="1" customWidth="1"/>
    <col min="2528" max="2755" width="9" style="1"/>
    <col min="2756" max="2756" width="4.5" style="1" customWidth="1"/>
    <col min="2757" max="2757" width="28.375" style="1" customWidth="1"/>
    <col min="2758" max="2760" width="9" style="1" customWidth="1"/>
    <col min="2761" max="2762" width="10.875" style="1" customWidth="1"/>
    <col min="2763" max="2763" width="9.875" style="1" customWidth="1"/>
    <col min="2764" max="2764" width="10.875" style="1" customWidth="1"/>
    <col min="2765" max="2765" width="9.875" style="1" customWidth="1"/>
    <col min="2766" max="2766" width="10.875" style="1" customWidth="1"/>
    <col min="2767" max="2767" width="9.875" style="1" customWidth="1"/>
    <col min="2768" max="2768" width="10.875" style="1" customWidth="1"/>
    <col min="2769" max="2769" width="9.875" style="1" customWidth="1"/>
    <col min="2770" max="2770" width="10.875" style="1" customWidth="1"/>
    <col min="2771" max="2771" width="9.875" style="1" customWidth="1"/>
    <col min="2772" max="2772" width="12.375" style="1" customWidth="1"/>
    <col min="2773" max="2773" width="9" style="1" customWidth="1"/>
    <col min="2774" max="2774" width="15" style="1" customWidth="1"/>
    <col min="2775" max="2775" width="10.5" style="1" customWidth="1"/>
    <col min="2776" max="2776" width="12.375" style="1" customWidth="1"/>
    <col min="2777" max="2777" width="9" style="1" customWidth="1"/>
    <col min="2778" max="2778" width="15" style="1" customWidth="1"/>
    <col min="2779" max="2779" width="10.5" style="1" customWidth="1"/>
    <col min="2780" max="2780" width="9.375" style="1" customWidth="1"/>
    <col min="2781" max="2783" width="0" style="1" hidden="1" customWidth="1"/>
    <col min="2784" max="3011" width="9" style="1"/>
    <col min="3012" max="3012" width="4.5" style="1" customWidth="1"/>
    <col min="3013" max="3013" width="28.375" style="1" customWidth="1"/>
    <col min="3014" max="3016" width="9" style="1" customWidth="1"/>
    <col min="3017" max="3018" width="10.875" style="1" customWidth="1"/>
    <col min="3019" max="3019" width="9.875" style="1" customWidth="1"/>
    <col min="3020" max="3020" width="10.875" style="1" customWidth="1"/>
    <col min="3021" max="3021" width="9.875" style="1" customWidth="1"/>
    <col min="3022" max="3022" width="10.875" style="1" customWidth="1"/>
    <col min="3023" max="3023" width="9.875" style="1" customWidth="1"/>
    <col min="3024" max="3024" width="10.875" style="1" customWidth="1"/>
    <col min="3025" max="3025" width="9.875" style="1" customWidth="1"/>
    <col min="3026" max="3026" width="10.875" style="1" customWidth="1"/>
    <col min="3027" max="3027" width="9.875" style="1" customWidth="1"/>
    <col min="3028" max="3028" width="12.375" style="1" customWidth="1"/>
    <col min="3029" max="3029" width="9" style="1" customWidth="1"/>
    <col min="3030" max="3030" width="15" style="1" customWidth="1"/>
    <col min="3031" max="3031" width="10.5" style="1" customWidth="1"/>
    <col min="3032" max="3032" width="12.375" style="1" customWidth="1"/>
    <col min="3033" max="3033" width="9" style="1" customWidth="1"/>
    <col min="3034" max="3034" width="15" style="1" customWidth="1"/>
    <col min="3035" max="3035" width="10.5" style="1" customWidth="1"/>
    <col min="3036" max="3036" width="9.375" style="1" customWidth="1"/>
    <col min="3037" max="3039" width="0" style="1" hidden="1" customWidth="1"/>
    <col min="3040" max="3267" width="9" style="1"/>
    <col min="3268" max="3268" width="4.5" style="1" customWidth="1"/>
    <col min="3269" max="3269" width="28.375" style="1" customWidth="1"/>
    <col min="3270" max="3272" width="9" style="1" customWidth="1"/>
    <col min="3273" max="3274" width="10.875" style="1" customWidth="1"/>
    <col min="3275" max="3275" width="9.875" style="1" customWidth="1"/>
    <col min="3276" max="3276" width="10.875" style="1" customWidth="1"/>
    <col min="3277" max="3277" width="9.875" style="1" customWidth="1"/>
    <col min="3278" max="3278" width="10.875" style="1" customWidth="1"/>
    <col min="3279" max="3279" width="9.875" style="1" customWidth="1"/>
    <col min="3280" max="3280" width="10.875" style="1" customWidth="1"/>
    <col min="3281" max="3281" width="9.875" style="1" customWidth="1"/>
    <col min="3282" max="3282" width="10.875" style="1" customWidth="1"/>
    <col min="3283" max="3283" width="9.875" style="1" customWidth="1"/>
    <col min="3284" max="3284" width="12.375" style="1" customWidth="1"/>
    <col min="3285" max="3285" width="9" style="1" customWidth="1"/>
    <col min="3286" max="3286" width="15" style="1" customWidth="1"/>
    <col min="3287" max="3287" width="10.5" style="1" customWidth="1"/>
    <col min="3288" max="3288" width="12.375" style="1" customWidth="1"/>
    <col min="3289" max="3289" width="9" style="1" customWidth="1"/>
    <col min="3290" max="3290" width="15" style="1" customWidth="1"/>
    <col min="3291" max="3291" width="10.5" style="1" customWidth="1"/>
    <col min="3292" max="3292" width="9.375" style="1" customWidth="1"/>
    <col min="3293" max="3295" width="0" style="1" hidden="1" customWidth="1"/>
    <col min="3296" max="3523" width="9" style="1"/>
    <col min="3524" max="3524" width="4.5" style="1" customWidth="1"/>
    <col min="3525" max="3525" width="28.375" style="1" customWidth="1"/>
    <col min="3526" max="3528" width="9" style="1" customWidth="1"/>
    <col min="3529" max="3530" width="10.875" style="1" customWidth="1"/>
    <col min="3531" max="3531" width="9.875" style="1" customWidth="1"/>
    <col min="3532" max="3532" width="10.875" style="1" customWidth="1"/>
    <col min="3533" max="3533" width="9.875" style="1" customWidth="1"/>
    <col min="3534" max="3534" width="10.875" style="1" customWidth="1"/>
    <col min="3535" max="3535" width="9.875" style="1" customWidth="1"/>
    <col min="3536" max="3536" width="10.875" style="1" customWidth="1"/>
    <col min="3537" max="3537" width="9.875" style="1" customWidth="1"/>
    <col min="3538" max="3538" width="10.875" style="1" customWidth="1"/>
    <col min="3539" max="3539" width="9.875" style="1" customWidth="1"/>
    <col min="3540" max="3540" width="12.375" style="1" customWidth="1"/>
    <col min="3541" max="3541" width="9" style="1" customWidth="1"/>
    <col min="3542" max="3542" width="15" style="1" customWidth="1"/>
    <col min="3543" max="3543" width="10.5" style="1" customWidth="1"/>
    <col min="3544" max="3544" width="12.375" style="1" customWidth="1"/>
    <col min="3545" max="3545" width="9" style="1" customWidth="1"/>
    <col min="3546" max="3546" width="15" style="1" customWidth="1"/>
    <col min="3547" max="3547" width="10.5" style="1" customWidth="1"/>
    <col min="3548" max="3548" width="9.375" style="1" customWidth="1"/>
    <col min="3549" max="3551" width="0" style="1" hidden="1" customWidth="1"/>
    <col min="3552" max="3779" width="9" style="1"/>
    <col min="3780" max="3780" width="4.5" style="1" customWidth="1"/>
    <col min="3781" max="3781" width="28.375" style="1" customWidth="1"/>
    <col min="3782" max="3784" width="9" style="1" customWidth="1"/>
    <col min="3785" max="3786" width="10.875" style="1" customWidth="1"/>
    <col min="3787" max="3787" width="9.875" style="1" customWidth="1"/>
    <col min="3788" max="3788" width="10.875" style="1" customWidth="1"/>
    <col min="3789" max="3789" width="9.875" style="1" customWidth="1"/>
    <col min="3790" max="3790" width="10.875" style="1" customWidth="1"/>
    <col min="3791" max="3791" width="9.875" style="1" customWidth="1"/>
    <col min="3792" max="3792" width="10.875" style="1" customWidth="1"/>
    <col min="3793" max="3793" width="9.875" style="1" customWidth="1"/>
    <col min="3794" max="3794" width="10.875" style="1" customWidth="1"/>
    <col min="3795" max="3795" width="9.875" style="1" customWidth="1"/>
    <col min="3796" max="3796" width="12.375" style="1" customWidth="1"/>
    <col min="3797" max="3797" width="9" style="1" customWidth="1"/>
    <col min="3798" max="3798" width="15" style="1" customWidth="1"/>
    <col min="3799" max="3799" width="10.5" style="1" customWidth="1"/>
    <col min="3800" max="3800" width="12.375" style="1" customWidth="1"/>
    <col min="3801" max="3801" width="9" style="1" customWidth="1"/>
    <col min="3802" max="3802" width="15" style="1" customWidth="1"/>
    <col min="3803" max="3803" width="10.5" style="1" customWidth="1"/>
    <col min="3804" max="3804" width="9.375" style="1" customWidth="1"/>
    <col min="3805" max="3807" width="0" style="1" hidden="1" customWidth="1"/>
    <col min="3808" max="4035" width="9" style="1"/>
    <col min="4036" max="4036" width="4.5" style="1" customWidth="1"/>
    <col min="4037" max="4037" width="28.375" style="1" customWidth="1"/>
    <col min="4038" max="4040" width="9" style="1" customWidth="1"/>
    <col min="4041" max="4042" width="10.875" style="1" customWidth="1"/>
    <col min="4043" max="4043" width="9.875" style="1" customWidth="1"/>
    <col min="4044" max="4044" width="10.875" style="1" customWidth="1"/>
    <col min="4045" max="4045" width="9.875" style="1" customWidth="1"/>
    <col min="4046" max="4046" width="10.875" style="1" customWidth="1"/>
    <col min="4047" max="4047" width="9.875" style="1" customWidth="1"/>
    <col min="4048" max="4048" width="10.875" style="1" customWidth="1"/>
    <col min="4049" max="4049" width="9.875" style="1" customWidth="1"/>
    <col min="4050" max="4050" width="10.875" style="1" customWidth="1"/>
    <col min="4051" max="4051" width="9.875" style="1" customWidth="1"/>
    <col min="4052" max="4052" width="12.375" style="1" customWidth="1"/>
    <col min="4053" max="4053" width="9" style="1" customWidth="1"/>
    <col min="4054" max="4054" width="15" style="1" customWidth="1"/>
    <col min="4055" max="4055" width="10.5" style="1" customWidth="1"/>
    <col min="4056" max="4056" width="12.375" style="1" customWidth="1"/>
    <col min="4057" max="4057" width="9" style="1" customWidth="1"/>
    <col min="4058" max="4058" width="15" style="1" customWidth="1"/>
    <col min="4059" max="4059" width="10.5" style="1" customWidth="1"/>
    <col min="4060" max="4060" width="9.375" style="1" customWidth="1"/>
    <col min="4061" max="4063" width="0" style="1" hidden="1" customWidth="1"/>
    <col min="4064" max="4291" width="9" style="1"/>
    <col min="4292" max="4292" width="4.5" style="1" customWidth="1"/>
    <col min="4293" max="4293" width="28.375" style="1" customWidth="1"/>
    <col min="4294" max="4296" width="9" style="1" customWidth="1"/>
    <col min="4297" max="4298" width="10.875" style="1" customWidth="1"/>
    <col min="4299" max="4299" width="9.875" style="1" customWidth="1"/>
    <col min="4300" max="4300" width="10.875" style="1" customWidth="1"/>
    <col min="4301" max="4301" width="9.875" style="1" customWidth="1"/>
    <col min="4302" max="4302" width="10.875" style="1" customWidth="1"/>
    <col min="4303" max="4303" width="9.875" style="1" customWidth="1"/>
    <col min="4304" max="4304" width="10.875" style="1" customWidth="1"/>
    <col min="4305" max="4305" width="9.875" style="1" customWidth="1"/>
    <col min="4306" max="4306" width="10.875" style="1" customWidth="1"/>
    <col min="4307" max="4307" width="9.875" style="1" customWidth="1"/>
    <col min="4308" max="4308" width="12.375" style="1" customWidth="1"/>
    <col min="4309" max="4309" width="9" style="1" customWidth="1"/>
    <col min="4310" max="4310" width="15" style="1" customWidth="1"/>
    <col min="4311" max="4311" width="10.5" style="1" customWidth="1"/>
    <col min="4312" max="4312" width="12.375" style="1" customWidth="1"/>
    <col min="4313" max="4313" width="9" style="1" customWidth="1"/>
    <col min="4314" max="4314" width="15" style="1" customWidth="1"/>
    <col min="4315" max="4315" width="10.5" style="1" customWidth="1"/>
    <col min="4316" max="4316" width="9.375" style="1" customWidth="1"/>
    <col min="4317" max="4319" width="0" style="1" hidden="1" customWidth="1"/>
    <col min="4320" max="4547" width="9" style="1"/>
    <col min="4548" max="4548" width="4.5" style="1" customWidth="1"/>
    <col min="4549" max="4549" width="28.375" style="1" customWidth="1"/>
    <col min="4550" max="4552" width="9" style="1" customWidth="1"/>
    <col min="4553" max="4554" width="10.875" style="1" customWidth="1"/>
    <col min="4555" max="4555" width="9.875" style="1" customWidth="1"/>
    <col min="4556" max="4556" width="10.875" style="1" customWidth="1"/>
    <col min="4557" max="4557" width="9.875" style="1" customWidth="1"/>
    <col min="4558" max="4558" width="10.875" style="1" customWidth="1"/>
    <col min="4559" max="4559" width="9.875" style="1" customWidth="1"/>
    <col min="4560" max="4560" width="10.875" style="1" customWidth="1"/>
    <col min="4561" max="4561" width="9.875" style="1" customWidth="1"/>
    <col min="4562" max="4562" width="10.875" style="1" customWidth="1"/>
    <col min="4563" max="4563" width="9.875" style="1" customWidth="1"/>
    <col min="4564" max="4564" width="12.375" style="1" customWidth="1"/>
    <col min="4565" max="4565" width="9" style="1" customWidth="1"/>
    <col min="4566" max="4566" width="15" style="1" customWidth="1"/>
    <col min="4567" max="4567" width="10.5" style="1" customWidth="1"/>
    <col min="4568" max="4568" width="12.375" style="1" customWidth="1"/>
    <col min="4569" max="4569" width="9" style="1" customWidth="1"/>
    <col min="4570" max="4570" width="15" style="1" customWidth="1"/>
    <col min="4571" max="4571" width="10.5" style="1" customWidth="1"/>
    <col min="4572" max="4572" width="9.375" style="1" customWidth="1"/>
    <col min="4573" max="4575" width="0" style="1" hidden="1" customWidth="1"/>
    <col min="4576" max="4803" width="9" style="1"/>
    <col min="4804" max="4804" width="4.5" style="1" customWidth="1"/>
    <col min="4805" max="4805" width="28.375" style="1" customWidth="1"/>
    <col min="4806" max="4808" width="9" style="1" customWidth="1"/>
    <col min="4809" max="4810" width="10.875" style="1" customWidth="1"/>
    <col min="4811" max="4811" width="9.875" style="1" customWidth="1"/>
    <col min="4812" max="4812" width="10.875" style="1" customWidth="1"/>
    <col min="4813" max="4813" width="9.875" style="1" customWidth="1"/>
    <col min="4814" max="4814" width="10.875" style="1" customWidth="1"/>
    <col min="4815" max="4815" width="9.875" style="1" customWidth="1"/>
    <col min="4816" max="4816" width="10.875" style="1" customWidth="1"/>
    <col min="4817" max="4817" width="9.875" style="1" customWidth="1"/>
    <col min="4818" max="4818" width="10.875" style="1" customWidth="1"/>
    <col min="4819" max="4819" width="9.875" style="1" customWidth="1"/>
    <col min="4820" max="4820" width="12.375" style="1" customWidth="1"/>
    <col min="4821" max="4821" width="9" style="1" customWidth="1"/>
    <col min="4822" max="4822" width="15" style="1" customWidth="1"/>
    <col min="4823" max="4823" width="10.5" style="1" customWidth="1"/>
    <col min="4824" max="4824" width="12.375" style="1" customWidth="1"/>
    <col min="4825" max="4825" width="9" style="1" customWidth="1"/>
    <col min="4826" max="4826" width="15" style="1" customWidth="1"/>
    <col min="4827" max="4827" width="10.5" style="1" customWidth="1"/>
    <col min="4828" max="4828" width="9.375" style="1" customWidth="1"/>
    <col min="4829" max="4831" width="0" style="1" hidden="1" customWidth="1"/>
    <col min="4832" max="5059" width="9" style="1"/>
    <col min="5060" max="5060" width="4.5" style="1" customWidth="1"/>
    <col min="5061" max="5061" width="28.375" style="1" customWidth="1"/>
    <col min="5062" max="5064" width="9" style="1" customWidth="1"/>
    <col min="5065" max="5066" width="10.875" style="1" customWidth="1"/>
    <col min="5067" max="5067" width="9.875" style="1" customWidth="1"/>
    <col min="5068" max="5068" width="10.875" style="1" customWidth="1"/>
    <col min="5069" max="5069" width="9.875" style="1" customWidth="1"/>
    <col min="5070" max="5070" width="10.875" style="1" customWidth="1"/>
    <col min="5071" max="5071" width="9.875" style="1" customWidth="1"/>
    <col min="5072" max="5072" width="10.875" style="1" customWidth="1"/>
    <col min="5073" max="5073" width="9.875" style="1" customWidth="1"/>
    <col min="5074" max="5074" width="10.875" style="1" customWidth="1"/>
    <col min="5075" max="5075" width="9.875" style="1" customWidth="1"/>
    <col min="5076" max="5076" width="12.375" style="1" customWidth="1"/>
    <col min="5077" max="5077" width="9" style="1" customWidth="1"/>
    <col min="5078" max="5078" width="15" style="1" customWidth="1"/>
    <col min="5079" max="5079" width="10.5" style="1" customWidth="1"/>
    <col min="5080" max="5080" width="12.375" style="1" customWidth="1"/>
    <col min="5081" max="5081" width="9" style="1" customWidth="1"/>
    <col min="5082" max="5082" width="15" style="1" customWidth="1"/>
    <col min="5083" max="5083" width="10.5" style="1" customWidth="1"/>
    <col min="5084" max="5084" width="9.375" style="1" customWidth="1"/>
    <col min="5085" max="5087" width="0" style="1" hidden="1" customWidth="1"/>
    <col min="5088" max="5315" width="9" style="1"/>
    <col min="5316" max="5316" width="4.5" style="1" customWidth="1"/>
    <col min="5317" max="5317" width="28.375" style="1" customWidth="1"/>
    <col min="5318" max="5320" width="9" style="1" customWidth="1"/>
    <col min="5321" max="5322" width="10.875" style="1" customWidth="1"/>
    <col min="5323" max="5323" width="9.875" style="1" customWidth="1"/>
    <col min="5324" max="5324" width="10.875" style="1" customWidth="1"/>
    <col min="5325" max="5325" width="9.875" style="1" customWidth="1"/>
    <col min="5326" max="5326" width="10.875" style="1" customWidth="1"/>
    <col min="5327" max="5327" width="9.875" style="1" customWidth="1"/>
    <col min="5328" max="5328" width="10.875" style="1" customWidth="1"/>
    <col min="5329" max="5329" width="9.875" style="1" customWidth="1"/>
    <col min="5330" max="5330" width="10.875" style="1" customWidth="1"/>
    <col min="5331" max="5331" width="9.875" style="1" customWidth="1"/>
    <col min="5332" max="5332" width="12.375" style="1" customWidth="1"/>
    <col min="5333" max="5333" width="9" style="1" customWidth="1"/>
    <col min="5334" max="5334" width="15" style="1" customWidth="1"/>
    <col min="5335" max="5335" width="10.5" style="1" customWidth="1"/>
    <col min="5336" max="5336" width="12.375" style="1" customWidth="1"/>
    <col min="5337" max="5337" width="9" style="1" customWidth="1"/>
    <col min="5338" max="5338" width="15" style="1" customWidth="1"/>
    <col min="5339" max="5339" width="10.5" style="1" customWidth="1"/>
    <col min="5340" max="5340" width="9.375" style="1" customWidth="1"/>
    <col min="5341" max="5343" width="0" style="1" hidden="1" customWidth="1"/>
    <col min="5344" max="5571" width="9" style="1"/>
    <col min="5572" max="5572" width="4.5" style="1" customWidth="1"/>
    <col min="5573" max="5573" width="28.375" style="1" customWidth="1"/>
    <col min="5574" max="5576" width="9" style="1" customWidth="1"/>
    <col min="5577" max="5578" width="10.875" style="1" customWidth="1"/>
    <col min="5579" max="5579" width="9.875" style="1" customWidth="1"/>
    <col min="5580" max="5580" width="10.875" style="1" customWidth="1"/>
    <col min="5581" max="5581" width="9.875" style="1" customWidth="1"/>
    <col min="5582" max="5582" width="10.875" style="1" customWidth="1"/>
    <col min="5583" max="5583" width="9.875" style="1" customWidth="1"/>
    <col min="5584" max="5584" width="10.875" style="1" customWidth="1"/>
    <col min="5585" max="5585" width="9.875" style="1" customWidth="1"/>
    <col min="5586" max="5586" width="10.875" style="1" customWidth="1"/>
    <col min="5587" max="5587" width="9.875" style="1" customWidth="1"/>
    <col min="5588" max="5588" width="12.375" style="1" customWidth="1"/>
    <col min="5589" max="5589" width="9" style="1" customWidth="1"/>
    <col min="5590" max="5590" width="15" style="1" customWidth="1"/>
    <col min="5591" max="5591" width="10.5" style="1" customWidth="1"/>
    <col min="5592" max="5592" width="12.375" style="1" customWidth="1"/>
    <col min="5593" max="5593" width="9" style="1" customWidth="1"/>
    <col min="5594" max="5594" width="15" style="1" customWidth="1"/>
    <col min="5595" max="5595" width="10.5" style="1" customWidth="1"/>
    <col min="5596" max="5596" width="9.375" style="1" customWidth="1"/>
    <col min="5597" max="5599" width="0" style="1" hidden="1" customWidth="1"/>
    <col min="5600" max="5827" width="9" style="1"/>
    <col min="5828" max="5828" width="4.5" style="1" customWidth="1"/>
    <col min="5829" max="5829" width="28.375" style="1" customWidth="1"/>
    <col min="5830" max="5832" width="9" style="1" customWidth="1"/>
    <col min="5833" max="5834" width="10.875" style="1" customWidth="1"/>
    <col min="5835" max="5835" width="9.875" style="1" customWidth="1"/>
    <col min="5836" max="5836" width="10.875" style="1" customWidth="1"/>
    <col min="5837" max="5837" width="9.875" style="1" customWidth="1"/>
    <col min="5838" max="5838" width="10.875" style="1" customWidth="1"/>
    <col min="5839" max="5839" width="9.875" style="1" customWidth="1"/>
    <col min="5840" max="5840" width="10.875" style="1" customWidth="1"/>
    <col min="5841" max="5841" width="9.875" style="1" customWidth="1"/>
    <col min="5842" max="5842" width="10.875" style="1" customWidth="1"/>
    <col min="5843" max="5843" width="9.875" style="1" customWidth="1"/>
    <col min="5844" max="5844" width="12.375" style="1" customWidth="1"/>
    <col min="5845" max="5845" width="9" style="1" customWidth="1"/>
    <col min="5846" max="5846" width="15" style="1" customWidth="1"/>
    <col min="5847" max="5847" width="10.5" style="1" customWidth="1"/>
    <col min="5848" max="5848" width="12.375" style="1" customWidth="1"/>
    <col min="5849" max="5849" width="9" style="1" customWidth="1"/>
    <col min="5850" max="5850" width="15" style="1" customWidth="1"/>
    <col min="5851" max="5851" width="10.5" style="1" customWidth="1"/>
    <col min="5852" max="5852" width="9.375" style="1" customWidth="1"/>
    <col min="5853" max="5855" width="0" style="1" hidden="1" customWidth="1"/>
    <col min="5856" max="6083" width="9" style="1"/>
    <col min="6084" max="6084" width="4.5" style="1" customWidth="1"/>
    <col min="6085" max="6085" width="28.375" style="1" customWidth="1"/>
    <col min="6086" max="6088" width="9" style="1" customWidth="1"/>
    <col min="6089" max="6090" width="10.875" style="1" customWidth="1"/>
    <col min="6091" max="6091" width="9.875" style="1" customWidth="1"/>
    <col min="6092" max="6092" width="10.875" style="1" customWidth="1"/>
    <col min="6093" max="6093" width="9.875" style="1" customWidth="1"/>
    <col min="6094" max="6094" width="10.875" style="1" customWidth="1"/>
    <col min="6095" max="6095" width="9.875" style="1" customWidth="1"/>
    <col min="6096" max="6096" width="10.875" style="1" customWidth="1"/>
    <col min="6097" max="6097" width="9.875" style="1" customWidth="1"/>
    <col min="6098" max="6098" width="10.875" style="1" customWidth="1"/>
    <col min="6099" max="6099" width="9.875" style="1" customWidth="1"/>
    <col min="6100" max="6100" width="12.375" style="1" customWidth="1"/>
    <col min="6101" max="6101" width="9" style="1" customWidth="1"/>
    <col min="6102" max="6102" width="15" style="1" customWidth="1"/>
    <col min="6103" max="6103" width="10.5" style="1" customWidth="1"/>
    <col min="6104" max="6104" width="12.375" style="1" customWidth="1"/>
    <col min="6105" max="6105" width="9" style="1" customWidth="1"/>
    <col min="6106" max="6106" width="15" style="1" customWidth="1"/>
    <col min="6107" max="6107" width="10.5" style="1" customWidth="1"/>
    <col min="6108" max="6108" width="9.375" style="1" customWidth="1"/>
    <col min="6109" max="6111" width="0" style="1" hidden="1" customWidth="1"/>
    <col min="6112" max="6339" width="9" style="1"/>
    <col min="6340" max="6340" width="4.5" style="1" customWidth="1"/>
    <col min="6341" max="6341" width="28.375" style="1" customWidth="1"/>
    <col min="6342" max="6344" width="9" style="1" customWidth="1"/>
    <col min="6345" max="6346" width="10.875" style="1" customWidth="1"/>
    <col min="6347" max="6347" width="9.875" style="1" customWidth="1"/>
    <col min="6348" max="6348" width="10.875" style="1" customWidth="1"/>
    <col min="6349" max="6349" width="9.875" style="1" customWidth="1"/>
    <col min="6350" max="6350" width="10.875" style="1" customWidth="1"/>
    <col min="6351" max="6351" width="9.875" style="1" customWidth="1"/>
    <col min="6352" max="6352" width="10.875" style="1" customWidth="1"/>
    <col min="6353" max="6353" width="9.875" style="1" customWidth="1"/>
    <col min="6354" max="6354" width="10.875" style="1" customWidth="1"/>
    <col min="6355" max="6355" width="9.875" style="1" customWidth="1"/>
    <col min="6356" max="6356" width="12.375" style="1" customWidth="1"/>
    <col min="6357" max="6357" width="9" style="1" customWidth="1"/>
    <col min="6358" max="6358" width="15" style="1" customWidth="1"/>
    <col min="6359" max="6359" width="10.5" style="1" customWidth="1"/>
    <col min="6360" max="6360" width="12.375" style="1" customWidth="1"/>
    <col min="6361" max="6361" width="9" style="1" customWidth="1"/>
    <col min="6362" max="6362" width="15" style="1" customWidth="1"/>
    <col min="6363" max="6363" width="10.5" style="1" customWidth="1"/>
    <col min="6364" max="6364" width="9.375" style="1" customWidth="1"/>
    <col min="6365" max="6367" width="0" style="1" hidden="1" customWidth="1"/>
    <col min="6368" max="6595" width="9" style="1"/>
    <col min="6596" max="6596" width="4.5" style="1" customWidth="1"/>
    <col min="6597" max="6597" width="28.375" style="1" customWidth="1"/>
    <col min="6598" max="6600" width="9" style="1" customWidth="1"/>
    <col min="6601" max="6602" width="10.875" style="1" customWidth="1"/>
    <col min="6603" max="6603" width="9.875" style="1" customWidth="1"/>
    <col min="6604" max="6604" width="10.875" style="1" customWidth="1"/>
    <col min="6605" max="6605" width="9.875" style="1" customWidth="1"/>
    <col min="6606" max="6606" width="10.875" style="1" customWidth="1"/>
    <col min="6607" max="6607" width="9.875" style="1" customWidth="1"/>
    <col min="6608" max="6608" width="10.875" style="1" customWidth="1"/>
    <col min="6609" max="6609" width="9.875" style="1" customWidth="1"/>
    <col min="6610" max="6610" width="10.875" style="1" customWidth="1"/>
    <col min="6611" max="6611" width="9.875" style="1" customWidth="1"/>
    <col min="6612" max="6612" width="12.375" style="1" customWidth="1"/>
    <col min="6613" max="6613" width="9" style="1" customWidth="1"/>
    <col min="6614" max="6614" width="15" style="1" customWidth="1"/>
    <col min="6615" max="6615" width="10.5" style="1" customWidth="1"/>
    <col min="6616" max="6616" width="12.375" style="1" customWidth="1"/>
    <col min="6617" max="6617" width="9" style="1" customWidth="1"/>
    <col min="6618" max="6618" width="15" style="1" customWidth="1"/>
    <col min="6619" max="6619" width="10.5" style="1" customWidth="1"/>
    <col min="6620" max="6620" width="9.375" style="1" customWidth="1"/>
    <col min="6621" max="6623" width="0" style="1" hidden="1" customWidth="1"/>
    <col min="6624" max="6851" width="9" style="1"/>
    <col min="6852" max="6852" width="4.5" style="1" customWidth="1"/>
    <col min="6853" max="6853" width="28.375" style="1" customWidth="1"/>
    <col min="6854" max="6856" width="9" style="1" customWidth="1"/>
    <col min="6857" max="6858" width="10.875" style="1" customWidth="1"/>
    <col min="6859" max="6859" width="9.875" style="1" customWidth="1"/>
    <col min="6860" max="6860" width="10.875" style="1" customWidth="1"/>
    <col min="6861" max="6861" width="9.875" style="1" customWidth="1"/>
    <col min="6862" max="6862" width="10.875" style="1" customWidth="1"/>
    <col min="6863" max="6863" width="9.875" style="1" customWidth="1"/>
    <col min="6864" max="6864" width="10.875" style="1" customWidth="1"/>
    <col min="6865" max="6865" width="9.875" style="1" customWidth="1"/>
    <col min="6866" max="6866" width="10.875" style="1" customWidth="1"/>
    <col min="6867" max="6867" width="9.875" style="1" customWidth="1"/>
    <col min="6868" max="6868" width="12.375" style="1" customWidth="1"/>
    <col min="6869" max="6869" width="9" style="1" customWidth="1"/>
    <col min="6870" max="6870" width="15" style="1" customWidth="1"/>
    <col min="6871" max="6871" width="10.5" style="1" customWidth="1"/>
    <col min="6872" max="6872" width="12.375" style="1" customWidth="1"/>
    <col min="6873" max="6873" width="9" style="1" customWidth="1"/>
    <col min="6874" max="6874" width="15" style="1" customWidth="1"/>
    <col min="6875" max="6875" width="10.5" style="1" customWidth="1"/>
    <col min="6876" max="6876" width="9.375" style="1" customWidth="1"/>
    <col min="6877" max="6879" width="0" style="1" hidden="1" customWidth="1"/>
    <col min="6880" max="7107" width="9" style="1"/>
    <col min="7108" max="7108" width="4.5" style="1" customWidth="1"/>
    <col min="7109" max="7109" width="28.375" style="1" customWidth="1"/>
    <col min="7110" max="7112" width="9" style="1" customWidth="1"/>
    <col min="7113" max="7114" width="10.875" style="1" customWidth="1"/>
    <col min="7115" max="7115" width="9.875" style="1" customWidth="1"/>
    <col min="7116" max="7116" width="10.875" style="1" customWidth="1"/>
    <col min="7117" max="7117" width="9.875" style="1" customWidth="1"/>
    <col min="7118" max="7118" width="10.875" style="1" customWidth="1"/>
    <col min="7119" max="7119" width="9.875" style="1" customWidth="1"/>
    <col min="7120" max="7120" width="10.875" style="1" customWidth="1"/>
    <col min="7121" max="7121" width="9.875" style="1" customWidth="1"/>
    <col min="7122" max="7122" width="10.875" style="1" customWidth="1"/>
    <col min="7123" max="7123" width="9.875" style="1" customWidth="1"/>
    <col min="7124" max="7124" width="12.375" style="1" customWidth="1"/>
    <col min="7125" max="7125" width="9" style="1" customWidth="1"/>
    <col min="7126" max="7126" width="15" style="1" customWidth="1"/>
    <col min="7127" max="7127" width="10.5" style="1" customWidth="1"/>
    <col min="7128" max="7128" width="12.375" style="1" customWidth="1"/>
    <col min="7129" max="7129" width="9" style="1" customWidth="1"/>
    <col min="7130" max="7130" width="15" style="1" customWidth="1"/>
    <col min="7131" max="7131" width="10.5" style="1" customWidth="1"/>
    <col min="7132" max="7132" width="9.375" style="1" customWidth="1"/>
    <col min="7133" max="7135" width="0" style="1" hidden="1" customWidth="1"/>
    <col min="7136" max="7363" width="9" style="1"/>
    <col min="7364" max="7364" width="4.5" style="1" customWidth="1"/>
    <col min="7365" max="7365" width="28.375" style="1" customWidth="1"/>
    <col min="7366" max="7368" width="9" style="1" customWidth="1"/>
    <col min="7369" max="7370" width="10.875" style="1" customWidth="1"/>
    <col min="7371" max="7371" width="9.875" style="1" customWidth="1"/>
    <col min="7372" max="7372" width="10.875" style="1" customWidth="1"/>
    <col min="7373" max="7373" width="9.875" style="1" customWidth="1"/>
    <col min="7374" max="7374" width="10.875" style="1" customWidth="1"/>
    <col min="7375" max="7375" width="9.875" style="1" customWidth="1"/>
    <col min="7376" max="7376" width="10.875" style="1" customWidth="1"/>
    <col min="7377" max="7377" width="9.875" style="1" customWidth="1"/>
    <col min="7378" max="7378" width="10.875" style="1" customWidth="1"/>
    <col min="7379" max="7379" width="9.875" style="1" customWidth="1"/>
    <col min="7380" max="7380" width="12.375" style="1" customWidth="1"/>
    <col min="7381" max="7381" width="9" style="1" customWidth="1"/>
    <col min="7382" max="7382" width="15" style="1" customWidth="1"/>
    <col min="7383" max="7383" width="10.5" style="1" customWidth="1"/>
    <col min="7384" max="7384" width="12.375" style="1" customWidth="1"/>
    <col min="7385" max="7385" width="9" style="1" customWidth="1"/>
    <col min="7386" max="7386" width="15" style="1" customWidth="1"/>
    <col min="7387" max="7387" width="10.5" style="1" customWidth="1"/>
    <col min="7388" max="7388" width="9.375" style="1" customWidth="1"/>
    <col min="7389" max="7391" width="0" style="1" hidden="1" customWidth="1"/>
    <col min="7392" max="7619" width="9" style="1"/>
    <col min="7620" max="7620" width="4.5" style="1" customWidth="1"/>
    <col min="7621" max="7621" width="28.375" style="1" customWidth="1"/>
    <col min="7622" max="7624" width="9" style="1" customWidth="1"/>
    <col min="7625" max="7626" width="10.875" style="1" customWidth="1"/>
    <col min="7627" max="7627" width="9.875" style="1" customWidth="1"/>
    <col min="7628" max="7628" width="10.875" style="1" customWidth="1"/>
    <col min="7629" max="7629" width="9.875" style="1" customWidth="1"/>
    <col min="7630" max="7630" width="10.875" style="1" customWidth="1"/>
    <col min="7631" max="7631" width="9.875" style="1" customWidth="1"/>
    <col min="7632" max="7632" width="10.875" style="1" customWidth="1"/>
    <col min="7633" max="7633" width="9.875" style="1" customWidth="1"/>
    <col min="7634" max="7634" width="10.875" style="1" customWidth="1"/>
    <col min="7635" max="7635" width="9.875" style="1" customWidth="1"/>
    <col min="7636" max="7636" width="12.375" style="1" customWidth="1"/>
    <col min="7637" max="7637" width="9" style="1" customWidth="1"/>
    <col min="7638" max="7638" width="15" style="1" customWidth="1"/>
    <col min="7639" max="7639" width="10.5" style="1" customWidth="1"/>
    <col min="7640" max="7640" width="12.375" style="1" customWidth="1"/>
    <col min="7641" max="7641" width="9" style="1" customWidth="1"/>
    <col min="7642" max="7642" width="15" style="1" customWidth="1"/>
    <col min="7643" max="7643" width="10.5" style="1" customWidth="1"/>
    <col min="7644" max="7644" width="9.375" style="1" customWidth="1"/>
    <col min="7645" max="7647" width="0" style="1" hidden="1" customWidth="1"/>
    <col min="7648" max="7875" width="9" style="1"/>
    <col min="7876" max="7876" width="4.5" style="1" customWidth="1"/>
    <col min="7877" max="7877" width="28.375" style="1" customWidth="1"/>
    <col min="7878" max="7880" width="9" style="1" customWidth="1"/>
    <col min="7881" max="7882" width="10.875" style="1" customWidth="1"/>
    <col min="7883" max="7883" width="9.875" style="1" customWidth="1"/>
    <col min="7884" max="7884" width="10.875" style="1" customWidth="1"/>
    <col min="7885" max="7885" width="9.875" style="1" customWidth="1"/>
    <col min="7886" max="7886" width="10.875" style="1" customWidth="1"/>
    <col min="7887" max="7887" width="9.875" style="1" customWidth="1"/>
    <col min="7888" max="7888" width="10.875" style="1" customWidth="1"/>
    <col min="7889" max="7889" width="9.875" style="1" customWidth="1"/>
    <col min="7890" max="7890" width="10.875" style="1" customWidth="1"/>
    <col min="7891" max="7891" width="9.875" style="1" customWidth="1"/>
    <col min="7892" max="7892" width="12.375" style="1" customWidth="1"/>
    <col min="7893" max="7893" width="9" style="1" customWidth="1"/>
    <col min="7894" max="7894" width="15" style="1" customWidth="1"/>
    <col min="7895" max="7895" width="10.5" style="1" customWidth="1"/>
    <col min="7896" max="7896" width="12.375" style="1" customWidth="1"/>
    <col min="7897" max="7897" width="9" style="1" customWidth="1"/>
    <col min="7898" max="7898" width="15" style="1" customWidth="1"/>
    <col min="7899" max="7899" width="10.5" style="1" customWidth="1"/>
    <col min="7900" max="7900" width="9.375" style="1" customWidth="1"/>
    <col min="7901" max="7903" width="0" style="1" hidden="1" customWidth="1"/>
    <col min="7904" max="8131" width="9" style="1"/>
    <col min="8132" max="8132" width="4.5" style="1" customWidth="1"/>
    <col min="8133" max="8133" width="28.375" style="1" customWidth="1"/>
    <col min="8134" max="8136" width="9" style="1" customWidth="1"/>
    <col min="8137" max="8138" width="10.875" style="1" customWidth="1"/>
    <col min="8139" max="8139" width="9.875" style="1" customWidth="1"/>
    <col min="8140" max="8140" width="10.875" style="1" customWidth="1"/>
    <col min="8141" max="8141" width="9.875" style="1" customWidth="1"/>
    <col min="8142" max="8142" width="10.875" style="1" customWidth="1"/>
    <col min="8143" max="8143" width="9.875" style="1" customWidth="1"/>
    <col min="8144" max="8144" width="10.875" style="1" customWidth="1"/>
    <col min="8145" max="8145" width="9.875" style="1" customWidth="1"/>
    <col min="8146" max="8146" width="10.875" style="1" customWidth="1"/>
    <col min="8147" max="8147" width="9.875" style="1" customWidth="1"/>
    <col min="8148" max="8148" width="12.375" style="1" customWidth="1"/>
    <col min="8149" max="8149" width="9" style="1" customWidth="1"/>
    <col min="8150" max="8150" width="15" style="1" customWidth="1"/>
    <col min="8151" max="8151" width="10.5" style="1" customWidth="1"/>
    <col min="8152" max="8152" width="12.375" style="1" customWidth="1"/>
    <col min="8153" max="8153" width="9" style="1" customWidth="1"/>
    <col min="8154" max="8154" width="15" style="1" customWidth="1"/>
    <col min="8155" max="8155" width="10.5" style="1" customWidth="1"/>
    <col min="8156" max="8156" width="9.375" style="1" customWidth="1"/>
    <col min="8157" max="8159" width="0" style="1" hidden="1" customWidth="1"/>
    <col min="8160" max="8387" width="9" style="1"/>
    <col min="8388" max="8388" width="4.5" style="1" customWidth="1"/>
    <col min="8389" max="8389" width="28.375" style="1" customWidth="1"/>
    <col min="8390" max="8392" width="9" style="1" customWidth="1"/>
    <col min="8393" max="8394" width="10.875" style="1" customWidth="1"/>
    <col min="8395" max="8395" width="9.875" style="1" customWidth="1"/>
    <col min="8396" max="8396" width="10.875" style="1" customWidth="1"/>
    <col min="8397" max="8397" width="9.875" style="1" customWidth="1"/>
    <col min="8398" max="8398" width="10.875" style="1" customWidth="1"/>
    <col min="8399" max="8399" width="9.875" style="1" customWidth="1"/>
    <col min="8400" max="8400" width="10.875" style="1" customWidth="1"/>
    <col min="8401" max="8401" width="9.875" style="1" customWidth="1"/>
    <col min="8402" max="8402" width="10.875" style="1" customWidth="1"/>
    <col min="8403" max="8403" width="9.875" style="1" customWidth="1"/>
    <col min="8404" max="8404" width="12.375" style="1" customWidth="1"/>
    <col min="8405" max="8405" width="9" style="1" customWidth="1"/>
    <col min="8406" max="8406" width="15" style="1" customWidth="1"/>
    <col min="8407" max="8407" width="10.5" style="1" customWidth="1"/>
    <col min="8408" max="8408" width="12.375" style="1" customWidth="1"/>
    <col min="8409" max="8409" width="9" style="1" customWidth="1"/>
    <col min="8410" max="8410" width="15" style="1" customWidth="1"/>
    <col min="8411" max="8411" width="10.5" style="1" customWidth="1"/>
    <col min="8412" max="8412" width="9.375" style="1" customWidth="1"/>
    <col min="8413" max="8415" width="0" style="1" hidden="1" customWidth="1"/>
    <col min="8416" max="8643" width="9" style="1"/>
    <col min="8644" max="8644" width="4.5" style="1" customWidth="1"/>
    <col min="8645" max="8645" width="28.375" style="1" customWidth="1"/>
    <col min="8646" max="8648" width="9" style="1" customWidth="1"/>
    <col min="8649" max="8650" width="10.875" style="1" customWidth="1"/>
    <col min="8651" max="8651" width="9.875" style="1" customWidth="1"/>
    <col min="8652" max="8652" width="10.875" style="1" customWidth="1"/>
    <col min="8653" max="8653" width="9.875" style="1" customWidth="1"/>
    <col min="8654" max="8654" width="10.875" style="1" customWidth="1"/>
    <col min="8655" max="8655" width="9.875" style="1" customWidth="1"/>
    <col min="8656" max="8656" width="10.875" style="1" customWidth="1"/>
    <col min="8657" max="8657" width="9.875" style="1" customWidth="1"/>
    <col min="8658" max="8658" width="10.875" style="1" customWidth="1"/>
    <col min="8659" max="8659" width="9.875" style="1" customWidth="1"/>
    <col min="8660" max="8660" width="12.375" style="1" customWidth="1"/>
    <col min="8661" max="8661" width="9" style="1" customWidth="1"/>
    <col min="8662" max="8662" width="15" style="1" customWidth="1"/>
    <col min="8663" max="8663" width="10.5" style="1" customWidth="1"/>
    <col min="8664" max="8664" width="12.375" style="1" customWidth="1"/>
    <col min="8665" max="8665" width="9" style="1" customWidth="1"/>
    <col min="8666" max="8666" width="15" style="1" customWidth="1"/>
    <col min="8667" max="8667" width="10.5" style="1" customWidth="1"/>
    <col min="8668" max="8668" width="9.375" style="1" customWidth="1"/>
    <col min="8669" max="8671" width="0" style="1" hidden="1" customWidth="1"/>
    <col min="8672" max="8899" width="9" style="1"/>
    <col min="8900" max="8900" width="4.5" style="1" customWidth="1"/>
    <col min="8901" max="8901" width="28.375" style="1" customWidth="1"/>
    <col min="8902" max="8904" width="9" style="1" customWidth="1"/>
    <col min="8905" max="8906" width="10.875" style="1" customWidth="1"/>
    <col min="8907" max="8907" width="9.875" style="1" customWidth="1"/>
    <col min="8908" max="8908" width="10.875" style="1" customWidth="1"/>
    <col min="8909" max="8909" width="9.875" style="1" customWidth="1"/>
    <col min="8910" max="8910" width="10.875" style="1" customWidth="1"/>
    <col min="8911" max="8911" width="9.875" style="1" customWidth="1"/>
    <col min="8912" max="8912" width="10.875" style="1" customWidth="1"/>
    <col min="8913" max="8913" width="9.875" style="1" customWidth="1"/>
    <col min="8914" max="8914" width="10.875" style="1" customWidth="1"/>
    <col min="8915" max="8915" width="9.875" style="1" customWidth="1"/>
    <col min="8916" max="8916" width="12.375" style="1" customWidth="1"/>
    <col min="8917" max="8917" width="9" style="1" customWidth="1"/>
    <col min="8918" max="8918" width="15" style="1" customWidth="1"/>
    <col min="8919" max="8919" width="10.5" style="1" customWidth="1"/>
    <col min="8920" max="8920" width="12.375" style="1" customWidth="1"/>
    <col min="8921" max="8921" width="9" style="1" customWidth="1"/>
    <col min="8922" max="8922" width="15" style="1" customWidth="1"/>
    <col min="8923" max="8923" width="10.5" style="1" customWidth="1"/>
    <col min="8924" max="8924" width="9.375" style="1" customWidth="1"/>
    <col min="8925" max="8927" width="0" style="1" hidden="1" customWidth="1"/>
    <col min="8928" max="9155" width="9" style="1"/>
    <col min="9156" max="9156" width="4.5" style="1" customWidth="1"/>
    <col min="9157" max="9157" width="28.375" style="1" customWidth="1"/>
    <col min="9158" max="9160" width="9" style="1" customWidth="1"/>
    <col min="9161" max="9162" width="10.875" style="1" customWidth="1"/>
    <col min="9163" max="9163" width="9.875" style="1" customWidth="1"/>
    <col min="9164" max="9164" width="10.875" style="1" customWidth="1"/>
    <col min="9165" max="9165" width="9.875" style="1" customWidth="1"/>
    <col min="9166" max="9166" width="10.875" style="1" customWidth="1"/>
    <col min="9167" max="9167" width="9.875" style="1" customWidth="1"/>
    <col min="9168" max="9168" width="10.875" style="1" customWidth="1"/>
    <col min="9169" max="9169" width="9.875" style="1" customWidth="1"/>
    <col min="9170" max="9170" width="10.875" style="1" customWidth="1"/>
    <col min="9171" max="9171" width="9.875" style="1" customWidth="1"/>
    <col min="9172" max="9172" width="12.375" style="1" customWidth="1"/>
    <col min="9173" max="9173" width="9" style="1" customWidth="1"/>
    <col min="9174" max="9174" width="15" style="1" customWidth="1"/>
    <col min="9175" max="9175" width="10.5" style="1" customWidth="1"/>
    <col min="9176" max="9176" width="12.375" style="1" customWidth="1"/>
    <col min="9177" max="9177" width="9" style="1" customWidth="1"/>
    <col min="9178" max="9178" width="15" style="1" customWidth="1"/>
    <col min="9179" max="9179" width="10.5" style="1" customWidth="1"/>
    <col min="9180" max="9180" width="9.375" style="1" customWidth="1"/>
    <col min="9181" max="9183" width="0" style="1" hidden="1" customWidth="1"/>
    <col min="9184" max="9411" width="9" style="1"/>
    <col min="9412" max="9412" width="4.5" style="1" customWidth="1"/>
    <col min="9413" max="9413" width="28.375" style="1" customWidth="1"/>
    <col min="9414" max="9416" width="9" style="1" customWidth="1"/>
    <col min="9417" max="9418" width="10.875" style="1" customWidth="1"/>
    <col min="9419" max="9419" width="9.875" style="1" customWidth="1"/>
    <col min="9420" max="9420" width="10.875" style="1" customWidth="1"/>
    <col min="9421" max="9421" width="9.875" style="1" customWidth="1"/>
    <col min="9422" max="9422" width="10.875" style="1" customWidth="1"/>
    <col min="9423" max="9423" width="9.875" style="1" customWidth="1"/>
    <col min="9424" max="9424" width="10.875" style="1" customWidth="1"/>
    <col min="9425" max="9425" width="9.875" style="1" customWidth="1"/>
    <col min="9426" max="9426" width="10.875" style="1" customWidth="1"/>
    <col min="9427" max="9427" width="9.875" style="1" customWidth="1"/>
    <col min="9428" max="9428" width="12.375" style="1" customWidth="1"/>
    <col min="9429" max="9429" width="9" style="1" customWidth="1"/>
    <col min="9430" max="9430" width="15" style="1" customWidth="1"/>
    <col min="9431" max="9431" width="10.5" style="1" customWidth="1"/>
    <col min="9432" max="9432" width="12.375" style="1" customWidth="1"/>
    <col min="9433" max="9433" width="9" style="1" customWidth="1"/>
    <col min="9434" max="9434" width="15" style="1" customWidth="1"/>
    <col min="9435" max="9435" width="10.5" style="1" customWidth="1"/>
    <col min="9436" max="9436" width="9.375" style="1" customWidth="1"/>
    <col min="9437" max="9439" width="0" style="1" hidden="1" customWidth="1"/>
    <col min="9440" max="9667" width="9" style="1"/>
    <col min="9668" max="9668" width="4.5" style="1" customWidth="1"/>
    <col min="9669" max="9669" width="28.375" style="1" customWidth="1"/>
    <col min="9670" max="9672" width="9" style="1" customWidth="1"/>
    <col min="9673" max="9674" width="10.875" style="1" customWidth="1"/>
    <col min="9675" max="9675" width="9.875" style="1" customWidth="1"/>
    <col min="9676" max="9676" width="10.875" style="1" customWidth="1"/>
    <col min="9677" max="9677" width="9.875" style="1" customWidth="1"/>
    <col min="9678" max="9678" width="10.875" style="1" customWidth="1"/>
    <col min="9679" max="9679" width="9.875" style="1" customWidth="1"/>
    <col min="9680" max="9680" width="10.875" style="1" customWidth="1"/>
    <col min="9681" max="9681" width="9.875" style="1" customWidth="1"/>
    <col min="9682" max="9682" width="10.875" style="1" customWidth="1"/>
    <col min="9683" max="9683" width="9.875" style="1" customWidth="1"/>
    <col min="9684" max="9684" width="12.375" style="1" customWidth="1"/>
    <col min="9685" max="9685" width="9" style="1" customWidth="1"/>
    <col min="9686" max="9686" width="15" style="1" customWidth="1"/>
    <col min="9687" max="9687" width="10.5" style="1" customWidth="1"/>
    <col min="9688" max="9688" width="12.375" style="1" customWidth="1"/>
    <col min="9689" max="9689" width="9" style="1" customWidth="1"/>
    <col min="9690" max="9690" width="15" style="1" customWidth="1"/>
    <col min="9691" max="9691" width="10.5" style="1" customWidth="1"/>
    <col min="9692" max="9692" width="9.375" style="1" customWidth="1"/>
    <col min="9693" max="9695" width="0" style="1" hidden="1" customWidth="1"/>
    <col min="9696" max="9923" width="9" style="1"/>
    <col min="9924" max="9924" width="4.5" style="1" customWidth="1"/>
    <col min="9925" max="9925" width="28.375" style="1" customWidth="1"/>
    <col min="9926" max="9928" width="9" style="1" customWidth="1"/>
    <col min="9929" max="9930" width="10.875" style="1" customWidth="1"/>
    <col min="9931" max="9931" width="9.875" style="1" customWidth="1"/>
    <col min="9932" max="9932" width="10.875" style="1" customWidth="1"/>
    <col min="9933" max="9933" width="9.875" style="1" customWidth="1"/>
    <col min="9934" max="9934" width="10.875" style="1" customWidth="1"/>
    <col min="9935" max="9935" width="9.875" style="1" customWidth="1"/>
    <col min="9936" max="9936" width="10.875" style="1" customWidth="1"/>
    <col min="9937" max="9937" width="9.875" style="1" customWidth="1"/>
    <col min="9938" max="9938" width="10.875" style="1" customWidth="1"/>
    <col min="9939" max="9939" width="9.875" style="1" customWidth="1"/>
    <col min="9940" max="9940" width="12.375" style="1" customWidth="1"/>
    <col min="9941" max="9941" width="9" style="1" customWidth="1"/>
    <col min="9942" max="9942" width="15" style="1" customWidth="1"/>
    <col min="9943" max="9943" width="10.5" style="1" customWidth="1"/>
    <col min="9944" max="9944" width="12.375" style="1" customWidth="1"/>
    <col min="9945" max="9945" width="9" style="1" customWidth="1"/>
    <col min="9946" max="9946" width="15" style="1" customWidth="1"/>
    <col min="9947" max="9947" width="10.5" style="1" customWidth="1"/>
    <col min="9948" max="9948" width="9.375" style="1" customWidth="1"/>
    <col min="9949" max="9951" width="0" style="1" hidden="1" customWidth="1"/>
    <col min="9952" max="10179" width="9" style="1"/>
    <col min="10180" max="10180" width="4.5" style="1" customWidth="1"/>
    <col min="10181" max="10181" width="28.375" style="1" customWidth="1"/>
    <col min="10182" max="10184" width="9" style="1" customWidth="1"/>
    <col min="10185" max="10186" width="10.875" style="1" customWidth="1"/>
    <col min="10187" max="10187" width="9.875" style="1" customWidth="1"/>
    <col min="10188" max="10188" width="10.875" style="1" customWidth="1"/>
    <col min="10189" max="10189" width="9.875" style="1" customWidth="1"/>
    <col min="10190" max="10190" width="10.875" style="1" customWidth="1"/>
    <col min="10191" max="10191" width="9.875" style="1" customWidth="1"/>
    <col min="10192" max="10192" width="10.875" style="1" customWidth="1"/>
    <col min="10193" max="10193" width="9.875" style="1" customWidth="1"/>
    <col min="10194" max="10194" width="10.875" style="1" customWidth="1"/>
    <col min="10195" max="10195" width="9.875" style="1" customWidth="1"/>
    <col min="10196" max="10196" width="12.375" style="1" customWidth="1"/>
    <col min="10197" max="10197" width="9" style="1" customWidth="1"/>
    <col min="10198" max="10198" width="15" style="1" customWidth="1"/>
    <col min="10199" max="10199" width="10.5" style="1" customWidth="1"/>
    <col min="10200" max="10200" width="12.375" style="1" customWidth="1"/>
    <col min="10201" max="10201" width="9" style="1" customWidth="1"/>
    <col min="10202" max="10202" width="15" style="1" customWidth="1"/>
    <col min="10203" max="10203" width="10.5" style="1" customWidth="1"/>
    <col min="10204" max="10204" width="9.375" style="1" customWidth="1"/>
    <col min="10205" max="10207" width="0" style="1" hidden="1" customWidth="1"/>
    <col min="10208" max="10435" width="9" style="1"/>
    <col min="10436" max="10436" width="4.5" style="1" customWidth="1"/>
    <col min="10437" max="10437" width="28.375" style="1" customWidth="1"/>
    <col min="10438" max="10440" width="9" style="1" customWidth="1"/>
    <col min="10441" max="10442" width="10.875" style="1" customWidth="1"/>
    <col min="10443" max="10443" width="9.875" style="1" customWidth="1"/>
    <col min="10444" max="10444" width="10.875" style="1" customWidth="1"/>
    <col min="10445" max="10445" width="9.875" style="1" customWidth="1"/>
    <col min="10446" max="10446" width="10.875" style="1" customWidth="1"/>
    <col min="10447" max="10447" width="9.875" style="1" customWidth="1"/>
    <col min="10448" max="10448" width="10.875" style="1" customWidth="1"/>
    <col min="10449" max="10449" width="9.875" style="1" customWidth="1"/>
    <col min="10450" max="10450" width="10.875" style="1" customWidth="1"/>
    <col min="10451" max="10451" width="9.875" style="1" customWidth="1"/>
    <col min="10452" max="10452" width="12.375" style="1" customWidth="1"/>
    <col min="10453" max="10453" width="9" style="1" customWidth="1"/>
    <col min="10454" max="10454" width="15" style="1" customWidth="1"/>
    <col min="10455" max="10455" width="10.5" style="1" customWidth="1"/>
    <col min="10456" max="10456" width="12.375" style="1" customWidth="1"/>
    <col min="10457" max="10457" width="9" style="1" customWidth="1"/>
    <col min="10458" max="10458" width="15" style="1" customWidth="1"/>
    <col min="10459" max="10459" width="10.5" style="1" customWidth="1"/>
    <col min="10460" max="10460" width="9.375" style="1" customWidth="1"/>
    <col min="10461" max="10463" width="0" style="1" hidden="1" customWidth="1"/>
    <col min="10464" max="10691" width="9" style="1"/>
    <col min="10692" max="10692" width="4.5" style="1" customWidth="1"/>
    <col min="10693" max="10693" width="28.375" style="1" customWidth="1"/>
    <col min="10694" max="10696" width="9" style="1" customWidth="1"/>
    <col min="10697" max="10698" width="10.875" style="1" customWidth="1"/>
    <col min="10699" max="10699" width="9.875" style="1" customWidth="1"/>
    <col min="10700" max="10700" width="10.875" style="1" customWidth="1"/>
    <col min="10701" max="10701" width="9.875" style="1" customWidth="1"/>
    <col min="10702" max="10702" width="10.875" style="1" customWidth="1"/>
    <col min="10703" max="10703" width="9.875" style="1" customWidth="1"/>
    <col min="10704" max="10704" width="10.875" style="1" customWidth="1"/>
    <col min="10705" max="10705" width="9.875" style="1" customWidth="1"/>
    <col min="10706" max="10706" width="10.875" style="1" customWidth="1"/>
    <col min="10707" max="10707" width="9.875" style="1" customWidth="1"/>
    <col min="10708" max="10708" width="12.375" style="1" customWidth="1"/>
    <col min="10709" max="10709" width="9" style="1" customWidth="1"/>
    <col min="10710" max="10710" width="15" style="1" customWidth="1"/>
    <col min="10711" max="10711" width="10.5" style="1" customWidth="1"/>
    <col min="10712" max="10712" width="12.375" style="1" customWidth="1"/>
    <col min="10713" max="10713" width="9" style="1" customWidth="1"/>
    <col min="10714" max="10714" width="15" style="1" customWidth="1"/>
    <col min="10715" max="10715" width="10.5" style="1" customWidth="1"/>
    <col min="10716" max="10716" width="9.375" style="1" customWidth="1"/>
    <col min="10717" max="10719" width="0" style="1" hidden="1" customWidth="1"/>
    <col min="10720" max="10947" width="9" style="1"/>
    <col min="10948" max="10948" width="4.5" style="1" customWidth="1"/>
    <col min="10949" max="10949" width="28.375" style="1" customWidth="1"/>
    <col min="10950" max="10952" width="9" style="1" customWidth="1"/>
    <col min="10953" max="10954" width="10.875" style="1" customWidth="1"/>
    <col min="10955" max="10955" width="9.875" style="1" customWidth="1"/>
    <col min="10956" max="10956" width="10.875" style="1" customWidth="1"/>
    <col min="10957" max="10957" width="9.875" style="1" customWidth="1"/>
    <col min="10958" max="10958" width="10.875" style="1" customWidth="1"/>
    <col min="10959" max="10959" width="9.875" style="1" customWidth="1"/>
    <col min="10960" max="10960" width="10.875" style="1" customWidth="1"/>
    <col min="10961" max="10961" width="9.875" style="1" customWidth="1"/>
    <col min="10962" max="10962" width="10.875" style="1" customWidth="1"/>
    <col min="10963" max="10963" width="9.875" style="1" customWidth="1"/>
    <col min="10964" max="10964" width="12.375" style="1" customWidth="1"/>
    <col min="10965" max="10965" width="9" style="1" customWidth="1"/>
    <col min="10966" max="10966" width="15" style="1" customWidth="1"/>
    <col min="10967" max="10967" width="10.5" style="1" customWidth="1"/>
    <col min="10968" max="10968" width="12.375" style="1" customWidth="1"/>
    <col min="10969" max="10969" width="9" style="1" customWidth="1"/>
    <col min="10970" max="10970" width="15" style="1" customWidth="1"/>
    <col min="10971" max="10971" width="10.5" style="1" customWidth="1"/>
    <col min="10972" max="10972" width="9.375" style="1" customWidth="1"/>
    <col min="10973" max="10975" width="0" style="1" hidden="1" customWidth="1"/>
    <col min="10976" max="11203" width="9" style="1"/>
    <col min="11204" max="11204" width="4.5" style="1" customWidth="1"/>
    <col min="11205" max="11205" width="28.375" style="1" customWidth="1"/>
    <col min="11206" max="11208" width="9" style="1" customWidth="1"/>
    <col min="11209" max="11210" width="10.875" style="1" customWidth="1"/>
    <col min="11211" max="11211" width="9.875" style="1" customWidth="1"/>
    <col min="11212" max="11212" width="10.875" style="1" customWidth="1"/>
    <col min="11213" max="11213" width="9.875" style="1" customWidth="1"/>
    <col min="11214" max="11214" width="10.875" style="1" customWidth="1"/>
    <col min="11215" max="11215" width="9.875" style="1" customWidth="1"/>
    <col min="11216" max="11216" width="10.875" style="1" customWidth="1"/>
    <col min="11217" max="11217" width="9.875" style="1" customWidth="1"/>
    <col min="11218" max="11218" width="10.875" style="1" customWidth="1"/>
    <col min="11219" max="11219" width="9.875" style="1" customWidth="1"/>
    <col min="11220" max="11220" width="12.375" style="1" customWidth="1"/>
    <col min="11221" max="11221" width="9" style="1" customWidth="1"/>
    <col min="11222" max="11222" width="15" style="1" customWidth="1"/>
    <col min="11223" max="11223" width="10.5" style="1" customWidth="1"/>
    <col min="11224" max="11224" width="12.375" style="1" customWidth="1"/>
    <col min="11225" max="11225" width="9" style="1" customWidth="1"/>
    <col min="11226" max="11226" width="15" style="1" customWidth="1"/>
    <col min="11227" max="11227" width="10.5" style="1" customWidth="1"/>
    <col min="11228" max="11228" width="9.375" style="1" customWidth="1"/>
    <col min="11229" max="11231" width="0" style="1" hidden="1" customWidth="1"/>
    <col min="11232" max="11459" width="9" style="1"/>
    <col min="11460" max="11460" width="4.5" style="1" customWidth="1"/>
    <col min="11461" max="11461" width="28.375" style="1" customWidth="1"/>
    <col min="11462" max="11464" width="9" style="1" customWidth="1"/>
    <col min="11465" max="11466" width="10.875" style="1" customWidth="1"/>
    <col min="11467" max="11467" width="9.875" style="1" customWidth="1"/>
    <col min="11468" max="11468" width="10.875" style="1" customWidth="1"/>
    <col min="11469" max="11469" width="9.875" style="1" customWidth="1"/>
    <col min="11470" max="11470" width="10.875" style="1" customWidth="1"/>
    <col min="11471" max="11471" width="9.875" style="1" customWidth="1"/>
    <col min="11472" max="11472" width="10.875" style="1" customWidth="1"/>
    <col min="11473" max="11473" width="9.875" style="1" customWidth="1"/>
    <col min="11474" max="11474" width="10.875" style="1" customWidth="1"/>
    <col min="11475" max="11475" width="9.875" style="1" customWidth="1"/>
    <col min="11476" max="11476" width="12.375" style="1" customWidth="1"/>
    <col min="11477" max="11477" width="9" style="1" customWidth="1"/>
    <col min="11478" max="11478" width="15" style="1" customWidth="1"/>
    <col min="11479" max="11479" width="10.5" style="1" customWidth="1"/>
    <col min="11480" max="11480" width="12.375" style="1" customWidth="1"/>
    <col min="11481" max="11481" width="9" style="1" customWidth="1"/>
    <col min="11482" max="11482" width="15" style="1" customWidth="1"/>
    <col min="11483" max="11483" width="10.5" style="1" customWidth="1"/>
    <col min="11484" max="11484" width="9.375" style="1" customWidth="1"/>
    <col min="11485" max="11487" width="0" style="1" hidden="1" customWidth="1"/>
    <col min="11488" max="11715" width="9" style="1"/>
    <col min="11716" max="11716" width="4.5" style="1" customWidth="1"/>
    <col min="11717" max="11717" width="28.375" style="1" customWidth="1"/>
    <col min="11718" max="11720" width="9" style="1" customWidth="1"/>
    <col min="11721" max="11722" width="10.875" style="1" customWidth="1"/>
    <col min="11723" max="11723" width="9.875" style="1" customWidth="1"/>
    <col min="11724" max="11724" width="10.875" style="1" customWidth="1"/>
    <col min="11725" max="11725" width="9.875" style="1" customWidth="1"/>
    <col min="11726" max="11726" width="10.875" style="1" customWidth="1"/>
    <col min="11727" max="11727" width="9.875" style="1" customWidth="1"/>
    <col min="11728" max="11728" width="10.875" style="1" customWidth="1"/>
    <col min="11729" max="11729" width="9.875" style="1" customWidth="1"/>
    <col min="11730" max="11730" width="10.875" style="1" customWidth="1"/>
    <col min="11731" max="11731" width="9.875" style="1" customWidth="1"/>
    <col min="11732" max="11732" width="12.375" style="1" customWidth="1"/>
    <col min="11733" max="11733" width="9" style="1" customWidth="1"/>
    <col min="11734" max="11734" width="15" style="1" customWidth="1"/>
    <col min="11735" max="11735" width="10.5" style="1" customWidth="1"/>
    <col min="11736" max="11736" width="12.375" style="1" customWidth="1"/>
    <col min="11737" max="11737" width="9" style="1" customWidth="1"/>
    <col min="11738" max="11738" width="15" style="1" customWidth="1"/>
    <col min="11739" max="11739" width="10.5" style="1" customWidth="1"/>
    <col min="11740" max="11740" width="9.375" style="1" customWidth="1"/>
    <col min="11741" max="11743" width="0" style="1" hidden="1" customWidth="1"/>
    <col min="11744" max="11971" width="9" style="1"/>
    <col min="11972" max="11972" width="4.5" style="1" customWidth="1"/>
    <col min="11973" max="11973" width="28.375" style="1" customWidth="1"/>
    <col min="11974" max="11976" width="9" style="1" customWidth="1"/>
    <col min="11977" max="11978" width="10.875" style="1" customWidth="1"/>
    <col min="11979" max="11979" width="9.875" style="1" customWidth="1"/>
    <col min="11980" max="11980" width="10.875" style="1" customWidth="1"/>
    <col min="11981" max="11981" width="9.875" style="1" customWidth="1"/>
    <col min="11982" max="11982" width="10.875" style="1" customWidth="1"/>
    <col min="11983" max="11983" width="9.875" style="1" customWidth="1"/>
    <col min="11984" max="11984" width="10.875" style="1" customWidth="1"/>
    <col min="11985" max="11985" width="9.875" style="1" customWidth="1"/>
    <col min="11986" max="11986" width="10.875" style="1" customWidth="1"/>
    <col min="11987" max="11987" width="9.875" style="1" customWidth="1"/>
    <col min="11988" max="11988" width="12.375" style="1" customWidth="1"/>
    <col min="11989" max="11989" width="9" style="1" customWidth="1"/>
    <col min="11990" max="11990" width="15" style="1" customWidth="1"/>
    <col min="11991" max="11991" width="10.5" style="1" customWidth="1"/>
    <col min="11992" max="11992" width="12.375" style="1" customWidth="1"/>
    <col min="11993" max="11993" width="9" style="1" customWidth="1"/>
    <col min="11994" max="11994" width="15" style="1" customWidth="1"/>
    <col min="11995" max="11995" width="10.5" style="1" customWidth="1"/>
    <col min="11996" max="11996" width="9.375" style="1" customWidth="1"/>
    <col min="11997" max="11999" width="0" style="1" hidden="1" customWidth="1"/>
    <col min="12000" max="12227" width="9" style="1"/>
    <col min="12228" max="12228" width="4.5" style="1" customWidth="1"/>
    <col min="12229" max="12229" width="28.375" style="1" customWidth="1"/>
    <col min="12230" max="12232" width="9" style="1" customWidth="1"/>
    <col min="12233" max="12234" width="10.875" style="1" customWidth="1"/>
    <col min="12235" max="12235" width="9.875" style="1" customWidth="1"/>
    <col min="12236" max="12236" width="10.875" style="1" customWidth="1"/>
    <col min="12237" max="12237" width="9.875" style="1" customWidth="1"/>
    <col min="12238" max="12238" width="10.875" style="1" customWidth="1"/>
    <col min="12239" max="12239" width="9.875" style="1" customWidth="1"/>
    <col min="12240" max="12240" width="10.875" style="1" customWidth="1"/>
    <col min="12241" max="12241" width="9.875" style="1" customWidth="1"/>
    <col min="12242" max="12242" width="10.875" style="1" customWidth="1"/>
    <col min="12243" max="12243" width="9.875" style="1" customWidth="1"/>
    <col min="12244" max="12244" width="12.375" style="1" customWidth="1"/>
    <col min="12245" max="12245" width="9" style="1" customWidth="1"/>
    <col min="12246" max="12246" width="15" style="1" customWidth="1"/>
    <col min="12247" max="12247" width="10.5" style="1" customWidth="1"/>
    <col min="12248" max="12248" width="12.375" style="1" customWidth="1"/>
    <col min="12249" max="12249" width="9" style="1" customWidth="1"/>
    <col min="12250" max="12250" width="15" style="1" customWidth="1"/>
    <col min="12251" max="12251" width="10.5" style="1" customWidth="1"/>
    <col min="12252" max="12252" width="9.375" style="1" customWidth="1"/>
    <col min="12253" max="12255" width="0" style="1" hidden="1" customWidth="1"/>
    <col min="12256" max="12483" width="9" style="1"/>
    <col min="12484" max="12484" width="4.5" style="1" customWidth="1"/>
    <col min="12485" max="12485" width="28.375" style="1" customWidth="1"/>
    <col min="12486" max="12488" width="9" style="1" customWidth="1"/>
    <col min="12489" max="12490" width="10.875" style="1" customWidth="1"/>
    <col min="12491" max="12491" width="9.875" style="1" customWidth="1"/>
    <col min="12492" max="12492" width="10.875" style="1" customWidth="1"/>
    <col min="12493" max="12493" width="9.875" style="1" customWidth="1"/>
    <col min="12494" max="12494" width="10.875" style="1" customWidth="1"/>
    <col min="12495" max="12495" width="9.875" style="1" customWidth="1"/>
    <col min="12496" max="12496" width="10.875" style="1" customWidth="1"/>
    <col min="12497" max="12497" width="9.875" style="1" customWidth="1"/>
    <col min="12498" max="12498" width="10.875" style="1" customWidth="1"/>
    <col min="12499" max="12499" width="9.875" style="1" customWidth="1"/>
    <col min="12500" max="12500" width="12.375" style="1" customWidth="1"/>
    <col min="12501" max="12501" width="9" style="1" customWidth="1"/>
    <col min="12502" max="12502" width="15" style="1" customWidth="1"/>
    <col min="12503" max="12503" width="10.5" style="1" customWidth="1"/>
    <col min="12504" max="12504" width="12.375" style="1" customWidth="1"/>
    <col min="12505" max="12505" width="9" style="1" customWidth="1"/>
    <col min="12506" max="12506" width="15" style="1" customWidth="1"/>
    <col min="12507" max="12507" width="10.5" style="1" customWidth="1"/>
    <col min="12508" max="12508" width="9.375" style="1" customWidth="1"/>
    <col min="12509" max="12511" width="0" style="1" hidden="1" customWidth="1"/>
    <col min="12512" max="12739" width="9" style="1"/>
    <col min="12740" max="12740" width="4.5" style="1" customWidth="1"/>
    <col min="12741" max="12741" width="28.375" style="1" customWidth="1"/>
    <col min="12742" max="12744" width="9" style="1" customWidth="1"/>
    <col min="12745" max="12746" width="10.875" style="1" customWidth="1"/>
    <col min="12747" max="12747" width="9.875" style="1" customWidth="1"/>
    <col min="12748" max="12748" width="10.875" style="1" customWidth="1"/>
    <col min="12749" max="12749" width="9.875" style="1" customWidth="1"/>
    <col min="12750" max="12750" width="10.875" style="1" customWidth="1"/>
    <col min="12751" max="12751" width="9.875" style="1" customWidth="1"/>
    <col min="12752" max="12752" width="10.875" style="1" customWidth="1"/>
    <col min="12753" max="12753" width="9.875" style="1" customWidth="1"/>
    <col min="12754" max="12754" width="10.875" style="1" customWidth="1"/>
    <col min="12755" max="12755" width="9.875" style="1" customWidth="1"/>
    <col min="12756" max="12756" width="12.375" style="1" customWidth="1"/>
    <col min="12757" max="12757" width="9" style="1" customWidth="1"/>
    <col min="12758" max="12758" width="15" style="1" customWidth="1"/>
    <col min="12759" max="12759" width="10.5" style="1" customWidth="1"/>
    <col min="12760" max="12760" width="12.375" style="1" customWidth="1"/>
    <col min="12761" max="12761" width="9" style="1" customWidth="1"/>
    <col min="12762" max="12762" width="15" style="1" customWidth="1"/>
    <col min="12763" max="12763" width="10.5" style="1" customWidth="1"/>
    <col min="12764" max="12764" width="9.375" style="1" customWidth="1"/>
    <col min="12765" max="12767" width="0" style="1" hidden="1" customWidth="1"/>
    <col min="12768" max="12995" width="9" style="1"/>
    <col min="12996" max="12996" width="4.5" style="1" customWidth="1"/>
    <col min="12997" max="12997" width="28.375" style="1" customWidth="1"/>
    <col min="12998" max="13000" width="9" style="1" customWidth="1"/>
    <col min="13001" max="13002" width="10.875" style="1" customWidth="1"/>
    <col min="13003" max="13003" width="9.875" style="1" customWidth="1"/>
    <col min="13004" max="13004" width="10.875" style="1" customWidth="1"/>
    <col min="13005" max="13005" width="9.875" style="1" customWidth="1"/>
    <col min="13006" max="13006" width="10.875" style="1" customWidth="1"/>
    <col min="13007" max="13007" width="9.875" style="1" customWidth="1"/>
    <col min="13008" max="13008" width="10.875" style="1" customWidth="1"/>
    <col min="13009" max="13009" width="9.875" style="1" customWidth="1"/>
    <col min="13010" max="13010" width="10.875" style="1" customWidth="1"/>
    <col min="13011" max="13011" width="9.875" style="1" customWidth="1"/>
    <col min="13012" max="13012" width="12.375" style="1" customWidth="1"/>
    <col min="13013" max="13013" width="9" style="1" customWidth="1"/>
    <col min="13014" max="13014" width="15" style="1" customWidth="1"/>
    <col min="13015" max="13015" width="10.5" style="1" customWidth="1"/>
    <col min="13016" max="13016" width="12.375" style="1" customWidth="1"/>
    <col min="13017" max="13017" width="9" style="1" customWidth="1"/>
    <col min="13018" max="13018" width="15" style="1" customWidth="1"/>
    <col min="13019" max="13019" width="10.5" style="1" customWidth="1"/>
    <col min="13020" max="13020" width="9.375" style="1" customWidth="1"/>
    <col min="13021" max="13023" width="0" style="1" hidden="1" customWidth="1"/>
    <col min="13024" max="13251" width="9" style="1"/>
    <col min="13252" max="13252" width="4.5" style="1" customWidth="1"/>
    <col min="13253" max="13253" width="28.375" style="1" customWidth="1"/>
    <col min="13254" max="13256" width="9" style="1" customWidth="1"/>
    <col min="13257" max="13258" width="10.875" style="1" customWidth="1"/>
    <col min="13259" max="13259" width="9.875" style="1" customWidth="1"/>
    <col min="13260" max="13260" width="10.875" style="1" customWidth="1"/>
    <col min="13261" max="13261" width="9.875" style="1" customWidth="1"/>
    <col min="13262" max="13262" width="10.875" style="1" customWidth="1"/>
    <col min="13263" max="13263" width="9.875" style="1" customWidth="1"/>
    <col min="13264" max="13264" width="10.875" style="1" customWidth="1"/>
    <col min="13265" max="13265" width="9.875" style="1" customWidth="1"/>
    <col min="13266" max="13266" width="10.875" style="1" customWidth="1"/>
    <col min="13267" max="13267" width="9.875" style="1" customWidth="1"/>
    <col min="13268" max="13268" width="12.375" style="1" customWidth="1"/>
    <col min="13269" max="13269" width="9" style="1" customWidth="1"/>
    <col min="13270" max="13270" width="15" style="1" customWidth="1"/>
    <col min="13271" max="13271" width="10.5" style="1" customWidth="1"/>
    <col min="13272" max="13272" width="12.375" style="1" customWidth="1"/>
    <col min="13273" max="13273" width="9" style="1" customWidth="1"/>
    <col min="13274" max="13274" width="15" style="1" customWidth="1"/>
    <col min="13275" max="13275" width="10.5" style="1" customWidth="1"/>
    <col min="13276" max="13276" width="9.375" style="1" customWidth="1"/>
    <col min="13277" max="13279" width="0" style="1" hidden="1" customWidth="1"/>
    <col min="13280" max="13507" width="9" style="1"/>
    <col min="13508" max="13508" width="4.5" style="1" customWidth="1"/>
    <col min="13509" max="13509" width="28.375" style="1" customWidth="1"/>
    <col min="13510" max="13512" width="9" style="1" customWidth="1"/>
    <col min="13513" max="13514" width="10.875" style="1" customWidth="1"/>
    <col min="13515" max="13515" width="9.875" style="1" customWidth="1"/>
    <col min="13516" max="13516" width="10.875" style="1" customWidth="1"/>
    <col min="13517" max="13517" width="9.875" style="1" customWidth="1"/>
    <col min="13518" max="13518" width="10.875" style="1" customWidth="1"/>
    <col min="13519" max="13519" width="9.875" style="1" customWidth="1"/>
    <col min="13520" max="13520" width="10.875" style="1" customWidth="1"/>
    <col min="13521" max="13521" width="9.875" style="1" customWidth="1"/>
    <col min="13522" max="13522" width="10.875" style="1" customWidth="1"/>
    <col min="13523" max="13523" width="9.875" style="1" customWidth="1"/>
    <col min="13524" max="13524" width="12.375" style="1" customWidth="1"/>
    <col min="13525" max="13525" width="9" style="1" customWidth="1"/>
    <col min="13526" max="13526" width="15" style="1" customWidth="1"/>
    <col min="13527" max="13527" width="10.5" style="1" customWidth="1"/>
    <col min="13528" max="13528" width="12.375" style="1" customWidth="1"/>
    <col min="13529" max="13529" width="9" style="1" customWidth="1"/>
    <col min="13530" max="13530" width="15" style="1" customWidth="1"/>
    <col min="13531" max="13531" width="10.5" style="1" customWidth="1"/>
    <col min="13532" max="13532" width="9.375" style="1" customWidth="1"/>
    <col min="13533" max="13535" width="0" style="1" hidden="1" customWidth="1"/>
    <col min="13536" max="13763" width="9" style="1"/>
    <col min="13764" max="13764" width="4.5" style="1" customWidth="1"/>
    <col min="13765" max="13765" width="28.375" style="1" customWidth="1"/>
    <col min="13766" max="13768" width="9" style="1" customWidth="1"/>
    <col min="13769" max="13770" width="10.875" style="1" customWidth="1"/>
    <col min="13771" max="13771" width="9.875" style="1" customWidth="1"/>
    <col min="13772" max="13772" width="10.875" style="1" customWidth="1"/>
    <col min="13773" max="13773" width="9.875" style="1" customWidth="1"/>
    <col min="13774" max="13774" width="10.875" style="1" customWidth="1"/>
    <col min="13775" max="13775" width="9.875" style="1" customWidth="1"/>
    <col min="13776" max="13776" width="10.875" style="1" customWidth="1"/>
    <col min="13777" max="13777" width="9.875" style="1" customWidth="1"/>
    <col min="13778" max="13778" width="10.875" style="1" customWidth="1"/>
    <col min="13779" max="13779" width="9.875" style="1" customWidth="1"/>
    <col min="13780" max="13780" width="12.375" style="1" customWidth="1"/>
    <col min="13781" max="13781" width="9" style="1" customWidth="1"/>
    <col min="13782" max="13782" width="15" style="1" customWidth="1"/>
    <col min="13783" max="13783" width="10.5" style="1" customWidth="1"/>
    <col min="13784" max="13784" width="12.375" style="1" customWidth="1"/>
    <col min="13785" max="13785" width="9" style="1" customWidth="1"/>
    <col min="13786" max="13786" width="15" style="1" customWidth="1"/>
    <col min="13787" max="13787" width="10.5" style="1" customWidth="1"/>
    <col min="13788" max="13788" width="9.375" style="1" customWidth="1"/>
    <col min="13789" max="13791" width="0" style="1" hidden="1" customWidth="1"/>
    <col min="13792" max="14019" width="9" style="1"/>
    <col min="14020" max="14020" width="4.5" style="1" customWidth="1"/>
    <col min="14021" max="14021" width="28.375" style="1" customWidth="1"/>
    <col min="14022" max="14024" width="9" style="1" customWidth="1"/>
    <col min="14025" max="14026" width="10.875" style="1" customWidth="1"/>
    <col min="14027" max="14027" width="9.875" style="1" customWidth="1"/>
    <col min="14028" max="14028" width="10.875" style="1" customWidth="1"/>
    <col min="14029" max="14029" width="9.875" style="1" customWidth="1"/>
    <col min="14030" max="14030" width="10.875" style="1" customWidth="1"/>
    <col min="14031" max="14031" width="9.875" style="1" customWidth="1"/>
    <col min="14032" max="14032" width="10.875" style="1" customWidth="1"/>
    <col min="14033" max="14033" width="9.875" style="1" customWidth="1"/>
    <col min="14034" max="14034" width="10.875" style="1" customWidth="1"/>
    <col min="14035" max="14035" width="9.875" style="1" customWidth="1"/>
    <col min="14036" max="14036" width="12.375" style="1" customWidth="1"/>
    <col min="14037" max="14037" width="9" style="1" customWidth="1"/>
    <col min="14038" max="14038" width="15" style="1" customWidth="1"/>
    <col min="14039" max="14039" width="10.5" style="1" customWidth="1"/>
    <col min="14040" max="14040" width="12.375" style="1" customWidth="1"/>
    <col min="14041" max="14041" width="9" style="1" customWidth="1"/>
    <col min="14042" max="14042" width="15" style="1" customWidth="1"/>
    <col min="14043" max="14043" width="10.5" style="1" customWidth="1"/>
    <col min="14044" max="14044" width="9.375" style="1" customWidth="1"/>
    <col min="14045" max="14047" width="0" style="1" hidden="1" customWidth="1"/>
    <col min="14048" max="14275" width="9" style="1"/>
    <col min="14276" max="14276" width="4.5" style="1" customWidth="1"/>
    <col min="14277" max="14277" width="28.375" style="1" customWidth="1"/>
    <col min="14278" max="14280" width="9" style="1" customWidth="1"/>
    <col min="14281" max="14282" width="10.875" style="1" customWidth="1"/>
    <col min="14283" max="14283" width="9.875" style="1" customWidth="1"/>
    <col min="14284" max="14284" width="10.875" style="1" customWidth="1"/>
    <col min="14285" max="14285" width="9.875" style="1" customWidth="1"/>
    <col min="14286" max="14286" width="10.875" style="1" customWidth="1"/>
    <col min="14287" max="14287" width="9.875" style="1" customWidth="1"/>
    <col min="14288" max="14288" width="10.875" style="1" customWidth="1"/>
    <col min="14289" max="14289" width="9.875" style="1" customWidth="1"/>
    <col min="14290" max="14290" width="10.875" style="1" customWidth="1"/>
    <col min="14291" max="14291" width="9.875" style="1" customWidth="1"/>
    <col min="14292" max="14292" width="12.375" style="1" customWidth="1"/>
    <col min="14293" max="14293" width="9" style="1" customWidth="1"/>
    <col min="14294" max="14294" width="15" style="1" customWidth="1"/>
    <col min="14295" max="14295" width="10.5" style="1" customWidth="1"/>
    <col min="14296" max="14296" width="12.375" style="1" customWidth="1"/>
    <col min="14297" max="14297" width="9" style="1" customWidth="1"/>
    <col min="14298" max="14298" width="15" style="1" customWidth="1"/>
    <col min="14299" max="14299" width="10.5" style="1" customWidth="1"/>
    <col min="14300" max="14300" width="9.375" style="1" customWidth="1"/>
    <col min="14301" max="14303" width="0" style="1" hidden="1" customWidth="1"/>
    <col min="14304" max="14531" width="9" style="1"/>
    <col min="14532" max="14532" width="4.5" style="1" customWidth="1"/>
    <col min="14533" max="14533" width="28.375" style="1" customWidth="1"/>
    <col min="14534" max="14536" width="9" style="1" customWidth="1"/>
    <col min="14537" max="14538" width="10.875" style="1" customWidth="1"/>
    <col min="14539" max="14539" width="9.875" style="1" customWidth="1"/>
    <col min="14540" max="14540" width="10.875" style="1" customWidth="1"/>
    <col min="14541" max="14541" width="9.875" style="1" customWidth="1"/>
    <col min="14542" max="14542" width="10.875" style="1" customWidth="1"/>
    <col min="14543" max="14543" width="9.875" style="1" customWidth="1"/>
    <col min="14544" max="14544" width="10.875" style="1" customWidth="1"/>
    <col min="14545" max="14545" width="9.875" style="1" customWidth="1"/>
    <col min="14546" max="14546" width="10.875" style="1" customWidth="1"/>
    <col min="14547" max="14547" width="9.875" style="1" customWidth="1"/>
    <col min="14548" max="14548" width="12.375" style="1" customWidth="1"/>
    <col min="14549" max="14549" width="9" style="1" customWidth="1"/>
    <col min="14550" max="14550" width="15" style="1" customWidth="1"/>
    <col min="14551" max="14551" width="10.5" style="1" customWidth="1"/>
    <col min="14552" max="14552" width="12.375" style="1" customWidth="1"/>
    <col min="14553" max="14553" width="9" style="1" customWidth="1"/>
    <col min="14554" max="14554" width="15" style="1" customWidth="1"/>
    <col min="14555" max="14555" width="10.5" style="1" customWidth="1"/>
    <col min="14556" max="14556" width="9.375" style="1" customWidth="1"/>
    <col min="14557" max="14559" width="0" style="1" hidden="1" customWidth="1"/>
    <col min="14560" max="14787" width="9" style="1"/>
    <col min="14788" max="14788" width="4.5" style="1" customWidth="1"/>
    <col min="14789" max="14789" width="28.375" style="1" customWidth="1"/>
    <col min="14790" max="14792" width="9" style="1" customWidth="1"/>
    <col min="14793" max="14794" width="10.875" style="1" customWidth="1"/>
    <col min="14795" max="14795" width="9.875" style="1" customWidth="1"/>
    <col min="14796" max="14796" width="10.875" style="1" customWidth="1"/>
    <col min="14797" max="14797" width="9.875" style="1" customWidth="1"/>
    <col min="14798" max="14798" width="10.875" style="1" customWidth="1"/>
    <col min="14799" max="14799" width="9.875" style="1" customWidth="1"/>
    <col min="14800" max="14800" width="10.875" style="1" customWidth="1"/>
    <col min="14801" max="14801" width="9.875" style="1" customWidth="1"/>
    <col min="14802" max="14802" width="10.875" style="1" customWidth="1"/>
    <col min="14803" max="14803" width="9.875" style="1" customWidth="1"/>
    <col min="14804" max="14804" width="12.375" style="1" customWidth="1"/>
    <col min="14805" max="14805" width="9" style="1" customWidth="1"/>
    <col min="14806" max="14806" width="15" style="1" customWidth="1"/>
    <col min="14807" max="14807" width="10.5" style="1" customWidth="1"/>
    <col min="14808" max="14808" width="12.375" style="1" customWidth="1"/>
    <col min="14809" max="14809" width="9" style="1" customWidth="1"/>
    <col min="14810" max="14810" width="15" style="1" customWidth="1"/>
    <col min="14811" max="14811" width="10.5" style="1" customWidth="1"/>
    <col min="14812" max="14812" width="9.375" style="1" customWidth="1"/>
    <col min="14813" max="14815" width="0" style="1" hidden="1" customWidth="1"/>
    <col min="14816" max="15043" width="9" style="1"/>
    <col min="15044" max="15044" width="4.5" style="1" customWidth="1"/>
    <col min="15045" max="15045" width="28.375" style="1" customWidth="1"/>
    <col min="15046" max="15048" width="9" style="1" customWidth="1"/>
    <col min="15049" max="15050" width="10.875" style="1" customWidth="1"/>
    <col min="15051" max="15051" width="9.875" style="1" customWidth="1"/>
    <col min="15052" max="15052" width="10.875" style="1" customWidth="1"/>
    <col min="15053" max="15053" width="9.875" style="1" customWidth="1"/>
    <col min="15054" max="15054" width="10.875" style="1" customWidth="1"/>
    <col min="15055" max="15055" width="9.875" style="1" customWidth="1"/>
    <col min="15056" max="15056" width="10.875" style="1" customWidth="1"/>
    <col min="15057" max="15057" width="9.875" style="1" customWidth="1"/>
    <col min="15058" max="15058" width="10.875" style="1" customWidth="1"/>
    <col min="15059" max="15059" width="9.875" style="1" customWidth="1"/>
    <col min="15060" max="15060" width="12.375" style="1" customWidth="1"/>
    <col min="15061" max="15061" width="9" style="1" customWidth="1"/>
    <col min="15062" max="15062" width="15" style="1" customWidth="1"/>
    <col min="15063" max="15063" width="10.5" style="1" customWidth="1"/>
    <col min="15064" max="15064" width="12.375" style="1" customWidth="1"/>
    <col min="15065" max="15065" width="9" style="1" customWidth="1"/>
    <col min="15066" max="15066" width="15" style="1" customWidth="1"/>
    <col min="15067" max="15067" width="10.5" style="1" customWidth="1"/>
    <col min="15068" max="15068" width="9.375" style="1" customWidth="1"/>
    <col min="15069" max="15071" width="0" style="1" hidden="1" customWidth="1"/>
    <col min="15072" max="15299" width="9" style="1"/>
    <col min="15300" max="15300" width="4.5" style="1" customWidth="1"/>
    <col min="15301" max="15301" width="28.375" style="1" customWidth="1"/>
    <col min="15302" max="15304" width="9" style="1" customWidth="1"/>
    <col min="15305" max="15306" width="10.875" style="1" customWidth="1"/>
    <col min="15307" max="15307" width="9.875" style="1" customWidth="1"/>
    <col min="15308" max="15308" width="10.875" style="1" customWidth="1"/>
    <col min="15309" max="15309" width="9.875" style="1" customWidth="1"/>
    <col min="15310" max="15310" width="10.875" style="1" customWidth="1"/>
    <col min="15311" max="15311" width="9.875" style="1" customWidth="1"/>
    <col min="15312" max="15312" width="10.875" style="1" customWidth="1"/>
    <col min="15313" max="15313" width="9.875" style="1" customWidth="1"/>
    <col min="15314" max="15314" width="10.875" style="1" customWidth="1"/>
    <col min="15315" max="15315" width="9.875" style="1" customWidth="1"/>
    <col min="15316" max="15316" width="12.375" style="1" customWidth="1"/>
    <col min="15317" max="15317" width="9" style="1" customWidth="1"/>
    <col min="15318" max="15318" width="15" style="1" customWidth="1"/>
    <col min="15319" max="15319" width="10.5" style="1" customWidth="1"/>
    <col min="15320" max="15320" width="12.375" style="1" customWidth="1"/>
    <col min="15321" max="15321" width="9" style="1" customWidth="1"/>
    <col min="15322" max="15322" width="15" style="1" customWidth="1"/>
    <col min="15323" max="15323" width="10.5" style="1" customWidth="1"/>
    <col min="15324" max="15324" width="9.375" style="1" customWidth="1"/>
    <col min="15325" max="15327" width="0" style="1" hidden="1" customWidth="1"/>
    <col min="15328" max="15555" width="9" style="1"/>
    <col min="15556" max="15556" width="4.5" style="1" customWidth="1"/>
    <col min="15557" max="15557" width="28.375" style="1" customWidth="1"/>
    <col min="15558" max="15560" width="9" style="1" customWidth="1"/>
    <col min="15561" max="15562" width="10.875" style="1" customWidth="1"/>
    <col min="15563" max="15563" width="9.875" style="1" customWidth="1"/>
    <col min="15564" max="15564" width="10.875" style="1" customWidth="1"/>
    <col min="15565" max="15565" width="9.875" style="1" customWidth="1"/>
    <col min="15566" max="15566" width="10.875" style="1" customWidth="1"/>
    <col min="15567" max="15567" width="9.875" style="1" customWidth="1"/>
    <col min="15568" max="15568" width="10.875" style="1" customWidth="1"/>
    <col min="15569" max="15569" width="9.875" style="1" customWidth="1"/>
    <col min="15570" max="15570" width="10.875" style="1" customWidth="1"/>
    <col min="15571" max="15571" width="9.875" style="1" customWidth="1"/>
    <col min="15572" max="15572" width="12.375" style="1" customWidth="1"/>
    <col min="15573" max="15573" width="9" style="1" customWidth="1"/>
    <col min="15574" max="15574" width="15" style="1" customWidth="1"/>
    <col min="15575" max="15575" width="10.5" style="1" customWidth="1"/>
    <col min="15576" max="15576" width="12.375" style="1" customWidth="1"/>
    <col min="15577" max="15577" width="9" style="1" customWidth="1"/>
    <col min="15578" max="15578" width="15" style="1" customWidth="1"/>
    <col min="15579" max="15579" width="10.5" style="1" customWidth="1"/>
    <col min="15580" max="15580" width="9.375" style="1" customWidth="1"/>
    <col min="15581" max="15583" width="0" style="1" hidden="1" customWidth="1"/>
    <col min="15584" max="15811" width="9" style="1"/>
    <col min="15812" max="15812" width="4.5" style="1" customWidth="1"/>
    <col min="15813" max="15813" width="28.375" style="1" customWidth="1"/>
    <col min="15814" max="15816" width="9" style="1" customWidth="1"/>
    <col min="15817" max="15818" width="10.875" style="1" customWidth="1"/>
    <col min="15819" max="15819" width="9.875" style="1" customWidth="1"/>
    <col min="15820" max="15820" width="10.875" style="1" customWidth="1"/>
    <col min="15821" max="15821" width="9.875" style="1" customWidth="1"/>
    <col min="15822" max="15822" width="10.875" style="1" customWidth="1"/>
    <col min="15823" max="15823" width="9.875" style="1" customWidth="1"/>
    <col min="15824" max="15824" width="10.875" style="1" customWidth="1"/>
    <col min="15825" max="15825" width="9.875" style="1" customWidth="1"/>
    <col min="15826" max="15826" width="10.875" style="1" customWidth="1"/>
    <col min="15827" max="15827" width="9.875" style="1" customWidth="1"/>
    <col min="15828" max="15828" width="12.375" style="1" customWidth="1"/>
    <col min="15829" max="15829" width="9" style="1" customWidth="1"/>
    <col min="15830" max="15830" width="15" style="1" customWidth="1"/>
    <col min="15831" max="15831" width="10.5" style="1" customWidth="1"/>
    <col min="15832" max="15832" width="12.375" style="1" customWidth="1"/>
    <col min="15833" max="15833" width="9" style="1" customWidth="1"/>
    <col min="15834" max="15834" width="15" style="1" customWidth="1"/>
    <col min="15835" max="15835" width="10.5" style="1" customWidth="1"/>
    <col min="15836" max="15836" width="9.375" style="1" customWidth="1"/>
    <col min="15837" max="15839" width="0" style="1" hidden="1" customWidth="1"/>
    <col min="15840" max="16067" width="9" style="1"/>
    <col min="16068" max="16068" width="4.5" style="1" customWidth="1"/>
    <col min="16069" max="16069" width="28.375" style="1" customWidth="1"/>
    <col min="16070" max="16072" width="9" style="1" customWidth="1"/>
    <col min="16073" max="16074" width="10.875" style="1" customWidth="1"/>
    <col min="16075" max="16075" width="9.875" style="1" customWidth="1"/>
    <col min="16076" max="16076" width="10.875" style="1" customWidth="1"/>
    <col min="16077" max="16077" width="9.875" style="1" customWidth="1"/>
    <col min="16078" max="16078" width="10.875" style="1" customWidth="1"/>
    <col min="16079" max="16079" width="9.875" style="1" customWidth="1"/>
    <col min="16080" max="16080" width="10.875" style="1" customWidth="1"/>
    <col min="16081" max="16081" width="9.875" style="1" customWidth="1"/>
    <col min="16082" max="16082" width="10.875" style="1" customWidth="1"/>
    <col min="16083" max="16083" width="9.875" style="1" customWidth="1"/>
    <col min="16084" max="16084" width="12.375" style="1" customWidth="1"/>
    <col min="16085" max="16085" width="9" style="1" customWidth="1"/>
    <col min="16086" max="16086" width="15" style="1" customWidth="1"/>
    <col min="16087" max="16087" width="10.5" style="1" customWidth="1"/>
    <col min="16088" max="16088" width="12.375" style="1" customWidth="1"/>
    <col min="16089" max="16089" width="9" style="1" customWidth="1"/>
    <col min="16090" max="16090" width="15" style="1" customWidth="1"/>
    <col min="16091" max="16091" width="10.5" style="1" customWidth="1"/>
    <col min="16092" max="16092" width="9.375" style="1" customWidth="1"/>
    <col min="16093" max="16095" width="0" style="1" hidden="1" customWidth="1"/>
    <col min="16096" max="16384" width="9" style="1"/>
  </cols>
  <sheetData>
    <row r="1" spans="1:19" ht="24.75" customHeight="1">
      <c r="A1" s="472" t="s">
        <v>0</v>
      </c>
      <c r="B1" s="472"/>
      <c r="C1" s="472"/>
      <c r="D1" s="472"/>
      <c r="E1" s="472"/>
      <c r="F1" s="472"/>
      <c r="G1" s="472"/>
      <c r="H1" s="472"/>
      <c r="I1" s="472"/>
      <c r="J1" s="472"/>
      <c r="K1" s="472"/>
      <c r="L1" s="472"/>
      <c r="M1" s="472"/>
      <c r="N1" s="472"/>
      <c r="O1" s="472"/>
      <c r="P1" s="472"/>
      <c r="Q1" s="472"/>
      <c r="R1" s="472"/>
      <c r="S1" s="472"/>
    </row>
    <row r="2" spans="1:19" ht="24" customHeight="1">
      <c r="A2" s="486" t="s">
        <v>224</v>
      </c>
      <c r="B2" s="486"/>
      <c r="C2" s="486"/>
      <c r="D2" s="486"/>
      <c r="E2" s="486"/>
      <c r="F2" s="486"/>
      <c r="G2" s="486"/>
      <c r="H2" s="486"/>
      <c r="I2" s="486"/>
      <c r="J2" s="486"/>
      <c r="K2" s="486"/>
      <c r="L2" s="486"/>
      <c r="M2" s="486"/>
      <c r="N2" s="486"/>
      <c r="O2" s="486"/>
      <c r="P2" s="486"/>
      <c r="Q2" s="486"/>
      <c r="R2" s="486"/>
      <c r="S2" s="486"/>
    </row>
    <row r="3" spans="1:19" ht="35.25" customHeight="1">
      <c r="A3" s="486" t="s">
        <v>248</v>
      </c>
      <c r="B3" s="486"/>
      <c r="C3" s="486"/>
      <c r="D3" s="486"/>
      <c r="E3" s="486"/>
      <c r="F3" s="486"/>
      <c r="G3" s="486"/>
      <c r="H3" s="486"/>
      <c r="I3" s="486"/>
      <c r="J3" s="486"/>
      <c r="K3" s="486"/>
      <c r="L3" s="486"/>
      <c r="M3" s="486"/>
      <c r="N3" s="486"/>
      <c r="O3" s="486"/>
      <c r="P3" s="486"/>
      <c r="Q3" s="486"/>
      <c r="R3" s="486"/>
      <c r="S3" s="486"/>
    </row>
    <row r="4" spans="1:19" ht="22.5" customHeight="1">
      <c r="A4" s="465" t="str">
        <f>'2. NSĐP'!A4:Q4</f>
        <v>(Kèm theo Nghị quyết số  86/NQ-HĐND ngày 10/12/2021 của Hội đồng nhân dân tỉnh Cao Bằng)</v>
      </c>
      <c r="B4" s="465"/>
      <c r="C4" s="465"/>
      <c r="D4" s="465"/>
      <c r="E4" s="465"/>
      <c r="F4" s="465"/>
      <c r="G4" s="465"/>
      <c r="H4" s="465"/>
      <c r="I4" s="465"/>
      <c r="J4" s="465"/>
      <c r="K4" s="465"/>
      <c r="L4" s="465"/>
      <c r="M4" s="465"/>
      <c r="N4" s="465"/>
      <c r="O4" s="465"/>
      <c r="P4" s="465"/>
      <c r="Q4" s="465"/>
      <c r="R4" s="465"/>
      <c r="S4" s="465"/>
    </row>
    <row r="5" spans="1:19" ht="18" customHeight="1">
      <c r="A5" s="466" t="s">
        <v>2</v>
      </c>
      <c r="B5" s="466"/>
      <c r="C5" s="466"/>
      <c r="D5" s="466"/>
      <c r="E5" s="466"/>
      <c r="F5" s="466"/>
      <c r="G5" s="466"/>
      <c r="H5" s="466"/>
      <c r="I5" s="466"/>
      <c r="J5" s="466"/>
      <c r="K5" s="466"/>
      <c r="L5" s="466"/>
      <c r="M5" s="466"/>
      <c r="N5" s="466"/>
      <c r="O5" s="466"/>
      <c r="P5" s="466"/>
      <c r="Q5" s="466"/>
      <c r="R5" s="466"/>
      <c r="S5" s="466"/>
    </row>
    <row r="6" spans="1:19" s="116" customFormat="1" ht="27" customHeight="1">
      <c r="A6" s="471" t="s">
        <v>162</v>
      </c>
      <c r="B6" s="471" t="s">
        <v>4</v>
      </c>
      <c r="C6" s="471" t="s">
        <v>5</v>
      </c>
      <c r="D6" s="471" t="s">
        <v>6</v>
      </c>
      <c r="E6" s="471" t="s">
        <v>7</v>
      </c>
      <c r="F6" s="471" t="s">
        <v>215</v>
      </c>
      <c r="G6" s="471"/>
      <c r="H6" s="471"/>
      <c r="I6" s="471" t="s">
        <v>227</v>
      </c>
      <c r="J6" s="471"/>
      <c r="K6" s="492" t="s">
        <v>228</v>
      </c>
      <c r="L6" s="493"/>
      <c r="M6" s="450" t="s">
        <v>10</v>
      </c>
      <c r="N6" s="450"/>
      <c r="O6" s="471" t="s">
        <v>9</v>
      </c>
      <c r="P6" s="471"/>
      <c r="Q6" s="471"/>
      <c r="R6" s="471"/>
      <c r="S6" s="471" t="s">
        <v>11</v>
      </c>
    </row>
    <row r="7" spans="1:19" s="116" customFormat="1" ht="29.25" customHeight="1">
      <c r="A7" s="471"/>
      <c r="B7" s="471"/>
      <c r="C7" s="471"/>
      <c r="D7" s="471"/>
      <c r="E7" s="471"/>
      <c r="F7" s="491" t="s">
        <v>12</v>
      </c>
      <c r="G7" s="491" t="s">
        <v>13</v>
      </c>
      <c r="H7" s="491"/>
      <c r="I7" s="471"/>
      <c r="J7" s="471"/>
      <c r="K7" s="494"/>
      <c r="L7" s="495"/>
      <c r="M7" s="450"/>
      <c r="N7" s="450"/>
      <c r="O7" s="471"/>
      <c r="P7" s="471"/>
      <c r="Q7" s="471"/>
      <c r="R7" s="471"/>
      <c r="S7" s="471"/>
    </row>
    <row r="8" spans="1:19" s="116" customFormat="1" ht="30.75" customHeight="1">
      <c r="A8" s="471"/>
      <c r="B8" s="471"/>
      <c r="C8" s="471"/>
      <c r="D8" s="471"/>
      <c r="E8" s="471"/>
      <c r="F8" s="491"/>
      <c r="G8" s="491" t="s">
        <v>14</v>
      </c>
      <c r="H8" s="389" t="s">
        <v>15</v>
      </c>
      <c r="I8" s="491" t="s">
        <v>14</v>
      </c>
      <c r="J8" s="389" t="s">
        <v>15</v>
      </c>
      <c r="K8" s="488" t="s">
        <v>229</v>
      </c>
      <c r="L8" s="488" t="s">
        <v>230</v>
      </c>
      <c r="M8" s="491" t="s">
        <v>14</v>
      </c>
      <c r="N8" s="389" t="s">
        <v>15</v>
      </c>
      <c r="O8" s="471" t="s">
        <v>14</v>
      </c>
      <c r="P8" s="471" t="s">
        <v>216</v>
      </c>
      <c r="Q8" s="471"/>
      <c r="R8" s="471"/>
      <c r="S8" s="471"/>
    </row>
    <row r="9" spans="1:19" s="116" customFormat="1" ht="25.5" customHeight="1">
      <c r="A9" s="471"/>
      <c r="B9" s="471"/>
      <c r="C9" s="471"/>
      <c r="D9" s="471"/>
      <c r="E9" s="471"/>
      <c r="F9" s="491"/>
      <c r="G9" s="491"/>
      <c r="H9" s="487" t="s">
        <v>217</v>
      </c>
      <c r="I9" s="491"/>
      <c r="J9" s="487" t="s">
        <v>217</v>
      </c>
      <c r="K9" s="496"/>
      <c r="L9" s="496"/>
      <c r="M9" s="491"/>
      <c r="N9" s="488" t="s">
        <v>217</v>
      </c>
      <c r="O9" s="471"/>
      <c r="P9" s="471" t="s">
        <v>18</v>
      </c>
      <c r="Q9" s="490" t="s">
        <v>212</v>
      </c>
      <c r="R9" s="490"/>
      <c r="S9" s="471"/>
    </row>
    <row r="10" spans="1:19" s="116" customFormat="1" ht="94.5" customHeight="1">
      <c r="A10" s="471"/>
      <c r="B10" s="471"/>
      <c r="C10" s="471"/>
      <c r="D10" s="471"/>
      <c r="E10" s="471"/>
      <c r="F10" s="491"/>
      <c r="G10" s="491"/>
      <c r="H10" s="487"/>
      <c r="I10" s="491"/>
      <c r="J10" s="487"/>
      <c r="K10" s="489"/>
      <c r="L10" s="489"/>
      <c r="M10" s="491"/>
      <c r="N10" s="489"/>
      <c r="O10" s="471"/>
      <c r="P10" s="471"/>
      <c r="Q10" s="388" t="s">
        <v>167</v>
      </c>
      <c r="R10" s="388" t="s">
        <v>218</v>
      </c>
      <c r="S10" s="471"/>
    </row>
    <row r="11" spans="1:19" s="187" customFormat="1">
      <c r="A11" s="183" t="s">
        <v>28</v>
      </c>
      <c r="B11" s="184">
        <v>2</v>
      </c>
      <c r="C11" s="183" t="s">
        <v>57</v>
      </c>
      <c r="D11" s="184">
        <v>4</v>
      </c>
      <c r="E11" s="183" t="s">
        <v>58</v>
      </c>
      <c r="F11" s="184">
        <v>5</v>
      </c>
      <c r="G11" s="183" t="s">
        <v>60</v>
      </c>
      <c r="H11" s="184">
        <v>7</v>
      </c>
      <c r="I11" s="183" t="s">
        <v>62</v>
      </c>
      <c r="J11" s="184">
        <v>9</v>
      </c>
      <c r="K11" s="183" t="s">
        <v>64</v>
      </c>
      <c r="L11" s="184">
        <v>11</v>
      </c>
      <c r="M11" s="183" t="s">
        <v>66</v>
      </c>
      <c r="N11" s="184">
        <v>13</v>
      </c>
      <c r="O11" s="183" t="s">
        <v>66</v>
      </c>
      <c r="P11" s="184">
        <v>13</v>
      </c>
      <c r="Q11" s="183" t="s">
        <v>67</v>
      </c>
      <c r="R11" s="184">
        <v>14</v>
      </c>
      <c r="S11" s="183" t="s">
        <v>68</v>
      </c>
    </row>
    <row r="12" spans="1:19" s="206" customFormat="1" ht="25.5" customHeight="1">
      <c r="A12" s="201"/>
      <c r="B12" s="201" t="s">
        <v>19</v>
      </c>
      <c r="C12" s="202"/>
      <c r="D12" s="202"/>
      <c r="E12" s="202"/>
      <c r="F12" s="203"/>
      <c r="G12" s="204">
        <f>G13+G19</f>
        <v>1462951.4909999999</v>
      </c>
      <c r="H12" s="204">
        <f t="shared" ref="H12:N12" si="0">H13+H19</f>
        <v>1407984.4909999999</v>
      </c>
      <c r="I12" s="204">
        <f t="shared" si="0"/>
        <v>119000</v>
      </c>
      <c r="J12" s="204">
        <f t="shared" si="0"/>
        <v>1211483</v>
      </c>
      <c r="K12" s="204">
        <f t="shared" si="0"/>
        <v>1148047</v>
      </c>
      <c r="L12" s="204">
        <f t="shared" si="0"/>
        <v>1148047</v>
      </c>
      <c r="M12" s="204">
        <f t="shared" si="0"/>
        <v>1136014</v>
      </c>
      <c r="N12" s="204">
        <f t="shared" si="0"/>
        <v>1211483</v>
      </c>
      <c r="O12" s="204">
        <f t="shared" ref="O12:R12" si="1">O19</f>
        <v>0</v>
      </c>
      <c r="P12" s="204">
        <f t="shared" si="1"/>
        <v>0</v>
      </c>
      <c r="Q12" s="204">
        <f t="shared" si="1"/>
        <v>0</v>
      </c>
      <c r="R12" s="204">
        <f t="shared" si="1"/>
        <v>0</v>
      </c>
      <c r="S12" s="205"/>
    </row>
    <row r="13" spans="1:19" s="206" customFormat="1" ht="42.75" customHeight="1">
      <c r="A13" s="253" t="s">
        <v>20</v>
      </c>
      <c r="B13" s="354" t="s">
        <v>424</v>
      </c>
      <c r="C13" s="364"/>
      <c r="D13" s="364"/>
      <c r="E13" s="364"/>
      <c r="F13" s="365"/>
      <c r="G13" s="376">
        <f>G14</f>
        <v>352937.49099999998</v>
      </c>
      <c r="H13" s="376">
        <f t="shared" ref="H13:R13" si="2">H14</f>
        <v>352937.49099999998</v>
      </c>
      <c r="I13" s="376">
        <f t="shared" si="2"/>
        <v>119000</v>
      </c>
      <c r="J13" s="376">
        <f t="shared" si="2"/>
        <v>119000</v>
      </c>
      <c r="K13" s="376">
        <f t="shared" si="2"/>
        <v>93000</v>
      </c>
      <c r="L13" s="376"/>
      <c r="M13" s="376">
        <f t="shared" si="2"/>
        <v>26000</v>
      </c>
      <c r="N13" s="376">
        <f t="shared" si="2"/>
        <v>26000</v>
      </c>
      <c r="O13" s="376">
        <f t="shared" si="2"/>
        <v>0</v>
      </c>
      <c r="P13" s="376">
        <f t="shared" si="2"/>
        <v>0</v>
      </c>
      <c r="Q13" s="376">
        <f t="shared" si="2"/>
        <v>0</v>
      </c>
      <c r="R13" s="376">
        <f t="shared" si="2"/>
        <v>0</v>
      </c>
      <c r="S13" s="367"/>
    </row>
    <row r="14" spans="1:19" s="206" customFormat="1" ht="54" customHeight="1">
      <c r="A14" s="368" t="s">
        <v>22</v>
      </c>
      <c r="B14" s="369" t="s">
        <v>97</v>
      </c>
      <c r="C14" s="364"/>
      <c r="D14" s="364"/>
      <c r="E14" s="364"/>
      <c r="F14" s="365"/>
      <c r="G14" s="376">
        <f>SUM(G15:G18)</f>
        <v>352937.49099999998</v>
      </c>
      <c r="H14" s="376">
        <f t="shared" ref="H14:R14" si="3">SUM(H15:H18)</f>
        <v>352937.49099999998</v>
      </c>
      <c r="I14" s="376">
        <f t="shared" si="3"/>
        <v>119000</v>
      </c>
      <c r="J14" s="376">
        <f t="shared" si="3"/>
        <v>119000</v>
      </c>
      <c r="K14" s="376">
        <f t="shared" si="3"/>
        <v>93000</v>
      </c>
      <c r="L14" s="376"/>
      <c r="M14" s="376">
        <f t="shared" si="3"/>
        <v>26000</v>
      </c>
      <c r="N14" s="376">
        <f t="shared" si="3"/>
        <v>26000</v>
      </c>
      <c r="O14" s="376">
        <f t="shared" si="3"/>
        <v>0</v>
      </c>
      <c r="P14" s="376">
        <f t="shared" si="3"/>
        <v>0</v>
      </c>
      <c r="Q14" s="376">
        <f t="shared" si="3"/>
        <v>0</v>
      </c>
      <c r="R14" s="376">
        <f t="shared" si="3"/>
        <v>0</v>
      </c>
      <c r="S14" s="367"/>
    </row>
    <row r="15" spans="1:19" s="206" customFormat="1" ht="43.5" customHeight="1">
      <c r="A15" s="330">
        <v>-1</v>
      </c>
      <c r="B15" s="331" t="s">
        <v>425</v>
      </c>
      <c r="C15" s="364"/>
      <c r="D15" s="364"/>
      <c r="E15" s="364"/>
      <c r="F15" s="365"/>
      <c r="G15" s="366"/>
      <c r="H15" s="366"/>
      <c r="I15" s="366"/>
      <c r="J15" s="366"/>
      <c r="K15" s="366"/>
      <c r="L15" s="366"/>
      <c r="M15" s="366"/>
      <c r="N15" s="366"/>
      <c r="O15" s="366"/>
      <c r="P15" s="366"/>
      <c r="Q15" s="366"/>
      <c r="R15" s="366"/>
      <c r="S15" s="367"/>
    </row>
    <row r="16" spans="1:19" s="206" customFormat="1" ht="48" customHeight="1">
      <c r="A16" s="370" t="s">
        <v>25</v>
      </c>
      <c r="B16" s="331" t="s">
        <v>26</v>
      </c>
      <c r="C16" s="364"/>
      <c r="D16" s="364"/>
      <c r="E16" s="364"/>
      <c r="F16" s="365"/>
      <c r="G16" s="366"/>
      <c r="H16" s="366"/>
      <c r="I16" s="366"/>
      <c r="J16" s="366"/>
      <c r="K16" s="366"/>
      <c r="L16" s="366"/>
      <c r="M16" s="366"/>
      <c r="N16" s="366"/>
      <c r="O16" s="366"/>
      <c r="P16" s="366"/>
      <c r="Q16" s="366"/>
      <c r="R16" s="366"/>
      <c r="S16" s="367"/>
    </row>
    <row r="17" spans="1:19" s="206" customFormat="1" ht="25.5" customHeight="1">
      <c r="A17" s="301"/>
      <c r="B17" s="371" t="s">
        <v>52</v>
      </c>
      <c r="C17" s="364"/>
      <c r="D17" s="364"/>
      <c r="E17" s="364"/>
      <c r="F17" s="365"/>
      <c r="G17" s="366"/>
      <c r="H17" s="366"/>
      <c r="I17" s="366"/>
      <c r="J17" s="366"/>
      <c r="K17" s="366"/>
      <c r="L17" s="366"/>
      <c r="M17" s="366"/>
      <c r="N17" s="366"/>
      <c r="O17" s="366"/>
      <c r="P17" s="366"/>
      <c r="Q17" s="366"/>
      <c r="R17" s="366"/>
      <c r="S17" s="367"/>
    </row>
    <row r="18" spans="1:19" s="206" customFormat="1" ht="39" customHeight="1">
      <c r="A18" s="372">
        <v>1</v>
      </c>
      <c r="B18" s="328" t="s">
        <v>435</v>
      </c>
      <c r="C18" s="301" t="s">
        <v>31</v>
      </c>
      <c r="D18" s="301" t="s">
        <v>426</v>
      </c>
      <c r="E18" s="301" t="s">
        <v>427</v>
      </c>
      <c r="F18" s="373" t="s">
        <v>428</v>
      </c>
      <c r="G18" s="374">
        <f>H18</f>
        <v>352937.49099999998</v>
      </c>
      <c r="H18" s="375">
        <v>352937.49099999998</v>
      </c>
      <c r="I18" s="374">
        <f>J18</f>
        <v>119000</v>
      </c>
      <c r="J18" s="375">
        <v>119000</v>
      </c>
      <c r="K18" s="375">
        <v>93000</v>
      </c>
      <c r="L18" s="375"/>
      <c r="M18" s="375">
        <f>I18-K18+L18</f>
        <v>26000</v>
      </c>
      <c r="N18" s="375">
        <f>J18-K18+L18</f>
        <v>26000</v>
      </c>
      <c r="O18" s="366"/>
      <c r="P18" s="366"/>
      <c r="Q18" s="366"/>
      <c r="R18" s="366"/>
      <c r="S18" s="377"/>
    </row>
    <row r="19" spans="1:19" s="121" customFormat="1" ht="46.5" customHeight="1">
      <c r="A19" s="117" t="s">
        <v>120</v>
      </c>
      <c r="B19" s="215" t="s">
        <v>262</v>
      </c>
      <c r="C19" s="85"/>
      <c r="D19" s="85"/>
      <c r="E19" s="85"/>
      <c r="F19" s="188"/>
      <c r="G19" s="189">
        <f>G20+G21</f>
        <v>1110014</v>
      </c>
      <c r="H19" s="189">
        <f t="shared" ref="H19:N19" si="4">H20+H21</f>
        <v>1055047</v>
      </c>
      <c r="I19" s="189"/>
      <c r="J19" s="189">
        <f t="shared" si="4"/>
        <v>1092483</v>
      </c>
      <c r="K19" s="189">
        <f t="shared" si="4"/>
        <v>1055047</v>
      </c>
      <c r="L19" s="189">
        <f t="shared" si="4"/>
        <v>1148047</v>
      </c>
      <c r="M19" s="189">
        <f t="shared" si="4"/>
        <v>1110014</v>
      </c>
      <c r="N19" s="189">
        <f t="shared" si="4"/>
        <v>1185483</v>
      </c>
      <c r="O19" s="189"/>
      <c r="P19" s="189"/>
      <c r="Q19" s="188"/>
      <c r="R19" s="188"/>
      <c r="S19" s="190"/>
    </row>
    <row r="20" spans="1:19" s="121" customFormat="1" ht="33.75" customHeight="1">
      <c r="A20" s="117" t="s">
        <v>122</v>
      </c>
      <c r="B20" s="213" t="s">
        <v>247</v>
      </c>
      <c r="C20" s="85"/>
      <c r="D20" s="85"/>
      <c r="E20" s="85"/>
      <c r="F20" s="188"/>
      <c r="G20" s="189"/>
      <c r="H20" s="189"/>
      <c r="I20" s="189"/>
      <c r="J20" s="189">
        <v>1092483</v>
      </c>
      <c r="K20" s="189">
        <f>L21</f>
        <v>1055047</v>
      </c>
      <c r="L20" s="189">
        <v>93000</v>
      </c>
      <c r="M20" s="189"/>
      <c r="N20" s="189">
        <f>J20-K20+L20</f>
        <v>130436</v>
      </c>
      <c r="O20" s="189"/>
      <c r="P20" s="189"/>
      <c r="Q20" s="188"/>
      <c r="R20" s="188"/>
      <c r="S20" s="296"/>
    </row>
    <row r="21" spans="1:19" s="121" customFormat="1" ht="27.75" customHeight="1">
      <c r="A21" s="117" t="s">
        <v>416</v>
      </c>
      <c r="B21" s="213" t="s">
        <v>239</v>
      </c>
      <c r="C21" s="85"/>
      <c r="D21" s="85"/>
      <c r="E21" s="85"/>
      <c r="F21" s="188"/>
      <c r="G21" s="189">
        <f>G22</f>
        <v>1110014</v>
      </c>
      <c r="H21" s="189">
        <f t="shared" ref="H21:N22" si="5">H22</f>
        <v>1055047</v>
      </c>
      <c r="I21" s="189"/>
      <c r="J21" s="189"/>
      <c r="K21" s="189"/>
      <c r="L21" s="189">
        <f t="shared" si="5"/>
        <v>1055047</v>
      </c>
      <c r="M21" s="189">
        <f t="shared" si="5"/>
        <v>1110014</v>
      </c>
      <c r="N21" s="189">
        <f t="shared" si="5"/>
        <v>1055047</v>
      </c>
      <c r="O21" s="189" t="e">
        <f t="shared" ref="O21:R21" si="6">O22</f>
        <v>#REF!</v>
      </c>
      <c r="P21" s="189" t="e">
        <f t="shared" si="6"/>
        <v>#REF!</v>
      </c>
      <c r="Q21" s="189" t="e">
        <f t="shared" si="6"/>
        <v>#REF!</v>
      </c>
      <c r="R21" s="189" t="e">
        <f t="shared" si="6"/>
        <v>#REF!</v>
      </c>
      <c r="S21" s="190"/>
    </row>
    <row r="22" spans="1:19" s="121" customFormat="1" ht="45.75" customHeight="1">
      <c r="A22" s="151" t="s">
        <v>22</v>
      </c>
      <c r="B22" s="191" t="s">
        <v>97</v>
      </c>
      <c r="C22" s="85"/>
      <c r="D22" s="85"/>
      <c r="E22" s="85"/>
      <c r="F22" s="117"/>
      <c r="G22" s="189">
        <f>G23</f>
        <v>1110014</v>
      </c>
      <c r="H22" s="189">
        <f t="shared" si="5"/>
        <v>1055047</v>
      </c>
      <c r="I22" s="189"/>
      <c r="J22" s="189"/>
      <c r="K22" s="189"/>
      <c r="L22" s="189">
        <f t="shared" si="5"/>
        <v>1055047</v>
      </c>
      <c r="M22" s="189">
        <f t="shared" si="5"/>
        <v>1110014</v>
      </c>
      <c r="N22" s="189">
        <f t="shared" si="5"/>
        <v>1055047</v>
      </c>
      <c r="O22" s="189" t="e">
        <f>#REF!+#REF!+O27</f>
        <v>#REF!</v>
      </c>
      <c r="P22" s="189" t="e">
        <f>#REF!+#REF!+P27</f>
        <v>#REF!</v>
      </c>
      <c r="Q22" s="188" t="e">
        <f>#REF!+#REF!+Q27</f>
        <v>#REF!</v>
      </c>
      <c r="R22" s="188" t="e">
        <f>#REF!+#REF!+R27</f>
        <v>#REF!</v>
      </c>
      <c r="S22" s="188"/>
    </row>
    <row r="23" spans="1:19" s="51" customFormat="1" ht="44.25" customHeight="1" outlineLevel="1">
      <c r="A23" s="154">
        <v>-1</v>
      </c>
      <c r="B23" s="82" t="s">
        <v>32</v>
      </c>
      <c r="C23" s="93"/>
      <c r="D23" s="93"/>
      <c r="E23" s="93"/>
      <c r="F23" s="195"/>
      <c r="G23" s="169">
        <f>SUM(G24:G30)</f>
        <v>1110014</v>
      </c>
      <c r="H23" s="169">
        <f t="shared" ref="H23:N23" si="7">SUM(H24:H30)</f>
        <v>1055047</v>
      </c>
      <c r="I23" s="169"/>
      <c r="J23" s="169"/>
      <c r="K23" s="169"/>
      <c r="L23" s="169">
        <f t="shared" si="7"/>
        <v>1055047</v>
      </c>
      <c r="M23" s="169">
        <f t="shared" si="7"/>
        <v>1110014</v>
      </c>
      <c r="N23" s="169">
        <f t="shared" si="7"/>
        <v>1055047</v>
      </c>
      <c r="O23" s="169"/>
      <c r="P23" s="169"/>
      <c r="Q23" s="192"/>
      <c r="R23" s="192"/>
      <c r="S23" s="170"/>
    </row>
    <row r="24" spans="1:19" s="51" customFormat="1" ht="44.25" customHeight="1" outlineLevel="1">
      <c r="A24" s="136" t="s">
        <v>25</v>
      </c>
      <c r="B24" s="81" t="s">
        <v>26</v>
      </c>
      <c r="C24" s="93"/>
      <c r="D24" s="93"/>
      <c r="E24" s="93"/>
      <c r="F24" s="93"/>
      <c r="G24" s="169"/>
      <c r="H24" s="169"/>
      <c r="I24" s="169"/>
      <c r="J24" s="169"/>
      <c r="K24" s="169"/>
      <c r="L24" s="169"/>
      <c r="M24" s="169"/>
      <c r="N24" s="169"/>
      <c r="O24" s="169"/>
      <c r="P24" s="169"/>
      <c r="Q24" s="192"/>
      <c r="R24" s="192"/>
      <c r="S24" s="170"/>
    </row>
    <row r="25" spans="1:19" s="51" customFormat="1" ht="26.25" customHeight="1" outlineLevel="1">
      <c r="A25" s="155"/>
      <c r="B25" s="82" t="s">
        <v>52</v>
      </c>
      <c r="C25" s="93"/>
      <c r="D25" s="93"/>
      <c r="E25" s="93"/>
      <c r="F25" s="195"/>
      <c r="G25" s="169"/>
      <c r="H25" s="169"/>
      <c r="I25" s="169"/>
      <c r="J25" s="169"/>
      <c r="K25" s="169"/>
      <c r="L25" s="169"/>
      <c r="M25" s="169"/>
      <c r="N25" s="169"/>
      <c r="O25" s="169"/>
      <c r="P25" s="169"/>
      <c r="Q25" s="192"/>
      <c r="R25" s="192"/>
      <c r="S25" s="170"/>
    </row>
    <row r="26" spans="1:19" s="55" customFormat="1" ht="51.75" customHeight="1" outlineLevel="1">
      <c r="A26" s="372">
        <v>1</v>
      </c>
      <c r="B26" s="328" t="s">
        <v>401</v>
      </c>
      <c r="C26" s="301" t="s">
        <v>31</v>
      </c>
      <c r="D26" s="301"/>
      <c r="E26" s="301" t="s">
        <v>54</v>
      </c>
      <c r="F26" s="297" t="s">
        <v>400</v>
      </c>
      <c r="G26" s="374">
        <v>720000</v>
      </c>
      <c r="H26" s="375">
        <f>G26</f>
        <v>720000</v>
      </c>
      <c r="I26" s="375"/>
      <c r="J26" s="375"/>
      <c r="K26" s="375"/>
      <c r="L26" s="375">
        <v>720000</v>
      </c>
      <c r="M26" s="374">
        <f>G26</f>
        <v>720000</v>
      </c>
      <c r="N26" s="375">
        <f>H26</f>
        <v>720000</v>
      </c>
      <c r="O26" s="375"/>
      <c r="P26" s="375"/>
      <c r="Q26" s="435"/>
      <c r="R26" s="435"/>
      <c r="S26" s="377"/>
    </row>
    <row r="27" spans="1:19" s="55" customFormat="1" ht="42.75" customHeight="1" outlineLevel="1">
      <c r="A27" s="164">
        <v>2</v>
      </c>
      <c r="B27" s="165" t="str">
        <f>'[4]7. tang thu NSĐP'!B171</f>
        <v>Trụ sở làm việc HĐND - UBND - Đoàn ĐBQH tỉnh Cao Bằng</v>
      </c>
      <c r="C27" s="85" t="s">
        <v>31</v>
      </c>
      <c r="D27" s="85"/>
      <c r="E27" s="85" t="s">
        <v>69</v>
      </c>
      <c r="F27" s="297" t="s">
        <v>279</v>
      </c>
      <c r="G27" s="194">
        <v>365000</v>
      </c>
      <c r="H27" s="167">
        <f>N27</f>
        <v>315000</v>
      </c>
      <c r="I27" s="167"/>
      <c r="J27" s="167"/>
      <c r="K27" s="167"/>
      <c r="L27" s="167">
        <v>315000</v>
      </c>
      <c r="M27" s="194">
        <v>365000</v>
      </c>
      <c r="N27" s="167">
        <v>315000</v>
      </c>
      <c r="O27" s="167"/>
      <c r="P27" s="167"/>
      <c r="Q27" s="193"/>
      <c r="R27" s="193"/>
      <c r="S27" s="166"/>
    </row>
    <row r="28" spans="1:19" s="55" customFormat="1" ht="23.25" customHeight="1" outlineLevel="1">
      <c r="A28" s="155"/>
      <c r="B28" s="82" t="s">
        <v>27</v>
      </c>
      <c r="C28" s="54"/>
      <c r="D28" s="54"/>
      <c r="E28" s="54"/>
      <c r="F28" s="54"/>
      <c r="G28" s="196"/>
      <c r="H28" s="196"/>
      <c r="I28" s="196"/>
      <c r="J28" s="196"/>
      <c r="K28" s="196"/>
      <c r="L28" s="196"/>
      <c r="M28" s="196"/>
      <c r="N28" s="196"/>
      <c r="O28" s="196"/>
      <c r="P28" s="196"/>
      <c r="Q28" s="196"/>
      <c r="R28" s="196"/>
      <c r="S28" s="196"/>
    </row>
    <row r="29" spans="1:19" s="55" customFormat="1" ht="46.5" customHeight="1" outlineLevel="1">
      <c r="A29" s="164">
        <v>1</v>
      </c>
      <c r="B29" s="165" t="s">
        <v>219</v>
      </c>
      <c r="C29" s="85" t="s">
        <v>31</v>
      </c>
      <c r="D29" s="54"/>
      <c r="E29" s="54" t="s">
        <v>79</v>
      </c>
      <c r="F29" s="214" t="s">
        <v>226</v>
      </c>
      <c r="G29" s="197">
        <v>10547</v>
      </c>
      <c r="H29" s="197">
        <v>9547</v>
      </c>
      <c r="I29" s="196"/>
      <c r="J29" s="196"/>
      <c r="K29" s="196"/>
      <c r="L29" s="197">
        <v>9547</v>
      </c>
      <c r="M29" s="197">
        <v>10547</v>
      </c>
      <c r="N29" s="197">
        <v>9547</v>
      </c>
      <c r="O29" s="196"/>
      <c r="P29" s="196"/>
      <c r="Q29" s="196"/>
      <c r="R29" s="196"/>
      <c r="S29" s="196"/>
    </row>
    <row r="30" spans="1:19" s="55" customFormat="1" ht="43.5" customHeight="1" outlineLevel="1">
      <c r="A30" s="164">
        <v>2</v>
      </c>
      <c r="B30" s="165" t="s">
        <v>220</v>
      </c>
      <c r="C30" s="85" t="s">
        <v>31</v>
      </c>
      <c r="D30" s="54"/>
      <c r="E30" s="54" t="s">
        <v>106</v>
      </c>
      <c r="F30" s="297" t="s">
        <v>338</v>
      </c>
      <c r="G30" s="197">
        <v>14467</v>
      </c>
      <c r="H30" s="197">
        <v>10500</v>
      </c>
      <c r="I30" s="196"/>
      <c r="J30" s="196"/>
      <c r="K30" s="196"/>
      <c r="L30" s="197">
        <v>10500</v>
      </c>
      <c r="M30" s="197">
        <v>14467</v>
      </c>
      <c r="N30" s="197">
        <v>10500</v>
      </c>
      <c r="O30" s="196"/>
      <c r="P30" s="196"/>
      <c r="Q30" s="196"/>
      <c r="R30" s="196"/>
      <c r="S30" s="196"/>
    </row>
    <row r="31" spans="1:19">
      <c r="B31" s="1"/>
      <c r="C31" s="102"/>
      <c r="D31" s="102"/>
      <c r="E31" s="102"/>
      <c r="F31" s="198"/>
      <c r="G31" s="1"/>
      <c r="H31" s="1"/>
      <c r="I31" s="1"/>
      <c r="J31" s="1"/>
      <c r="K31" s="1"/>
      <c r="L31" s="1"/>
      <c r="M31" s="1"/>
      <c r="N31" s="1"/>
      <c r="O31" s="1"/>
      <c r="P31" s="1"/>
      <c r="Q31" s="1"/>
      <c r="R31" s="1"/>
      <c r="S31" s="1"/>
    </row>
    <row r="32" spans="1:19">
      <c r="B32" s="1"/>
      <c r="C32" s="102"/>
      <c r="D32" s="102"/>
      <c r="E32" s="102"/>
      <c r="F32" s="198"/>
      <c r="G32" s="1"/>
      <c r="H32" s="1"/>
      <c r="I32" s="1"/>
      <c r="J32" s="1"/>
      <c r="K32" s="1"/>
      <c r="L32" s="1"/>
      <c r="M32" s="1"/>
      <c r="N32" s="1"/>
      <c r="O32" s="1"/>
      <c r="P32" s="1"/>
      <c r="Q32" s="1"/>
      <c r="R32" s="1"/>
      <c r="S32" s="1"/>
    </row>
    <row r="33" spans="2:19">
      <c r="B33" s="1"/>
      <c r="C33" s="102"/>
      <c r="D33" s="102"/>
      <c r="E33" s="102"/>
      <c r="F33" s="198"/>
      <c r="G33" s="1"/>
      <c r="H33" s="1"/>
      <c r="I33" s="1"/>
      <c r="J33" s="1"/>
      <c r="K33" s="1"/>
      <c r="L33" s="1"/>
      <c r="M33" s="1"/>
      <c r="N33" s="1"/>
      <c r="O33" s="1"/>
      <c r="P33" s="1"/>
      <c r="Q33" s="1"/>
      <c r="R33" s="1"/>
      <c r="S33" s="1"/>
    </row>
    <row r="34" spans="2:19">
      <c r="B34" s="1"/>
      <c r="C34" s="102"/>
      <c r="D34" s="102"/>
      <c r="E34" s="102"/>
      <c r="F34" s="198"/>
      <c r="G34" s="1"/>
      <c r="H34" s="1"/>
      <c r="I34" s="1"/>
      <c r="J34" s="1"/>
      <c r="K34" s="1"/>
      <c r="L34" s="1"/>
      <c r="M34" s="1"/>
      <c r="N34" s="1"/>
      <c r="O34" s="1"/>
      <c r="P34" s="1"/>
      <c r="Q34" s="1"/>
      <c r="R34" s="1"/>
      <c r="S34" s="1"/>
    </row>
    <row r="35" spans="2:19">
      <c r="B35" s="1"/>
      <c r="C35" s="102"/>
      <c r="D35" s="102"/>
      <c r="E35" s="102"/>
      <c r="F35" s="198"/>
      <c r="G35" s="1"/>
      <c r="H35" s="1"/>
      <c r="I35" s="1"/>
      <c r="J35" s="1"/>
      <c r="K35" s="1"/>
      <c r="L35" s="1"/>
      <c r="M35" s="1"/>
      <c r="N35" s="1"/>
      <c r="O35" s="1"/>
      <c r="P35" s="1"/>
      <c r="Q35" s="1"/>
      <c r="R35" s="1"/>
      <c r="S35" s="1"/>
    </row>
    <row r="36" spans="2:19">
      <c r="B36" s="1"/>
      <c r="C36" s="102"/>
      <c r="D36" s="102"/>
      <c r="E36" s="102"/>
      <c r="F36" s="198"/>
      <c r="G36" s="1"/>
      <c r="H36" s="1"/>
      <c r="I36" s="1"/>
      <c r="J36" s="1"/>
      <c r="K36" s="1"/>
      <c r="L36" s="1"/>
      <c r="M36" s="1"/>
      <c r="N36" s="1"/>
      <c r="O36" s="1"/>
      <c r="P36" s="1"/>
      <c r="Q36" s="1"/>
      <c r="R36" s="1"/>
      <c r="S36" s="1"/>
    </row>
    <row r="37" spans="2:19">
      <c r="B37" s="1"/>
      <c r="C37" s="102"/>
      <c r="D37" s="102"/>
      <c r="E37" s="102"/>
      <c r="F37" s="198"/>
      <c r="G37" s="1"/>
      <c r="H37" s="1"/>
      <c r="I37" s="1"/>
      <c r="J37" s="1"/>
      <c r="K37" s="1"/>
      <c r="L37" s="1"/>
      <c r="M37" s="1"/>
      <c r="N37" s="1"/>
      <c r="O37" s="1"/>
      <c r="P37" s="1"/>
      <c r="Q37" s="1"/>
      <c r="R37" s="1"/>
      <c r="S37" s="1"/>
    </row>
    <row r="38" spans="2:19">
      <c r="B38" s="1"/>
      <c r="C38" s="102"/>
      <c r="D38" s="102"/>
      <c r="E38" s="102"/>
      <c r="F38" s="198"/>
      <c r="G38" s="1"/>
      <c r="H38" s="1"/>
      <c r="I38" s="1"/>
      <c r="J38" s="1"/>
      <c r="K38" s="1"/>
      <c r="L38" s="1"/>
      <c r="M38" s="1"/>
      <c r="N38" s="1"/>
      <c r="O38" s="1"/>
      <c r="P38" s="1"/>
      <c r="Q38" s="1"/>
      <c r="R38" s="1"/>
      <c r="S38" s="1"/>
    </row>
    <row r="39" spans="2:19">
      <c r="B39" s="1"/>
      <c r="C39" s="102"/>
      <c r="D39" s="102"/>
      <c r="E39" s="102"/>
      <c r="F39" s="198"/>
      <c r="G39" s="1"/>
      <c r="H39" s="1"/>
      <c r="I39" s="1"/>
      <c r="J39" s="1"/>
      <c r="K39" s="1"/>
      <c r="L39" s="1"/>
      <c r="M39" s="1"/>
      <c r="N39" s="1"/>
      <c r="O39" s="1"/>
      <c r="P39" s="1"/>
      <c r="Q39" s="1"/>
      <c r="R39" s="1"/>
      <c r="S39" s="1"/>
    </row>
    <row r="40" spans="2:19">
      <c r="B40" s="1"/>
      <c r="C40" s="102"/>
      <c r="D40" s="102"/>
      <c r="E40" s="102"/>
      <c r="F40" s="198"/>
      <c r="G40" s="1"/>
      <c r="H40" s="1"/>
      <c r="I40" s="1"/>
      <c r="J40" s="1"/>
      <c r="K40" s="1"/>
      <c r="L40" s="1"/>
      <c r="M40" s="1"/>
      <c r="N40" s="1"/>
      <c r="O40" s="1"/>
      <c r="P40" s="1"/>
      <c r="Q40" s="1"/>
      <c r="R40" s="1"/>
      <c r="S40" s="1"/>
    </row>
    <row r="41" spans="2:19">
      <c r="B41" s="1"/>
      <c r="C41" s="102"/>
      <c r="D41" s="102"/>
      <c r="E41" s="102"/>
      <c r="F41" s="198"/>
      <c r="G41" s="1"/>
      <c r="H41" s="1"/>
      <c r="I41" s="1"/>
      <c r="J41" s="1"/>
      <c r="K41" s="1"/>
      <c r="L41" s="1"/>
      <c r="M41" s="1"/>
      <c r="N41" s="1"/>
      <c r="O41" s="1"/>
      <c r="P41" s="1"/>
      <c r="Q41" s="1"/>
      <c r="R41" s="1"/>
      <c r="S41" s="1"/>
    </row>
    <row r="42" spans="2:19">
      <c r="B42" s="1"/>
      <c r="C42" s="102"/>
      <c r="D42" s="102"/>
      <c r="E42" s="102"/>
      <c r="F42" s="198"/>
      <c r="G42" s="1"/>
      <c r="H42" s="1"/>
      <c r="I42" s="1"/>
      <c r="J42" s="1"/>
      <c r="K42" s="1"/>
      <c r="L42" s="1"/>
      <c r="M42" s="1"/>
      <c r="N42" s="1"/>
      <c r="O42" s="1"/>
      <c r="P42" s="1"/>
      <c r="Q42" s="1"/>
      <c r="R42" s="1"/>
      <c r="S42" s="1"/>
    </row>
    <row r="43" spans="2:19">
      <c r="B43" s="1"/>
      <c r="C43" s="102"/>
      <c r="D43" s="102"/>
      <c r="E43" s="102"/>
      <c r="F43" s="198"/>
      <c r="G43" s="1"/>
      <c r="H43" s="1"/>
      <c r="I43" s="1"/>
      <c r="J43" s="1"/>
      <c r="K43" s="1"/>
      <c r="L43" s="1"/>
      <c r="M43" s="1"/>
      <c r="N43" s="1"/>
      <c r="O43" s="1"/>
      <c r="P43" s="1"/>
      <c r="Q43" s="1"/>
      <c r="R43" s="1"/>
      <c r="S43" s="1"/>
    </row>
    <row r="44" spans="2:19">
      <c r="B44" s="1"/>
      <c r="C44" s="102"/>
      <c r="D44" s="102"/>
      <c r="E44" s="102"/>
      <c r="F44" s="198"/>
      <c r="G44" s="1"/>
      <c r="H44" s="1"/>
      <c r="I44" s="1"/>
      <c r="J44" s="1"/>
      <c r="K44" s="1"/>
      <c r="L44" s="1"/>
      <c r="M44" s="1"/>
      <c r="N44" s="1"/>
      <c r="O44" s="1"/>
      <c r="P44" s="1"/>
      <c r="Q44" s="1"/>
      <c r="R44" s="1"/>
      <c r="S44" s="1"/>
    </row>
    <row r="45" spans="2:19">
      <c r="B45" s="1"/>
      <c r="C45" s="102"/>
      <c r="D45" s="102"/>
      <c r="E45" s="102"/>
      <c r="F45" s="198"/>
      <c r="G45" s="1"/>
      <c r="H45" s="1"/>
      <c r="I45" s="1"/>
      <c r="J45" s="1"/>
      <c r="K45" s="1"/>
      <c r="L45" s="1"/>
      <c r="M45" s="1"/>
      <c r="N45" s="1"/>
      <c r="O45" s="1"/>
      <c r="P45" s="1"/>
      <c r="Q45" s="1"/>
      <c r="R45" s="1"/>
      <c r="S45" s="1"/>
    </row>
    <row r="46" spans="2:19">
      <c r="B46" s="1"/>
      <c r="C46" s="102"/>
      <c r="D46" s="102"/>
      <c r="E46" s="102"/>
      <c r="F46" s="198"/>
      <c r="G46" s="1"/>
      <c r="H46" s="1"/>
      <c r="I46" s="1"/>
      <c r="J46" s="1"/>
      <c r="K46" s="1"/>
      <c r="L46" s="1"/>
      <c r="M46" s="1"/>
      <c r="N46" s="1"/>
      <c r="O46" s="1"/>
      <c r="P46" s="1"/>
      <c r="Q46" s="1"/>
      <c r="R46" s="1"/>
      <c r="S46" s="1"/>
    </row>
    <row r="47" spans="2:19">
      <c r="B47" s="1"/>
      <c r="C47" s="102"/>
      <c r="D47" s="102"/>
      <c r="E47" s="102"/>
      <c r="F47" s="198"/>
      <c r="G47" s="1"/>
      <c r="H47" s="1"/>
      <c r="I47" s="1"/>
      <c r="J47" s="1"/>
      <c r="K47" s="1"/>
      <c r="L47" s="1"/>
      <c r="M47" s="1"/>
      <c r="N47" s="1"/>
      <c r="O47" s="1"/>
      <c r="P47" s="1"/>
      <c r="Q47" s="1"/>
      <c r="R47" s="1"/>
      <c r="S47" s="1"/>
    </row>
    <row r="48" spans="2:19">
      <c r="B48" s="1"/>
      <c r="C48" s="102"/>
      <c r="D48" s="102"/>
      <c r="E48" s="102"/>
      <c r="F48" s="198"/>
      <c r="G48" s="1"/>
      <c r="H48" s="1"/>
      <c r="I48" s="1"/>
      <c r="J48" s="1"/>
      <c r="K48" s="1"/>
      <c r="L48" s="1"/>
      <c r="M48" s="1"/>
      <c r="N48" s="1"/>
      <c r="O48" s="1"/>
      <c r="P48" s="1"/>
      <c r="Q48" s="1"/>
      <c r="R48" s="1"/>
      <c r="S48" s="1"/>
    </row>
    <row r="49" spans="2:19">
      <c r="B49" s="1"/>
      <c r="C49" s="102"/>
      <c r="D49" s="102"/>
      <c r="E49" s="102"/>
      <c r="F49" s="198"/>
      <c r="G49" s="1"/>
      <c r="H49" s="1"/>
      <c r="I49" s="1"/>
      <c r="J49" s="1"/>
      <c r="K49" s="1"/>
      <c r="L49" s="1"/>
      <c r="M49" s="1"/>
      <c r="N49" s="1"/>
      <c r="O49" s="1"/>
      <c r="P49" s="1"/>
      <c r="Q49" s="1"/>
      <c r="R49" s="1"/>
      <c r="S49" s="1"/>
    </row>
    <row r="50" spans="2:19">
      <c r="B50" s="1"/>
      <c r="C50" s="102"/>
      <c r="D50" s="102"/>
      <c r="E50" s="102"/>
      <c r="F50" s="198"/>
      <c r="G50" s="1"/>
      <c r="H50" s="1"/>
      <c r="I50" s="1"/>
      <c r="J50" s="1"/>
      <c r="K50" s="1"/>
      <c r="L50" s="1"/>
      <c r="M50" s="1"/>
      <c r="N50" s="1"/>
      <c r="O50" s="1"/>
      <c r="P50" s="1"/>
      <c r="Q50" s="1"/>
      <c r="R50" s="1"/>
      <c r="S50" s="1"/>
    </row>
    <row r="51" spans="2:19">
      <c r="B51" s="1"/>
      <c r="C51" s="102"/>
      <c r="D51" s="102"/>
      <c r="E51" s="102"/>
      <c r="F51" s="198"/>
      <c r="G51" s="1"/>
      <c r="H51" s="1"/>
      <c r="I51" s="1"/>
      <c r="J51" s="1"/>
      <c r="K51" s="1"/>
      <c r="L51" s="1"/>
      <c r="M51" s="1"/>
      <c r="N51" s="1"/>
      <c r="O51" s="1"/>
      <c r="P51" s="1"/>
      <c r="Q51" s="1"/>
      <c r="R51" s="1"/>
      <c r="S51" s="1"/>
    </row>
    <row r="52" spans="2:19">
      <c r="B52" s="1"/>
      <c r="C52" s="102"/>
      <c r="D52" s="102"/>
      <c r="E52" s="102"/>
      <c r="F52" s="198"/>
      <c r="G52" s="1"/>
      <c r="H52" s="1"/>
      <c r="I52" s="1"/>
      <c r="J52" s="1"/>
      <c r="K52" s="1"/>
      <c r="L52" s="1"/>
      <c r="M52" s="1"/>
      <c r="N52" s="1"/>
      <c r="O52" s="1"/>
      <c r="P52" s="1"/>
      <c r="Q52" s="1"/>
      <c r="R52" s="1"/>
      <c r="S52" s="1"/>
    </row>
    <row r="53" spans="2:19">
      <c r="B53" s="1"/>
      <c r="C53" s="102"/>
      <c r="D53" s="102"/>
      <c r="E53" s="102"/>
      <c r="F53" s="198"/>
      <c r="G53" s="1"/>
      <c r="H53" s="1"/>
      <c r="I53" s="1"/>
      <c r="J53" s="1"/>
      <c r="K53" s="1"/>
      <c r="L53" s="1"/>
      <c r="M53" s="1"/>
      <c r="N53" s="1"/>
      <c r="O53" s="1"/>
      <c r="P53" s="1"/>
      <c r="Q53" s="1"/>
      <c r="R53" s="1"/>
      <c r="S53" s="1"/>
    </row>
    <row r="54" spans="2:19">
      <c r="B54" s="1"/>
      <c r="C54" s="102"/>
      <c r="D54" s="102"/>
      <c r="E54" s="102"/>
      <c r="F54" s="198"/>
      <c r="G54" s="1"/>
      <c r="H54" s="1"/>
      <c r="I54" s="1"/>
      <c r="J54" s="1"/>
      <c r="K54" s="1"/>
      <c r="L54" s="1"/>
      <c r="M54" s="1"/>
      <c r="N54" s="1"/>
      <c r="O54" s="1"/>
      <c r="P54" s="1"/>
      <c r="Q54" s="1"/>
      <c r="R54" s="1"/>
      <c r="S54" s="1"/>
    </row>
    <row r="55" spans="2:19">
      <c r="B55" s="1"/>
      <c r="C55" s="102"/>
      <c r="D55" s="102"/>
      <c r="E55" s="102"/>
      <c r="F55" s="198"/>
      <c r="G55" s="1"/>
      <c r="H55" s="1"/>
      <c r="I55" s="1"/>
      <c r="J55" s="1"/>
      <c r="K55" s="1"/>
      <c r="L55" s="1"/>
      <c r="M55" s="1"/>
      <c r="N55" s="1"/>
      <c r="O55" s="1"/>
      <c r="P55" s="1"/>
      <c r="Q55" s="1"/>
      <c r="R55" s="1"/>
      <c r="S55" s="1"/>
    </row>
    <row r="56" spans="2:19">
      <c r="B56" s="1"/>
      <c r="C56" s="102"/>
      <c r="D56" s="102"/>
      <c r="E56" s="102"/>
      <c r="F56" s="198"/>
      <c r="G56" s="1"/>
      <c r="H56" s="1"/>
      <c r="I56" s="1"/>
      <c r="J56" s="1"/>
      <c r="K56" s="1"/>
      <c r="L56" s="1"/>
      <c r="M56" s="1"/>
      <c r="N56" s="1"/>
      <c r="O56" s="1"/>
      <c r="P56" s="1"/>
      <c r="Q56" s="1"/>
      <c r="R56" s="1"/>
      <c r="S56" s="1"/>
    </row>
    <row r="57" spans="2:19">
      <c r="B57" s="1"/>
      <c r="C57" s="102"/>
      <c r="D57" s="102"/>
      <c r="E57" s="102"/>
      <c r="F57" s="198"/>
      <c r="G57" s="1"/>
      <c r="H57" s="1"/>
      <c r="I57" s="1"/>
      <c r="J57" s="1"/>
      <c r="K57" s="1"/>
      <c r="L57" s="1"/>
      <c r="M57" s="1"/>
      <c r="N57" s="1"/>
      <c r="O57" s="1"/>
      <c r="P57" s="1"/>
      <c r="Q57" s="1"/>
      <c r="R57" s="1"/>
      <c r="S57" s="1"/>
    </row>
    <row r="58" spans="2:19">
      <c r="B58" s="1"/>
      <c r="C58" s="102"/>
      <c r="D58" s="102"/>
      <c r="E58" s="102"/>
      <c r="F58" s="198"/>
      <c r="G58" s="1"/>
      <c r="H58" s="1"/>
      <c r="I58" s="1"/>
      <c r="J58" s="1"/>
      <c r="K58" s="1"/>
      <c r="L58" s="1"/>
      <c r="M58" s="1"/>
      <c r="N58" s="1"/>
      <c r="O58" s="1"/>
      <c r="P58" s="1"/>
      <c r="Q58" s="1"/>
      <c r="R58" s="1"/>
      <c r="S58" s="1"/>
    </row>
    <row r="59" spans="2:19">
      <c r="B59" s="1"/>
      <c r="C59" s="102"/>
      <c r="D59" s="102"/>
      <c r="E59" s="102"/>
      <c r="F59" s="198"/>
      <c r="G59" s="1"/>
      <c r="H59" s="1"/>
      <c r="I59" s="1"/>
      <c r="J59" s="1"/>
      <c r="K59" s="1"/>
      <c r="L59" s="1"/>
      <c r="M59" s="1"/>
      <c r="N59" s="1"/>
      <c r="O59" s="1"/>
      <c r="P59" s="1"/>
      <c r="Q59" s="1"/>
      <c r="R59" s="1"/>
      <c r="S59" s="1"/>
    </row>
    <row r="60" spans="2:19">
      <c r="B60" s="1"/>
      <c r="C60" s="102"/>
      <c r="D60" s="102"/>
      <c r="E60" s="102"/>
      <c r="F60" s="198"/>
      <c r="G60" s="1"/>
      <c r="H60" s="1"/>
      <c r="I60" s="1"/>
      <c r="J60" s="1"/>
      <c r="K60" s="1"/>
      <c r="L60" s="1"/>
      <c r="M60" s="1"/>
      <c r="N60" s="1"/>
      <c r="O60" s="1"/>
      <c r="P60" s="1"/>
      <c r="Q60" s="1"/>
      <c r="R60" s="1"/>
      <c r="S60" s="1"/>
    </row>
    <row r="61" spans="2:19">
      <c r="B61" s="1"/>
      <c r="C61" s="102"/>
      <c r="D61" s="102"/>
      <c r="E61" s="102"/>
      <c r="F61" s="198"/>
      <c r="G61" s="1"/>
      <c r="H61" s="1"/>
      <c r="I61" s="1"/>
      <c r="J61" s="1"/>
      <c r="K61" s="1"/>
      <c r="L61" s="1"/>
      <c r="M61" s="1"/>
      <c r="N61" s="1"/>
      <c r="O61" s="1"/>
      <c r="P61" s="1"/>
      <c r="Q61" s="1"/>
      <c r="R61" s="1"/>
      <c r="S61" s="1"/>
    </row>
    <row r="62" spans="2:19">
      <c r="B62" s="1"/>
      <c r="C62" s="102"/>
      <c r="D62" s="102"/>
      <c r="E62" s="102"/>
      <c r="F62" s="198"/>
      <c r="G62" s="1"/>
      <c r="H62" s="1"/>
      <c r="I62" s="1"/>
      <c r="J62" s="1"/>
      <c r="K62" s="1"/>
      <c r="L62" s="1"/>
      <c r="M62" s="1"/>
      <c r="N62" s="1"/>
      <c r="O62" s="1"/>
      <c r="P62" s="1"/>
      <c r="Q62" s="1"/>
      <c r="R62" s="1"/>
      <c r="S62" s="1"/>
    </row>
    <row r="63" spans="2:19">
      <c r="B63" s="1"/>
      <c r="C63" s="102"/>
      <c r="D63" s="102"/>
      <c r="E63" s="102"/>
      <c r="F63" s="198"/>
      <c r="G63" s="1"/>
      <c r="H63" s="1"/>
      <c r="I63" s="1"/>
      <c r="J63" s="1"/>
      <c r="K63" s="1"/>
      <c r="L63" s="1"/>
      <c r="M63" s="1"/>
      <c r="N63" s="1"/>
      <c r="O63" s="1"/>
      <c r="P63" s="1"/>
      <c r="Q63" s="1"/>
      <c r="R63" s="1"/>
      <c r="S63" s="1"/>
    </row>
    <row r="64" spans="2:19">
      <c r="B64" s="1"/>
      <c r="C64" s="102"/>
      <c r="D64" s="102"/>
      <c r="E64" s="102"/>
      <c r="F64" s="198"/>
      <c r="G64" s="1"/>
      <c r="H64" s="1"/>
      <c r="I64" s="1"/>
      <c r="J64" s="1"/>
      <c r="K64" s="1"/>
      <c r="L64" s="1"/>
      <c r="M64" s="1"/>
      <c r="N64" s="1"/>
      <c r="O64" s="1"/>
      <c r="P64" s="1"/>
      <c r="Q64" s="1"/>
      <c r="R64" s="1"/>
      <c r="S64" s="1"/>
    </row>
    <row r="65" spans="2:19">
      <c r="B65" s="1"/>
      <c r="C65" s="102"/>
      <c r="D65" s="102"/>
      <c r="E65" s="102"/>
      <c r="F65" s="198"/>
      <c r="G65" s="1"/>
      <c r="H65" s="1"/>
      <c r="I65" s="1"/>
      <c r="J65" s="1"/>
      <c r="K65" s="1"/>
      <c r="L65" s="1"/>
      <c r="M65" s="1"/>
      <c r="N65" s="1"/>
      <c r="O65" s="1"/>
      <c r="P65" s="1"/>
      <c r="Q65" s="1"/>
      <c r="R65" s="1"/>
      <c r="S65" s="1"/>
    </row>
    <row r="66" spans="2:19">
      <c r="B66" s="1"/>
      <c r="C66" s="102"/>
      <c r="D66" s="102"/>
      <c r="E66" s="102"/>
      <c r="F66" s="198"/>
      <c r="G66" s="1"/>
      <c r="H66" s="1"/>
      <c r="I66" s="1"/>
      <c r="J66" s="1"/>
      <c r="K66" s="1"/>
      <c r="L66" s="1"/>
      <c r="M66" s="1"/>
      <c r="N66" s="1"/>
      <c r="O66" s="1"/>
      <c r="P66" s="1"/>
      <c r="Q66" s="1"/>
      <c r="R66" s="1"/>
      <c r="S66" s="1"/>
    </row>
    <row r="67" spans="2:19">
      <c r="B67" s="1"/>
      <c r="C67" s="102"/>
      <c r="D67" s="102"/>
      <c r="E67" s="102"/>
      <c r="F67" s="198"/>
      <c r="G67" s="1"/>
      <c r="H67" s="1"/>
      <c r="I67" s="1"/>
      <c r="J67" s="1"/>
      <c r="K67" s="1"/>
      <c r="L67" s="1"/>
      <c r="M67" s="1"/>
      <c r="N67" s="1"/>
      <c r="O67" s="1"/>
      <c r="P67" s="1"/>
      <c r="Q67" s="1"/>
      <c r="R67" s="1"/>
      <c r="S67" s="1"/>
    </row>
    <row r="68" spans="2:19">
      <c r="B68" s="1"/>
      <c r="C68" s="102"/>
      <c r="D68" s="102"/>
      <c r="E68" s="102"/>
      <c r="F68" s="198"/>
      <c r="G68" s="1"/>
      <c r="H68" s="1"/>
      <c r="I68" s="1"/>
      <c r="J68" s="1"/>
      <c r="K68" s="1"/>
      <c r="L68" s="1"/>
      <c r="M68" s="1"/>
      <c r="N68" s="1"/>
      <c r="O68" s="1"/>
      <c r="P68" s="1"/>
      <c r="Q68" s="1"/>
      <c r="R68" s="1"/>
      <c r="S68" s="1"/>
    </row>
    <row r="69" spans="2:19">
      <c r="B69" s="1"/>
      <c r="C69" s="102"/>
      <c r="D69" s="102"/>
      <c r="E69" s="102"/>
      <c r="F69" s="198"/>
      <c r="G69" s="1"/>
      <c r="H69" s="1"/>
      <c r="I69" s="1"/>
      <c r="J69" s="1"/>
      <c r="K69" s="1"/>
      <c r="L69" s="1"/>
      <c r="M69" s="1"/>
      <c r="N69" s="1"/>
      <c r="O69" s="1"/>
      <c r="P69" s="1"/>
      <c r="Q69" s="1"/>
      <c r="R69" s="1"/>
      <c r="S69" s="1"/>
    </row>
    <row r="70" spans="2:19">
      <c r="B70" s="1"/>
      <c r="C70" s="102"/>
      <c r="D70" s="102"/>
      <c r="E70" s="102"/>
      <c r="F70" s="198"/>
      <c r="G70" s="1"/>
      <c r="H70" s="1"/>
      <c r="I70" s="1"/>
      <c r="J70" s="1"/>
      <c r="K70" s="1"/>
      <c r="L70" s="1"/>
      <c r="M70" s="1"/>
      <c r="N70" s="1"/>
      <c r="O70" s="1"/>
      <c r="P70" s="1"/>
      <c r="Q70" s="1"/>
      <c r="R70" s="1"/>
      <c r="S70" s="1"/>
    </row>
    <row r="71" spans="2:19">
      <c r="B71" s="1"/>
      <c r="C71" s="102"/>
      <c r="D71" s="102"/>
      <c r="E71" s="102"/>
      <c r="F71" s="198"/>
      <c r="G71" s="1"/>
      <c r="H71" s="1"/>
      <c r="I71" s="1"/>
      <c r="J71" s="1"/>
      <c r="K71" s="1"/>
      <c r="L71" s="1"/>
      <c r="M71" s="1"/>
      <c r="N71" s="1"/>
      <c r="O71" s="1"/>
      <c r="P71" s="1"/>
      <c r="Q71" s="1"/>
      <c r="R71" s="1"/>
      <c r="S71" s="1"/>
    </row>
    <row r="72" spans="2:19">
      <c r="B72" s="1"/>
      <c r="C72" s="102"/>
      <c r="D72" s="102"/>
      <c r="E72" s="102"/>
      <c r="F72" s="198"/>
      <c r="G72" s="1"/>
      <c r="H72" s="1"/>
      <c r="I72" s="1"/>
      <c r="J72" s="1"/>
      <c r="K72" s="1"/>
      <c r="L72" s="1"/>
      <c r="M72" s="1"/>
      <c r="N72" s="1"/>
      <c r="O72" s="1"/>
      <c r="P72" s="1"/>
      <c r="Q72" s="1"/>
      <c r="R72" s="1"/>
      <c r="S72" s="1"/>
    </row>
    <row r="73" spans="2:19">
      <c r="B73" s="1"/>
      <c r="C73" s="102"/>
      <c r="D73" s="102"/>
      <c r="E73" s="102"/>
      <c r="F73" s="198"/>
      <c r="G73" s="1"/>
      <c r="H73" s="1"/>
      <c r="I73" s="1"/>
      <c r="J73" s="1"/>
      <c r="K73" s="1"/>
      <c r="L73" s="1"/>
      <c r="M73" s="1"/>
      <c r="N73" s="1"/>
      <c r="O73" s="1"/>
      <c r="P73" s="1"/>
      <c r="Q73" s="1"/>
      <c r="R73" s="1"/>
      <c r="S73" s="1"/>
    </row>
    <row r="74" spans="2:19">
      <c r="B74" s="1"/>
      <c r="C74" s="102"/>
      <c r="D74" s="102"/>
      <c r="E74" s="102"/>
      <c r="F74" s="198"/>
      <c r="G74" s="1"/>
      <c r="H74" s="1"/>
      <c r="I74" s="1"/>
      <c r="J74" s="1"/>
      <c r="K74" s="1"/>
      <c r="L74" s="1"/>
      <c r="M74" s="1"/>
      <c r="N74" s="1"/>
      <c r="O74" s="1"/>
      <c r="P74" s="1"/>
      <c r="Q74" s="1"/>
      <c r="R74" s="1"/>
      <c r="S74" s="1"/>
    </row>
    <row r="75" spans="2:19">
      <c r="B75" s="1"/>
      <c r="C75" s="102"/>
      <c r="D75" s="102"/>
      <c r="E75" s="102"/>
      <c r="F75" s="198"/>
      <c r="G75" s="1"/>
      <c r="H75" s="1"/>
      <c r="I75" s="1"/>
      <c r="J75" s="1"/>
      <c r="K75" s="1"/>
      <c r="L75" s="1"/>
      <c r="M75" s="1"/>
      <c r="N75" s="1"/>
      <c r="O75" s="1"/>
      <c r="P75" s="1"/>
      <c r="Q75" s="1"/>
      <c r="R75" s="1"/>
      <c r="S75" s="1"/>
    </row>
    <row r="76" spans="2:19">
      <c r="B76" s="1"/>
      <c r="C76" s="102"/>
      <c r="D76" s="102"/>
      <c r="E76" s="102"/>
      <c r="F76" s="198"/>
      <c r="G76" s="1"/>
      <c r="H76" s="1"/>
      <c r="I76" s="1"/>
      <c r="J76" s="1"/>
      <c r="K76" s="1"/>
      <c r="L76" s="1"/>
      <c r="M76" s="1"/>
      <c r="N76" s="1"/>
      <c r="O76" s="1"/>
      <c r="P76" s="1"/>
      <c r="Q76" s="1"/>
      <c r="R76" s="1"/>
      <c r="S76" s="1"/>
    </row>
    <row r="77" spans="2:19">
      <c r="B77" s="1"/>
      <c r="C77" s="102"/>
      <c r="D77" s="102"/>
      <c r="E77" s="102"/>
      <c r="F77" s="198"/>
      <c r="G77" s="1"/>
      <c r="H77" s="1"/>
      <c r="I77" s="1"/>
      <c r="J77" s="1"/>
      <c r="K77" s="1"/>
      <c r="L77" s="1"/>
      <c r="M77" s="1"/>
      <c r="N77" s="1"/>
      <c r="O77" s="1"/>
      <c r="P77" s="1"/>
      <c r="Q77" s="1"/>
      <c r="R77" s="1"/>
      <c r="S77" s="1"/>
    </row>
    <row r="78" spans="2:19">
      <c r="B78" s="1"/>
      <c r="C78" s="102"/>
      <c r="D78" s="102"/>
      <c r="E78" s="102"/>
      <c r="F78" s="198"/>
      <c r="G78" s="1"/>
      <c r="H78" s="1"/>
      <c r="I78" s="1"/>
      <c r="J78" s="1"/>
      <c r="K78" s="1"/>
      <c r="L78" s="1"/>
      <c r="M78" s="1"/>
      <c r="N78" s="1"/>
      <c r="O78" s="1"/>
      <c r="P78" s="1"/>
      <c r="Q78" s="1"/>
      <c r="R78" s="1"/>
      <c r="S78" s="1"/>
    </row>
    <row r="79" spans="2:19">
      <c r="B79" s="1"/>
      <c r="C79" s="102"/>
      <c r="D79" s="102"/>
      <c r="E79" s="102"/>
      <c r="F79" s="198"/>
      <c r="G79" s="1"/>
      <c r="H79" s="1"/>
      <c r="I79" s="1"/>
      <c r="J79" s="1"/>
      <c r="K79" s="1"/>
      <c r="L79" s="1"/>
      <c r="M79" s="1"/>
      <c r="N79" s="1"/>
      <c r="O79" s="1"/>
      <c r="P79" s="1"/>
      <c r="Q79" s="1"/>
      <c r="R79" s="1"/>
      <c r="S79" s="1"/>
    </row>
    <row r="80" spans="2:19">
      <c r="B80" s="1"/>
      <c r="C80" s="102"/>
      <c r="D80" s="102"/>
      <c r="E80" s="102"/>
      <c r="F80" s="198"/>
      <c r="G80" s="1"/>
      <c r="H80" s="1"/>
      <c r="I80" s="1"/>
      <c r="J80" s="1"/>
      <c r="K80" s="1"/>
      <c r="L80" s="1"/>
      <c r="M80" s="1"/>
      <c r="N80" s="1"/>
      <c r="O80" s="1"/>
      <c r="P80" s="1"/>
      <c r="Q80" s="1"/>
      <c r="R80" s="1"/>
      <c r="S80" s="1"/>
    </row>
    <row r="81" spans="2:19">
      <c r="B81" s="1"/>
      <c r="C81" s="102"/>
      <c r="D81" s="102"/>
      <c r="E81" s="102"/>
      <c r="F81" s="198"/>
      <c r="G81" s="1"/>
      <c r="H81" s="1"/>
      <c r="I81" s="1"/>
      <c r="J81" s="1"/>
      <c r="K81" s="1"/>
      <c r="L81" s="1"/>
      <c r="M81" s="1"/>
      <c r="N81" s="1"/>
      <c r="O81" s="1"/>
      <c r="P81" s="1"/>
      <c r="Q81" s="1"/>
      <c r="R81" s="1"/>
      <c r="S81" s="1"/>
    </row>
    <row r="82" spans="2:19">
      <c r="B82" s="1"/>
      <c r="C82" s="102"/>
      <c r="D82" s="102"/>
      <c r="E82" s="102"/>
      <c r="F82" s="198"/>
      <c r="G82" s="1"/>
      <c r="H82" s="1"/>
      <c r="I82" s="1"/>
      <c r="J82" s="1"/>
      <c r="K82" s="1"/>
      <c r="L82" s="1"/>
      <c r="M82" s="1"/>
      <c r="N82" s="1"/>
      <c r="O82" s="1"/>
      <c r="P82" s="1"/>
      <c r="Q82" s="1"/>
      <c r="R82" s="1"/>
      <c r="S82" s="1"/>
    </row>
    <row r="83" spans="2:19">
      <c r="B83" s="1"/>
      <c r="C83" s="102"/>
      <c r="D83" s="102"/>
      <c r="E83" s="102"/>
      <c r="F83" s="198"/>
      <c r="G83" s="1"/>
      <c r="H83" s="1"/>
      <c r="I83" s="1"/>
      <c r="J83" s="1"/>
      <c r="K83" s="1"/>
      <c r="L83" s="1"/>
      <c r="M83" s="1"/>
      <c r="N83" s="1"/>
      <c r="O83" s="1"/>
      <c r="P83" s="1"/>
      <c r="Q83" s="1"/>
      <c r="R83" s="1"/>
      <c r="S83" s="1"/>
    </row>
    <row r="84" spans="2:19">
      <c r="B84" s="1"/>
      <c r="C84" s="102"/>
      <c r="D84" s="102"/>
      <c r="E84" s="102"/>
      <c r="F84" s="198"/>
      <c r="G84" s="1"/>
      <c r="H84" s="1"/>
      <c r="I84" s="1"/>
      <c r="J84" s="1"/>
      <c r="K84" s="1"/>
      <c r="L84" s="1"/>
      <c r="M84" s="1"/>
      <c r="N84" s="1"/>
      <c r="O84" s="1"/>
      <c r="P84" s="1"/>
      <c r="Q84" s="1"/>
      <c r="R84" s="1"/>
      <c r="S84" s="1"/>
    </row>
    <row r="85" spans="2:19">
      <c r="B85" s="1"/>
      <c r="C85" s="102"/>
      <c r="D85" s="102"/>
      <c r="E85" s="102"/>
      <c r="F85" s="198"/>
      <c r="G85" s="1"/>
      <c r="H85" s="1"/>
      <c r="I85" s="1"/>
      <c r="J85" s="1"/>
      <c r="K85" s="1"/>
      <c r="L85" s="1"/>
      <c r="M85" s="1"/>
      <c r="N85" s="1"/>
      <c r="O85" s="1"/>
      <c r="P85" s="1"/>
      <c r="Q85" s="1"/>
      <c r="R85" s="1"/>
      <c r="S85" s="1"/>
    </row>
    <row r="86" spans="2:19">
      <c r="B86" s="1"/>
      <c r="C86" s="102"/>
      <c r="D86" s="102"/>
      <c r="E86" s="102"/>
      <c r="F86" s="198"/>
      <c r="G86" s="1"/>
      <c r="H86" s="1"/>
      <c r="I86" s="1"/>
      <c r="J86" s="1"/>
      <c r="K86" s="1"/>
      <c r="L86" s="1"/>
      <c r="M86" s="1"/>
      <c r="N86" s="1"/>
      <c r="O86" s="1"/>
      <c r="P86" s="1"/>
      <c r="Q86" s="1"/>
      <c r="R86" s="1"/>
      <c r="S86" s="1"/>
    </row>
    <row r="87" spans="2:19">
      <c r="B87" s="1"/>
      <c r="C87" s="102"/>
      <c r="D87" s="102"/>
      <c r="E87" s="102"/>
      <c r="F87" s="198"/>
      <c r="G87" s="1"/>
      <c r="H87" s="1"/>
      <c r="I87" s="1"/>
      <c r="J87" s="1"/>
      <c r="K87" s="1"/>
      <c r="L87" s="1"/>
      <c r="M87" s="1"/>
      <c r="N87" s="1"/>
      <c r="O87" s="1"/>
      <c r="P87" s="1"/>
      <c r="Q87" s="1"/>
      <c r="R87" s="1"/>
      <c r="S87" s="1"/>
    </row>
    <row r="88" spans="2:19">
      <c r="B88" s="1"/>
      <c r="C88" s="102"/>
      <c r="D88" s="102"/>
      <c r="E88" s="102"/>
      <c r="F88" s="198"/>
      <c r="G88" s="1"/>
      <c r="H88" s="1"/>
      <c r="I88" s="1"/>
      <c r="J88" s="1"/>
      <c r="K88" s="1"/>
      <c r="L88" s="1"/>
      <c r="M88" s="1"/>
      <c r="N88" s="1"/>
      <c r="O88" s="1"/>
      <c r="P88" s="1"/>
      <c r="Q88" s="1"/>
      <c r="R88" s="1"/>
      <c r="S88" s="1"/>
    </row>
    <row r="89" spans="2:19">
      <c r="B89" s="1"/>
      <c r="C89" s="102"/>
      <c r="D89" s="102"/>
      <c r="E89" s="102"/>
      <c r="F89" s="198"/>
      <c r="G89" s="1"/>
      <c r="H89" s="1"/>
      <c r="I89" s="1"/>
      <c r="J89" s="1"/>
      <c r="K89" s="1"/>
      <c r="L89" s="1"/>
      <c r="M89" s="1"/>
      <c r="N89" s="1"/>
      <c r="O89" s="1"/>
      <c r="P89" s="1"/>
      <c r="Q89" s="1"/>
      <c r="R89" s="1"/>
      <c r="S89" s="1"/>
    </row>
    <row r="90" spans="2:19">
      <c r="B90" s="1"/>
      <c r="C90" s="102"/>
      <c r="D90" s="102"/>
      <c r="E90" s="102"/>
      <c r="F90" s="198"/>
      <c r="G90" s="1"/>
      <c r="H90" s="1"/>
      <c r="I90" s="1"/>
      <c r="J90" s="1"/>
      <c r="K90" s="1"/>
      <c r="L90" s="1"/>
      <c r="M90" s="1"/>
      <c r="N90" s="1"/>
      <c r="O90" s="1"/>
      <c r="P90" s="1"/>
      <c r="Q90" s="1"/>
      <c r="R90" s="1"/>
      <c r="S90" s="1"/>
    </row>
    <row r="91" spans="2:19">
      <c r="B91" s="1"/>
      <c r="C91" s="102"/>
      <c r="D91" s="102"/>
      <c r="E91" s="102"/>
      <c r="F91" s="198"/>
      <c r="G91" s="1"/>
      <c r="H91" s="1"/>
      <c r="I91" s="1"/>
      <c r="J91" s="1"/>
      <c r="K91" s="1"/>
      <c r="L91" s="1"/>
      <c r="M91" s="1"/>
      <c r="N91" s="1"/>
      <c r="O91" s="1"/>
      <c r="P91" s="1"/>
      <c r="Q91" s="1"/>
      <c r="R91" s="1"/>
      <c r="S91" s="1"/>
    </row>
    <row r="92" spans="2:19">
      <c r="B92" s="1"/>
      <c r="C92" s="102"/>
      <c r="D92" s="102"/>
      <c r="E92" s="102"/>
      <c r="F92" s="198"/>
      <c r="G92" s="1"/>
      <c r="H92" s="1"/>
      <c r="I92" s="1"/>
      <c r="J92" s="1"/>
      <c r="K92" s="1"/>
      <c r="L92" s="1"/>
      <c r="M92" s="1"/>
      <c r="N92" s="1"/>
      <c r="O92" s="1"/>
      <c r="P92" s="1"/>
      <c r="Q92" s="1"/>
      <c r="R92" s="1"/>
      <c r="S92" s="1"/>
    </row>
    <row r="93" spans="2:19">
      <c r="B93" s="1"/>
      <c r="C93" s="102"/>
      <c r="D93" s="102"/>
      <c r="E93" s="102"/>
      <c r="F93" s="198"/>
      <c r="G93" s="1"/>
      <c r="H93" s="1"/>
      <c r="I93" s="1"/>
      <c r="J93" s="1"/>
      <c r="K93" s="1"/>
      <c r="L93" s="1"/>
      <c r="M93" s="1"/>
      <c r="N93" s="1"/>
      <c r="O93" s="1"/>
      <c r="P93" s="1"/>
      <c r="Q93" s="1"/>
      <c r="R93" s="1"/>
      <c r="S93" s="1"/>
    </row>
    <row r="94" spans="2:19">
      <c r="B94" s="1"/>
      <c r="C94" s="102"/>
      <c r="D94" s="102"/>
      <c r="E94" s="102"/>
      <c r="F94" s="198"/>
      <c r="G94" s="1"/>
      <c r="H94" s="1"/>
      <c r="I94" s="1"/>
      <c r="J94" s="1"/>
      <c r="K94" s="1"/>
      <c r="L94" s="1"/>
      <c r="M94" s="1"/>
      <c r="N94" s="1"/>
      <c r="O94" s="1"/>
      <c r="P94" s="1"/>
      <c r="Q94" s="1"/>
      <c r="R94" s="1"/>
      <c r="S94" s="1"/>
    </row>
    <row r="95" spans="2:19">
      <c r="B95" s="1"/>
      <c r="C95" s="102"/>
      <c r="D95" s="102"/>
      <c r="E95" s="102"/>
      <c r="F95" s="198"/>
      <c r="G95" s="1"/>
      <c r="H95" s="1"/>
      <c r="I95" s="1"/>
      <c r="J95" s="1"/>
      <c r="K95" s="1"/>
      <c r="L95" s="1"/>
      <c r="M95" s="1"/>
      <c r="N95" s="1"/>
      <c r="O95" s="1"/>
      <c r="P95" s="1"/>
      <c r="Q95" s="1"/>
      <c r="R95" s="1"/>
      <c r="S95" s="1"/>
    </row>
    <row r="96" spans="2:19">
      <c r="B96" s="1"/>
      <c r="C96" s="102"/>
      <c r="D96" s="102"/>
      <c r="E96" s="102"/>
      <c r="F96" s="198"/>
      <c r="G96" s="1"/>
      <c r="H96" s="1"/>
      <c r="I96" s="1"/>
      <c r="J96" s="1"/>
      <c r="K96" s="1"/>
      <c r="L96" s="1"/>
      <c r="M96" s="1"/>
      <c r="N96" s="1"/>
      <c r="O96" s="1"/>
      <c r="P96" s="1"/>
      <c r="Q96" s="1"/>
      <c r="R96" s="1"/>
      <c r="S96" s="1"/>
    </row>
    <row r="97" spans="2:19">
      <c r="B97" s="1"/>
      <c r="C97" s="102"/>
      <c r="D97" s="102"/>
      <c r="E97" s="102"/>
      <c r="F97" s="198"/>
      <c r="G97" s="1"/>
      <c r="H97" s="1"/>
      <c r="I97" s="1"/>
      <c r="J97" s="1"/>
      <c r="K97" s="1"/>
      <c r="L97" s="1"/>
      <c r="M97" s="1"/>
      <c r="N97" s="1"/>
      <c r="O97" s="1"/>
      <c r="P97" s="1"/>
      <c r="Q97" s="1"/>
      <c r="R97" s="1"/>
      <c r="S97" s="1"/>
    </row>
    <row r="98" spans="2:19">
      <c r="B98" s="1"/>
      <c r="C98" s="102"/>
      <c r="D98" s="102"/>
      <c r="E98" s="102"/>
      <c r="F98" s="198"/>
      <c r="G98" s="1"/>
      <c r="H98" s="1"/>
      <c r="I98" s="1"/>
      <c r="J98" s="1"/>
      <c r="K98" s="1"/>
      <c r="L98" s="1"/>
      <c r="M98" s="1"/>
      <c r="N98" s="1"/>
      <c r="O98" s="1"/>
      <c r="P98" s="1"/>
      <c r="Q98" s="1"/>
      <c r="R98" s="1"/>
      <c r="S98" s="1"/>
    </row>
    <row r="99" spans="2:19">
      <c r="B99" s="1"/>
      <c r="C99" s="102"/>
      <c r="D99" s="102"/>
      <c r="E99" s="102"/>
      <c r="F99" s="198"/>
      <c r="G99" s="1"/>
      <c r="H99" s="1"/>
      <c r="I99" s="1"/>
      <c r="J99" s="1"/>
      <c r="K99" s="1"/>
      <c r="L99" s="1"/>
      <c r="M99" s="1"/>
      <c r="N99" s="1"/>
      <c r="O99" s="1"/>
      <c r="P99" s="1"/>
      <c r="Q99" s="1"/>
      <c r="R99" s="1"/>
      <c r="S99" s="1"/>
    </row>
    <row r="100" spans="2:19">
      <c r="B100" s="1"/>
      <c r="C100" s="102"/>
      <c r="D100" s="102"/>
      <c r="E100" s="102"/>
      <c r="F100" s="198"/>
      <c r="G100" s="1"/>
      <c r="H100" s="1"/>
      <c r="I100" s="1"/>
      <c r="J100" s="1"/>
      <c r="K100" s="1"/>
      <c r="L100" s="1"/>
      <c r="M100" s="1"/>
      <c r="N100" s="1"/>
      <c r="O100" s="1"/>
      <c r="P100" s="1"/>
      <c r="Q100" s="1"/>
      <c r="R100" s="1"/>
      <c r="S100" s="1"/>
    </row>
    <row r="101" spans="2:19">
      <c r="B101" s="1"/>
      <c r="C101" s="102"/>
      <c r="D101" s="102"/>
      <c r="E101" s="102"/>
      <c r="F101" s="198"/>
      <c r="G101" s="1"/>
      <c r="H101" s="1"/>
      <c r="I101" s="1"/>
      <c r="J101" s="1"/>
      <c r="K101" s="1"/>
      <c r="L101" s="1"/>
      <c r="M101" s="1"/>
      <c r="N101" s="1"/>
      <c r="O101" s="1"/>
      <c r="P101" s="1"/>
      <c r="Q101" s="1"/>
      <c r="R101" s="1"/>
      <c r="S101" s="1"/>
    </row>
    <row r="102" spans="2:19">
      <c r="B102" s="1"/>
      <c r="C102" s="102"/>
      <c r="D102" s="102"/>
      <c r="E102" s="102"/>
      <c r="F102" s="198"/>
      <c r="G102" s="1"/>
      <c r="H102" s="1"/>
      <c r="I102" s="1"/>
      <c r="J102" s="1"/>
      <c r="K102" s="1"/>
      <c r="L102" s="1"/>
      <c r="M102" s="1"/>
      <c r="N102" s="1"/>
      <c r="O102" s="1"/>
      <c r="P102" s="1"/>
      <c r="Q102" s="1"/>
      <c r="R102" s="1"/>
      <c r="S102" s="1"/>
    </row>
    <row r="103" spans="2:19">
      <c r="B103" s="1"/>
      <c r="C103" s="102"/>
      <c r="D103" s="102"/>
      <c r="E103" s="102"/>
      <c r="F103" s="198"/>
      <c r="G103" s="1"/>
      <c r="H103" s="1"/>
      <c r="I103" s="1"/>
      <c r="J103" s="1"/>
      <c r="K103" s="1"/>
      <c r="L103" s="1"/>
      <c r="M103" s="1"/>
      <c r="N103" s="1"/>
      <c r="O103" s="1"/>
      <c r="P103" s="1"/>
      <c r="Q103" s="1"/>
      <c r="R103" s="1"/>
      <c r="S103" s="1"/>
    </row>
    <row r="104" spans="2:19">
      <c r="B104" s="1"/>
      <c r="C104" s="102"/>
      <c r="D104" s="102"/>
      <c r="E104" s="102"/>
      <c r="F104" s="198"/>
      <c r="G104" s="1"/>
      <c r="H104" s="1"/>
      <c r="I104" s="1"/>
      <c r="J104" s="1"/>
      <c r="K104" s="1"/>
      <c r="L104" s="1"/>
      <c r="M104" s="1"/>
      <c r="N104" s="1"/>
      <c r="O104" s="1"/>
      <c r="P104" s="1"/>
      <c r="Q104" s="1"/>
      <c r="R104" s="1"/>
      <c r="S104" s="1"/>
    </row>
    <row r="105" spans="2:19">
      <c r="B105" s="1"/>
      <c r="C105" s="102"/>
      <c r="D105" s="102"/>
      <c r="E105" s="102"/>
      <c r="F105" s="198"/>
      <c r="G105" s="1"/>
      <c r="H105" s="1"/>
      <c r="I105" s="1"/>
      <c r="J105" s="1"/>
      <c r="K105" s="1"/>
      <c r="L105" s="1"/>
      <c r="M105" s="1"/>
      <c r="N105" s="1"/>
      <c r="O105" s="1"/>
      <c r="P105" s="1"/>
      <c r="Q105" s="1"/>
      <c r="R105" s="1"/>
      <c r="S105" s="1"/>
    </row>
    <row r="106" spans="2:19">
      <c r="B106" s="1"/>
      <c r="C106" s="102"/>
      <c r="D106" s="102"/>
      <c r="E106" s="102"/>
      <c r="F106" s="198"/>
      <c r="G106" s="1"/>
      <c r="H106" s="1"/>
      <c r="I106" s="1"/>
      <c r="J106" s="1"/>
      <c r="K106" s="1"/>
      <c r="L106" s="1"/>
      <c r="M106" s="1"/>
      <c r="N106" s="1"/>
      <c r="O106" s="1"/>
      <c r="P106" s="1"/>
      <c r="Q106" s="1"/>
      <c r="R106" s="1"/>
      <c r="S106" s="1"/>
    </row>
    <row r="107" spans="2:19">
      <c r="B107" s="1"/>
      <c r="C107" s="102"/>
      <c r="D107" s="102"/>
      <c r="E107" s="102"/>
      <c r="F107" s="198"/>
      <c r="G107" s="1"/>
      <c r="H107" s="1"/>
      <c r="I107" s="1"/>
      <c r="J107" s="1"/>
      <c r="K107" s="1"/>
      <c r="L107" s="1"/>
      <c r="M107" s="1"/>
      <c r="N107" s="1"/>
      <c r="O107" s="1"/>
      <c r="P107" s="1"/>
      <c r="Q107" s="1"/>
      <c r="R107" s="1"/>
      <c r="S107" s="1"/>
    </row>
    <row r="108" spans="2:19">
      <c r="B108" s="1"/>
      <c r="C108" s="102"/>
      <c r="D108" s="102"/>
      <c r="E108" s="102"/>
      <c r="F108" s="198"/>
      <c r="G108" s="1"/>
      <c r="H108" s="1"/>
      <c r="I108" s="1"/>
      <c r="J108" s="1"/>
      <c r="K108" s="1"/>
      <c r="L108" s="1"/>
      <c r="M108" s="1"/>
      <c r="N108" s="1"/>
      <c r="O108" s="1"/>
      <c r="P108" s="1"/>
      <c r="Q108" s="1"/>
      <c r="R108" s="1"/>
      <c r="S108" s="1"/>
    </row>
    <row r="109" spans="2:19">
      <c r="B109" s="1"/>
      <c r="C109" s="102"/>
      <c r="D109" s="102"/>
      <c r="E109" s="102"/>
      <c r="F109" s="198"/>
      <c r="G109" s="1"/>
      <c r="H109" s="1"/>
      <c r="I109" s="1"/>
      <c r="J109" s="1"/>
      <c r="K109" s="1"/>
      <c r="L109" s="1"/>
      <c r="M109" s="1"/>
      <c r="N109" s="1"/>
      <c r="O109" s="1"/>
      <c r="P109" s="1"/>
      <c r="Q109" s="1"/>
      <c r="R109" s="1"/>
      <c r="S109" s="1"/>
    </row>
    <row r="110" spans="2:19">
      <c r="B110" s="1"/>
      <c r="C110" s="102"/>
      <c r="D110" s="102"/>
      <c r="E110" s="102"/>
      <c r="F110" s="198"/>
      <c r="G110" s="1"/>
      <c r="H110" s="1"/>
      <c r="I110" s="1"/>
      <c r="J110" s="1"/>
      <c r="K110" s="1"/>
      <c r="L110" s="1"/>
      <c r="M110" s="1"/>
      <c r="N110" s="1"/>
      <c r="O110" s="1"/>
      <c r="P110" s="1"/>
      <c r="Q110" s="1"/>
      <c r="R110" s="1"/>
      <c r="S110" s="1"/>
    </row>
    <row r="111" spans="2:19">
      <c r="B111" s="1"/>
      <c r="C111" s="102"/>
      <c r="D111" s="102"/>
      <c r="E111" s="102"/>
      <c r="F111" s="198"/>
      <c r="G111" s="1"/>
      <c r="H111" s="1"/>
      <c r="I111" s="1"/>
      <c r="J111" s="1"/>
      <c r="K111" s="1"/>
      <c r="L111" s="1"/>
      <c r="M111" s="1"/>
      <c r="N111" s="1"/>
      <c r="O111" s="1"/>
      <c r="P111" s="1"/>
      <c r="Q111" s="1"/>
      <c r="R111" s="1"/>
      <c r="S111" s="1"/>
    </row>
    <row r="112" spans="2:19">
      <c r="B112" s="1"/>
      <c r="C112" s="102"/>
      <c r="D112" s="102"/>
      <c r="E112" s="102"/>
      <c r="F112" s="198"/>
      <c r="G112" s="1"/>
      <c r="H112" s="1"/>
      <c r="I112" s="1"/>
      <c r="J112" s="1"/>
      <c r="K112" s="1"/>
      <c r="L112" s="1"/>
      <c r="M112" s="1"/>
      <c r="N112" s="1"/>
      <c r="O112" s="1"/>
      <c r="P112" s="1"/>
      <c r="Q112" s="1"/>
      <c r="R112" s="1"/>
      <c r="S112" s="1"/>
    </row>
    <row r="113" spans="2:19">
      <c r="B113" s="1"/>
      <c r="C113" s="102"/>
      <c r="D113" s="102"/>
      <c r="E113" s="102"/>
      <c r="F113" s="198"/>
      <c r="G113" s="1"/>
      <c r="H113" s="1"/>
      <c r="I113" s="1"/>
      <c r="J113" s="1"/>
      <c r="K113" s="1"/>
      <c r="L113" s="1"/>
      <c r="M113" s="1"/>
      <c r="N113" s="1"/>
      <c r="O113" s="1"/>
      <c r="P113" s="1"/>
      <c r="Q113" s="1"/>
      <c r="R113" s="1"/>
      <c r="S113" s="1"/>
    </row>
    <row r="114" spans="2:19">
      <c r="B114" s="1"/>
      <c r="C114" s="102"/>
      <c r="D114" s="102"/>
      <c r="E114" s="102"/>
      <c r="F114" s="198"/>
      <c r="G114" s="1"/>
      <c r="H114" s="1"/>
      <c r="I114" s="1"/>
      <c r="J114" s="1"/>
      <c r="K114" s="1"/>
      <c r="L114" s="1"/>
      <c r="M114" s="1"/>
      <c r="N114" s="1"/>
      <c r="O114" s="1"/>
      <c r="P114" s="1"/>
      <c r="Q114" s="1"/>
      <c r="R114" s="1"/>
      <c r="S114" s="1"/>
    </row>
    <row r="115" spans="2:19">
      <c r="B115" s="1"/>
      <c r="C115" s="102"/>
      <c r="D115" s="102"/>
      <c r="E115" s="102"/>
      <c r="F115" s="198"/>
      <c r="G115" s="1"/>
      <c r="H115" s="1"/>
      <c r="I115" s="1"/>
      <c r="J115" s="1"/>
      <c r="K115" s="1"/>
      <c r="L115" s="1"/>
      <c r="M115" s="1"/>
      <c r="N115" s="1"/>
      <c r="O115" s="1"/>
      <c r="P115" s="1"/>
      <c r="Q115" s="1"/>
      <c r="R115" s="1"/>
      <c r="S115" s="1"/>
    </row>
    <row r="116" spans="2:19">
      <c r="B116" s="1"/>
      <c r="C116" s="102"/>
      <c r="D116" s="102"/>
      <c r="E116" s="102"/>
      <c r="F116" s="198"/>
      <c r="G116" s="1"/>
      <c r="H116" s="1"/>
      <c r="I116" s="1"/>
      <c r="J116" s="1"/>
      <c r="K116" s="1"/>
      <c r="L116" s="1"/>
      <c r="M116" s="1"/>
      <c r="N116" s="1"/>
      <c r="O116" s="1"/>
      <c r="P116" s="1"/>
      <c r="Q116" s="1"/>
      <c r="R116" s="1"/>
      <c r="S116" s="1"/>
    </row>
    <row r="117" spans="2:19">
      <c r="B117" s="1"/>
      <c r="C117" s="102"/>
      <c r="D117" s="102"/>
      <c r="E117" s="102"/>
      <c r="F117" s="198"/>
      <c r="G117" s="1"/>
      <c r="H117" s="1"/>
      <c r="I117" s="1"/>
      <c r="J117" s="1"/>
      <c r="K117" s="1"/>
      <c r="L117" s="1"/>
      <c r="M117" s="1"/>
      <c r="N117" s="1"/>
      <c r="O117" s="1"/>
      <c r="P117" s="1"/>
      <c r="Q117" s="1"/>
      <c r="R117" s="1"/>
      <c r="S117" s="1"/>
    </row>
    <row r="118" spans="2:19">
      <c r="B118" s="1"/>
      <c r="C118" s="102"/>
      <c r="D118" s="102"/>
      <c r="E118" s="102"/>
      <c r="F118" s="198"/>
      <c r="G118" s="1"/>
      <c r="H118" s="1"/>
      <c r="I118" s="1"/>
      <c r="J118" s="1"/>
      <c r="K118" s="1"/>
      <c r="L118" s="1"/>
      <c r="M118" s="1"/>
      <c r="N118" s="1"/>
      <c r="O118" s="1"/>
      <c r="P118" s="1"/>
      <c r="Q118" s="1"/>
      <c r="R118" s="1"/>
      <c r="S118" s="1"/>
    </row>
    <row r="119" spans="2:19">
      <c r="B119" s="1"/>
      <c r="C119" s="102"/>
      <c r="D119" s="102"/>
      <c r="E119" s="102"/>
      <c r="F119" s="198"/>
      <c r="G119" s="1"/>
      <c r="H119" s="1"/>
      <c r="I119" s="1"/>
      <c r="J119" s="1"/>
      <c r="K119" s="1"/>
      <c r="L119" s="1"/>
      <c r="M119" s="1"/>
      <c r="N119" s="1"/>
      <c r="O119" s="1"/>
      <c r="P119" s="1"/>
      <c r="Q119" s="1"/>
      <c r="R119" s="1"/>
      <c r="S119" s="1"/>
    </row>
    <row r="120" spans="2:19">
      <c r="B120" s="1"/>
      <c r="C120" s="102"/>
      <c r="D120" s="102"/>
      <c r="E120" s="102"/>
      <c r="F120" s="198"/>
      <c r="G120" s="1"/>
      <c r="H120" s="1"/>
      <c r="I120" s="1"/>
      <c r="J120" s="1"/>
      <c r="K120" s="1"/>
      <c r="L120" s="1"/>
      <c r="M120" s="1"/>
      <c r="N120" s="1"/>
      <c r="O120" s="1"/>
      <c r="P120" s="1"/>
      <c r="Q120" s="1"/>
      <c r="R120" s="1"/>
      <c r="S120" s="1"/>
    </row>
    <row r="121" spans="2:19">
      <c r="B121" s="1"/>
      <c r="C121" s="102"/>
      <c r="D121" s="102"/>
      <c r="E121" s="102"/>
      <c r="F121" s="198"/>
      <c r="G121" s="1"/>
      <c r="H121" s="1"/>
      <c r="I121" s="1"/>
      <c r="J121" s="1"/>
      <c r="K121" s="1"/>
      <c r="L121" s="1"/>
      <c r="M121" s="1"/>
      <c r="N121" s="1"/>
      <c r="O121" s="1"/>
      <c r="P121" s="1"/>
      <c r="Q121" s="1"/>
      <c r="R121" s="1"/>
      <c r="S121" s="1"/>
    </row>
    <row r="122" spans="2:19">
      <c r="B122" s="1"/>
      <c r="C122" s="102"/>
      <c r="D122" s="102"/>
      <c r="E122" s="102"/>
      <c r="F122" s="198"/>
      <c r="G122" s="1"/>
      <c r="H122" s="1"/>
      <c r="I122" s="1"/>
      <c r="J122" s="1"/>
      <c r="K122" s="1"/>
      <c r="L122" s="1"/>
      <c r="M122" s="1"/>
      <c r="N122" s="1"/>
      <c r="O122" s="1"/>
      <c r="P122" s="1"/>
      <c r="Q122" s="1"/>
      <c r="R122" s="1"/>
      <c r="S122" s="1"/>
    </row>
    <row r="123" spans="2:19">
      <c r="B123" s="1"/>
      <c r="C123" s="102"/>
      <c r="D123" s="102"/>
      <c r="E123" s="102"/>
      <c r="F123" s="198"/>
      <c r="G123" s="1"/>
      <c r="H123" s="1"/>
      <c r="I123" s="1"/>
      <c r="J123" s="1"/>
      <c r="K123" s="1"/>
      <c r="L123" s="1"/>
      <c r="M123" s="1"/>
      <c r="N123" s="1"/>
      <c r="O123" s="1"/>
      <c r="P123" s="1"/>
      <c r="Q123" s="1"/>
      <c r="R123" s="1"/>
      <c r="S123" s="1"/>
    </row>
    <row r="124" spans="2:19">
      <c r="B124" s="1"/>
      <c r="C124" s="102"/>
      <c r="D124" s="102"/>
      <c r="E124" s="102"/>
      <c r="F124" s="198"/>
      <c r="G124" s="1"/>
      <c r="H124" s="1"/>
      <c r="I124" s="1"/>
      <c r="J124" s="1"/>
      <c r="K124" s="1"/>
      <c r="L124" s="1"/>
      <c r="M124" s="1"/>
      <c r="N124" s="1"/>
      <c r="O124" s="1"/>
      <c r="P124" s="1"/>
      <c r="Q124" s="1"/>
      <c r="R124" s="1"/>
      <c r="S124" s="1"/>
    </row>
    <row r="125" spans="2:19">
      <c r="B125" s="1"/>
      <c r="C125" s="102"/>
      <c r="D125" s="102"/>
      <c r="E125" s="102"/>
      <c r="F125" s="198"/>
      <c r="G125" s="1"/>
      <c r="H125" s="1"/>
      <c r="I125" s="1"/>
      <c r="J125" s="1"/>
      <c r="K125" s="1"/>
      <c r="L125" s="1"/>
      <c r="M125" s="1"/>
      <c r="N125" s="1"/>
      <c r="O125" s="1"/>
      <c r="P125" s="1"/>
      <c r="Q125" s="1"/>
      <c r="R125" s="1"/>
      <c r="S125" s="1"/>
    </row>
    <row r="126" spans="2:19">
      <c r="B126" s="1"/>
      <c r="C126" s="102"/>
      <c r="D126" s="102"/>
      <c r="E126" s="102"/>
      <c r="F126" s="198"/>
      <c r="G126" s="1"/>
      <c r="H126" s="1"/>
      <c r="I126" s="1"/>
      <c r="J126" s="1"/>
      <c r="K126" s="1"/>
      <c r="L126" s="1"/>
      <c r="M126" s="1"/>
      <c r="N126" s="1"/>
      <c r="O126" s="1"/>
      <c r="P126" s="1"/>
      <c r="Q126" s="1"/>
      <c r="R126" s="1"/>
      <c r="S126" s="1"/>
    </row>
    <row r="127" spans="2:19">
      <c r="B127" s="1"/>
      <c r="C127" s="102"/>
      <c r="D127" s="102"/>
      <c r="E127" s="102"/>
      <c r="F127" s="198"/>
      <c r="G127" s="1"/>
      <c r="H127" s="1"/>
      <c r="I127" s="1"/>
      <c r="J127" s="1"/>
      <c r="K127" s="1"/>
      <c r="L127" s="1"/>
      <c r="M127" s="1"/>
      <c r="N127" s="1"/>
      <c r="O127" s="1"/>
      <c r="P127" s="1"/>
      <c r="Q127" s="1"/>
      <c r="R127" s="1"/>
      <c r="S127" s="1"/>
    </row>
    <row r="128" spans="2:19">
      <c r="B128" s="1"/>
      <c r="C128" s="102"/>
      <c r="D128" s="102"/>
      <c r="E128" s="102"/>
      <c r="F128" s="198"/>
      <c r="G128" s="1"/>
      <c r="H128" s="1"/>
      <c r="I128" s="1"/>
      <c r="J128" s="1"/>
      <c r="K128" s="1"/>
      <c r="L128" s="1"/>
      <c r="M128" s="1"/>
      <c r="N128" s="1"/>
      <c r="O128" s="1"/>
      <c r="P128" s="1"/>
      <c r="Q128" s="1"/>
      <c r="R128" s="1"/>
      <c r="S128" s="1"/>
    </row>
    <row r="129" spans="2:19">
      <c r="B129" s="1"/>
      <c r="C129" s="102"/>
      <c r="D129" s="102"/>
      <c r="E129" s="102"/>
      <c r="F129" s="198"/>
      <c r="G129" s="1"/>
      <c r="H129" s="1"/>
      <c r="I129" s="1"/>
      <c r="J129" s="1"/>
      <c r="K129" s="1"/>
      <c r="L129" s="1"/>
      <c r="M129" s="1"/>
      <c r="N129" s="1"/>
      <c r="O129" s="1"/>
      <c r="P129" s="1"/>
      <c r="Q129" s="1"/>
      <c r="R129" s="1"/>
      <c r="S129" s="1"/>
    </row>
    <row r="130" spans="2:19">
      <c r="B130" s="1"/>
      <c r="C130" s="102"/>
      <c r="D130" s="102"/>
      <c r="E130" s="102"/>
      <c r="F130" s="198"/>
      <c r="G130" s="1"/>
      <c r="H130" s="1"/>
      <c r="I130" s="1"/>
      <c r="J130" s="1"/>
      <c r="K130" s="1"/>
      <c r="L130" s="1"/>
      <c r="M130" s="1"/>
      <c r="N130" s="1"/>
      <c r="O130" s="1"/>
      <c r="P130" s="1"/>
      <c r="Q130" s="1"/>
      <c r="R130" s="1"/>
      <c r="S130" s="1"/>
    </row>
    <row r="131" spans="2:19">
      <c r="B131" s="1"/>
      <c r="C131" s="102"/>
      <c r="D131" s="102"/>
      <c r="E131" s="102"/>
      <c r="F131" s="198"/>
      <c r="G131" s="1"/>
      <c r="H131" s="1"/>
      <c r="I131" s="1"/>
      <c r="J131" s="1"/>
      <c r="K131" s="1"/>
      <c r="L131" s="1"/>
      <c r="M131" s="1"/>
      <c r="N131" s="1"/>
      <c r="O131" s="1"/>
      <c r="P131" s="1"/>
      <c r="Q131" s="1"/>
      <c r="R131" s="1"/>
      <c r="S131" s="1"/>
    </row>
    <row r="132" spans="2:19">
      <c r="B132" s="1"/>
      <c r="C132" s="102"/>
      <c r="D132" s="102"/>
      <c r="E132" s="102"/>
      <c r="F132" s="198"/>
      <c r="G132" s="1"/>
      <c r="H132" s="1"/>
      <c r="I132" s="1"/>
      <c r="J132" s="1"/>
      <c r="K132" s="1"/>
      <c r="L132" s="1"/>
      <c r="M132" s="1"/>
      <c r="N132" s="1"/>
      <c r="O132" s="1"/>
      <c r="P132" s="1"/>
      <c r="Q132" s="1"/>
      <c r="R132" s="1"/>
      <c r="S132" s="1"/>
    </row>
    <row r="133" spans="2:19">
      <c r="B133" s="1"/>
      <c r="C133" s="102"/>
      <c r="D133" s="102"/>
      <c r="E133" s="102"/>
      <c r="F133" s="198"/>
      <c r="G133" s="1"/>
      <c r="H133" s="1"/>
      <c r="I133" s="1"/>
      <c r="J133" s="1"/>
      <c r="K133" s="1"/>
      <c r="L133" s="1"/>
      <c r="M133" s="1"/>
      <c r="N133" s="1"/>
      <c r="O133" s="1"/>
      <c r="P133" s="1"/>
      <c r="Q133" s="1"/>
      <c r="R133" s="1"/>
      <c r="S133" s="1"/>
    </row>
    <row r="134" spans="2:19">
      <c r="B134" s="1"/>
      <c r="C134" s="102"/>
      <c r="D134" s="102"/>
      <c r="E134" s="102"/>
      <c r="F134" s="198"/>
      <c r="G134" s="1"/>
      <c r="H134" s="1"/>
      <c r="I134" s="1"/>
      <c r="J134" s="1"/>
      <c r="K134" s="1"/>
      <c r="L134" s="1"/>
      <c r="M134" s="1"/>
      <c r="N134" s="1"/>
      <c r="O134" s="1"/>
      <c r="P134" s="1"/>
      <c r="Q134" s="1"/>
      <c r="R134" s="1"/>
      <c r="S134" s="1"/>
    </row>
    <row r="135" spans="2:19">
      <c r="B135" s="1"/>
      <c r="C135" s="102"/>
      <c r="D135" s="102"/>
      <c r="E135" s="102"/>
      <c r="F135" s="198"/>
      <c r="G135" s="1"/>
      <c r="H135" s="1"/>
      <c r="I135" s="1"/>
      <c r="J135" s="1"/>
      <c r="K135" s="1"/>
      <c r="L135" s="1"/>
      <c r="M135" s="1"/>
      <c r="N135" s="1"/>
      <c r="O135" s="1"/>
      <c r="P135" s="1"/>
      <c r="Q135" s="1"/>
      <c r="R135" s="1"/>
      <c r="S135" s="1"/>
    </row>
    <row r="136" spans="2:19">
      <c r="B136" s="1"/>
      <c r="C136" s="102"/>
      <c r="D136" s="102"/>
      <c r="E136" s="102"/>
      <c r="F136" s="198"/>
      <c r="G136" s="1"/>
      <c r="H136" s="1"/>
      <c r="I136" s="1"/>
      <c r="J136" s="1"/>
      <c r="K136" s="1"/>
      <c r="L136" s="1"/>
      <c r="M136" s="1"/>
      <c r="N136" s="1"/>
      <c r="O136" s="1"/>
      <c r="P136" s="1"/>
      <c r="Q136" s="1"/>
      <c r="R136" s="1"/>
      <c r="S136" s="1"/>
    </row>
    <row r="137" spans="2:19">
      <c r="B137" s="1"/>
      <c r="C137" s="102"/>
      <c r="D137" s="102"/>
      <c r="E137" s="102"/>
      <c r="F137" s="198"/>
      <c r="G137" s="1"/>
      <c r="H137" s="1"/>
      <c r="I137" s="1"/>
      <c r="J137" s="1"/>
      <c r="K137" s="1"/>
      <c r="L137" s="1"/>
      <c r="M137" s="1"/>
      <c r="N137" s="1"/>
      <c r="O137" s="1"/>
      <c r="P137" s="1"/>
      <c r="Q137" s="1"/>
      <c r="R137" s="1"/>
      <c r="S137" s="1"/>
    </row>
    <row r="138" spans="2:19">
      <c r="B138" s="1"/>
      <c r="C138" s="102"/>
      <c r="D138" s="102"/>
      <c r="E138" s="102"/>
      <c r="F138" s="198"/>
      <c r="G138" s="1"/>
      <c r="H138" s="1"/>
      <c r="I138" s="1"/>
      <c r="J138" s="1"/>
      <c r="K138" s="1"/>
      <c r="L138" s="1"/>
      <c r="M138" s="1"/>
      <c r="N138" s="1"/>
      <c r="O138" s="1"/>
      <c r="P138" s="1"/>
      <c r="Q138" s="1"/>
      <c r="R138" s="1"/>
      <c r="S138" s="1"/>
    </row>
    <row r="139" spans="2:19">
      <c r="B139" s="1"/>
      <c r="C139" s="102"/>
      <c r="D139" s="102"/>
      <c r="E139" s="102"/>
      <c r="F139" s="198"/>
      <c r="G139" s="1"/>
      <c r="H139" s="1"/>
      <c r="I139" s="1"/>
      <c r="J139" s="1"/>
      <c r="K139" s="1"/>
      <c r="L139" s="1"/>
      <c r="M139" s="1"/>
      <c r="N139" s="1"/>
      <c r="O139" s="1"/>
      <c r="P139" s="1"/>
      <c r="Q139" s="1"/>
      <c r="R139" s="1"/>
      <c r="S139" s="1"/>
    </row>
    <row r="140" spans="2:19">
      <c r="B140" s="1"/>
      <c r="C140" s="102"/>
      <c r="D140" s="102"/>
      <c r="E140" s="102"/>
      <c r="F140" s="198"/>
      <c r="G140" s="1"/>
      <c r="H140" s="1"/>
      <c r="I140" s="1"/>
      <c r="J140" s="1"/>
      <c r="K140" s="1"/>
      <c r="L140" s="1"/>
      <c r="M140" s="1"/>
      <c r="N140" s="1"/>
      <c r="O140" s="1"/>
      <c r="P140" s="1"/>
      <c r="Q140" s="1"/>
      <c r="R140" s="1"/>
      <c r="S140" s="1"/>
    </row>
    <row r="141" spans="2:19">
      <c r="B141" s="1"/>
      <c r="C141" s="102"/>
      <c r="D141" s="102"/>
      <c r="E141" s="102"/>
      <c r="F141" s="198"/>
      <c r="G141" s="1"/>
      <c r="H141" s="1"/>
      <c r="I141" s="1"/>
      <c r="J141" s="1"/>
      <c r="K141" s="1"/>
      <c r="L141" s="1"/>
      <c r="M141" s="1"/>
      <c r="N141" s="1"/>
      <c r="O141" s="1"/>
      <c r="P141" s="1"/>
      <c r="Q141" s="1"/>
      <c r="R141" s="1"/>
      <c r="S141" s="1"/>
    </row>
    <row r="142" spans="2:19">
      <c r="B142" s="1"/>
      <c r="C142" s="102"/>
      <c r="D142" s="102"/>
      <c r="E142" s="102"/>
      <c r="F142" s="198"/>
      <c r="G142" s="1"/>
      <c r="H142" s="1"/>
      <c r="I142" s="1"/>
      <c r="J142" s="1"/>
      <c r="K142" s="1"/>
      <c r="L142" s="1"/>
      <c r="M142" s="1"/>
      <c r="N142" s="1"/>
      <c r="O142" s="1"/>
      <c r="P142" s="1"/>
      <c r="Q142" s="1"/>
      <c r="R142" s="1"/>
      <c r="S142" s="1"/>
    </row>
    <row r="143" spans="2:19">
      <c r="B143" s="1"/>
      <c r="C143" s="102"/>
      <c r="D143" s="102"/>
      <c r="E143" s="102"/>
      <c r="F143" s="198"/>
      <c r="G143" s="1"/>
      <c r="H143" s="1"/>
      <c r="I143" s="1"/>
      <c r="J143" s="1"/>
      <c r="K143" s="1"/>
      <c r="L143" s="1"/>
      <c r="M143" s="1"/>
      <c r="N143" s="1"/>
      <c r="O143" s="1"/>
      <c r="P143" s="1"/>
      <c r="Q143" s="1"/>
      <c r="R143" s="1"/>
      <c r="S143" s="1"/>
    </row>
    <row r="144" spans="2:19">
      <c r="B144" s="1"/>
      <c r="C144" s="102"/>
      <c r="D144" s="102"/>
      <c r="E144" s="102"/>
      <c r="F144" s="198"/>
      <c r="G144" s="1"/>
      <c r="H144" s="1"/>
      <c r="I144" s="1"/>
      <c r="J144" s="1"/>
      <c r="K144" s="1"/>
      <c r="L144" s="1"/>
      <c r="M144" s="1"/>
      <c r="N144" s="1"/>
      <c r="O144" s="1"/>
      <c r="P144" s="1"/>
      <c r="Q144" s="1"/>
      <c r="R144" s="1"/>
      <c r="S144" s="1"/>
    </row>
    <row r="145" spans="2:19">
      <c r="B145" s="1"/>
      <c r="C145" s="102"/>
      <c r="D145" s="102"/>
      <c r="E145" s="102"/>
      <c r="F145" s="198"/>
      <c r="G145" s="1"/>
      <c r="H145" s="1"/>
      <c r="I145" s="1"/>
      <c r="J145" s="1"/>
      <c r="K145" s="1"/>
      <c r="L145" s="1"/>
      <c r="M145" s="1"/>
      <c r="N145" s="1"/>
      <c r="O145" s="1"/>
      <c r="P145" s="1"/>
      <c r="Q145" s="1"/>
      <c r="R145" s="1"/>
      <c r="S145" s="1"/>
    </row>
    <row r="146" spans="2:19">
      <c r="B146" s="1"/>
      <c r="C146" s="102"/>
      <c r="D146" s="102"/>
      <c r="E146" s="102"/>
      <c r="F146" s="198"/>
      <c r="G146" s="1"/>
      <c r="H146" s="1"/>
      <c r="I146" s="1"/>
      <c r="J146" s="1"/>
      <c r="K146" s="1"/>
      <c r="L146" s="1"/>
      <c r="M146" s="1"/>
      <c r="N146" s="1"/>
      <c r="O146" s="1"/>
      <c r="P146" s="1"/>
      <c r="Q146" s="1"/>
      <c r="R146" s="1"/>
      <c r="S146" s="1"/>
    </row>
    <row r="147" spans="2:19">
      <c r="B147" s="1"/>
      <c r="C147" s="102"/>
      <c r="D147" s="102"/>
      <c r="E147" s="102"/>
      <c r="F147" s="198"/>
      <c r="G147" s="1"/>
      <c r="H147" s="1"/>
      <c r="I147" s="1"/>
      <c r="J147" s="1"/>
      <c r="K147" s="1"/>
      <c r="L147" s="1"/>
      <c r="M147" s="1"/>
      <c r="N147" s="1"/>
      <c r="O147" s="1"/>
      <c r="P147" s="1"/>
      <c r="Q147" s="1"/>
      <c r="R147" s="1"/>
      <c r="S147" s="1"/>
    </row>
    <row r="148" spans="2:19">
      <c r="B148" s="1"/>
      <c r="C148" s="102"/>
      <c r="D148" s="102"/>
      <c r="E148" s="102"/>
      <c r="F148" s="198"/>
      <c r="G148" s="1"/>
      <c r="H148" s="1"/>
      <c r="I148" s="1"/>
      <c r="J148" s="1"/>
      <c r="K148" s="1"/>
      <c r="L148" s="1"/>
      <c r="M148" s="1"/>
      <c r="N148" s="1"/>
      <c r="O148" s="1"/>
      <c r="P148" s="1"/>
      <c r="Q148" s="1"/>
      <c r="R148" s="1"/>
      <c r="S148" s="1"/>
    </row>
    <row r="149" spans="2:19">
      <c r="B149" s="1"/>
      <c r="C149" s="102"/>
      <c r="D149" s="102"/>
      <c r="E149" s="102"/>
      <c r="F149" s="198"/>
      <c r="G149" s="1"/>
      <c r="H149" s="1"/>
      <c r="I149" s="1"/>
      <c r="J149" s="1"/>
      <c r="K149" s="1"/>
      <c r="L149" s="1"/>
      <c r="M149" s="1"/>
      <c r="N149" s="1"/>
      <c r="O149" s="1"/>
      <c r="P149" s="1"/>
      <c r="Q149" s="1"/>
      <c r="R149" s="1"/>
      <c r="S149" s="1"/>
    </row>
    <row r="150" spans="2:19">
      <c r="B150" s="1"/>
      <c r="C150" s="102"/>
      <c r="D150" s="102"/>
      <c r="E150" s="102"/>
      <c r="F150" s="198"/>
      <c r="G150" s="1"/>
      <c r="H150" s="1"/>
      <c r="I150" s="1"/>
      <c r="J150" s="1"/>
      <c r="K150" s="1"/>
      <c r="L150" s="1"/>
      <c r="M150" s="1"/>
      <c r="N150" s="1"/>
      <c r="O150" s="1"/>
      <c r="P150" s="1"/>
      <c r="Q150" s="1"/>
      <c r="R150" s="1"/>
      <c r="S150" s="1"/>
    </row>
    <row r="151" spans="2:19">
      <c r="B151" s="1"/>
      <c r="C151" s="102"/>
      <c r="D151" s="102"/>
      <c r="E151" s="102"/>
      <c r="F151" s="198"/>
      <c r="G151" s="1"/>
      <c r="H151" s="1"/>
      <c r="I151" s="1"/>
      <c r="J151" s="1"/>
      <c r="K151" s="1"/>
      <c r="L151" s="1"/>
      <c r="M151" s="1"/>
      <c r="N151" s="1"/>
      <c r="O151" s="1"/>
      <c r="P151" s="1"/>
      <c r="Q151" s="1"/>
      <c r="R151" s="1"/>
      <c r="S151" s="1"/>
    </row>
    <row r="152" spans="2:19">
      <c r="B152" s="1"/>
      <c r="C152" s="102"/>
      <c r="D152" s="102"/>
      <c r="E152" s="102"/>
      <c r="F152" s="198"/>
      <c r="G152" s="1"/>
      <c r="H152" s="1"/>
      <c r="I152" s="1"/>
      <c r="J152" s="1"/>
      <c r="K152" s="1"/>
      <c r="L152" s="1"/>
      <c r="M152" s="1"/>
      <c r="N152" s="1"/>
      <c r="O152" s="1"/>
      <c r="P152" s="1"/>
      <c r="Q152" s="1"/>
      <c r="R152" s="1"/>
      <c r="S152" s="1"/>
    </row>
    <row r="153" spans="2:19">
      <c r="B153" s="1"/>
      <c r="C153" s="102"/>
      <c r="D153" s="102"/>
      <c r="E153" s="102"/>
      <c r="F153" s="198"/>
      <c r="G153" s="1"/>
      <c r="H153" s="1"/>
      <c r="I153" s="1"/>
      <c r="J153" s="1"/>
      <c r="K153" s="1"/>
      <c r="L153" s="1"/>
      <c r="M153" s="1"/>
      <c r="N153" s="1"/>
      <c r="O153" s="1"/>
      <c r="P153" s="1"/>
      <c r="Q153" s="1"/>
      <c r="R153" s="1"/>
      <c r="S153" s="1"/>
    </row>
    <row r="154" spans="2:19">
      <c r="B154" s="1"/>
      <c r="C154" s="102"/>
      <c r="D154" s="102"/>
      <c r="E154" s="102"/>
      <c r="F154" s="198"/>
      <c r="G154" s="1"/>
      <c r="H154" s="1"/>
      <c r="I154" s="1"/>
      <c r="J154" s="1"/>
      <c r="K154" s="1"/>
      <c r="L154" s="1"/>
      <c r="M154" s="1"/>
      <c r="N154" s="1"/>
      <c r="O154" s="1"/>
      <c r="P154" s="1"/>
      <c r="Q154" s="1"/>
      <c r="R154" s="1"/>
      <c r="S154" s="1"/>
    </row>
    <row r="155" spans="2:19">
      <c r="B155" s="1"/>
      <c r="C155" s="102"/>
      <c r="D155" s="102"/>
      <c r="E155" s="102"/>
      <c r="F155" s="198"/>
      <c r="G155" s="1"/>
      <c r="H155" s="1"/>
      <c r="I155" s="1"/>
      <c r="J155" s="1"/>
      <c r="K155" s="1"/>
      <c r="L155" s="1"/>
      <c r="M155" s="1"/>
      <c r="N155" s="1"/>
      <c r="O155" s="1"/>
      <c r="P155" s="1"/>
      <c r="Q155" s="1"/>
      <c r="R155" s="1"/>
      <c r="S155" s="1"/>
    </row>
    <row r="156" spans="2:19">
      <c r="B156" s="1"/>
      <c r="C156" s="102"/>
      <c r="D156" s="102"/>
      <c r="E156" s="102"/>
      <c r="F156" s="198"/>
      <c r="G156" s="1"/>
      <c r="H156" s="1"/>
      <c r="I156" s="1"/>
      <c r="J156" s="1"/>
      <c r="K156" s="1"/>
      <c r="L156" s="1"/>
      <c r="M156" s="1"/>
      <c r="N156" s="1"/>
      <c r="O156" s="1"/>
      <c r="P156" s="1"/>
      <c r="Q156" s="1"/>
      <c r="R156" s="1"/>
      <c r="S156" s="1"/>
    </row>
    <row r="157" spans="2:19">
      <c r="B157" s="1"/>
      <c r="C157" s="102"/>
      <c r="D157" s="102"/>
      <c r="E157" s="102"/>
      <c r="F157" s="198"/>
      <c r="G157" s="1"/>
      <c r="H157" s="1"/>
      <c r="I157" s="1"/>
      <c r="J157" s="1"/>
      <c r="K157" s="1"/>
      <c r="L157" s="1"/>
      <c r="M157" s="1"/>
      <c r="N157" s="1"/>
      <c r="O157" s="1"/>
      <c r="P157" s="1"/>
      <c r="Q157" s="1"/>
      <c r="R157" s="1"/>
      <c r="S157" s="1"/>
    </row>
    <row r="158" spans="2:19">
      <c r="B158" s="1"/>
      <c r="C158" s="102"/>
      <c r="D158" s="102"/>
      <c r="E158" s="102"/>
      <c r="F158" s="198"/>
      <c r="G158" s="1"/>
      <c r="H158" s="1"/>
      <c r="I158" s="1"/>
      <c r="J158" s="1"/>
      <c r="K158" s="1"/>
      <c r="L158" s="1"/>
      <c r="M158" s="1"/>
      <c r="N158" s="1"/>
      <c r="O158" s="1"/>
      <c r="P158" s="1"/>
      <c r="Q158" s="1"/>
      <c r="R158" s="1"/>
      <c r="S158" s="1"/>
    </row>
    <row r="159" spans="2:19">
      <c r="B159" s="1"/>
      <c r="C159" s="102"/>
      <c r="D159" s="102"/>
      <c r="E159" s="102"/>
      <c r="F159" s="198"/>
      <c r="G159" s="1"/>
      <c r="H159" s="1"/>
      <c r="I159" s="1"/>
      <c r="J159" s="1"/>
      <c r="K159" s="1"/>
      <c r="L159" s="1"/>
      <c r="M159" s="1"/>
      <c r="N159" s="1"/>
      <c r="O159" s="1"/>
      <c r="P159" s="1"/>
      <c r="Q159" s="1"/>
      <c r="R159" s="1"/>
      <c r="S159" s="1"/>
    </row>
    <row r="160" spans="2:19">
      <c r="B160" s="1"/>
      <c r="C160" s="102"/>
      <c r="D160" s="102"/>
      <c r="E160" s="102"/>
      <c r="F160" s="198"/>
      <c r="G160" s="1"/>
      <c r="H160" s="1"/>
      <c r="I160" s="1"/>
      <c r="J160" s="1"/>
      <c r="K160" s="1"/>
      <c r="L160" s="1"/>
      <c r="M160" s="1"/>
      <c r="N160" s="1"/>
      <c r="O160" s="1"/>
      <c r="P160" s="1"/>
      <c r="Q160" s="1"/>
      <c r="R160" s="1"/>
      <c r="S160" s="1"/>
    </row>
    <row r="161" spans="2:19">
      <c r="B161" s="1"/>
      <c r="C161" s="102"/>
      <c r="D161" s="102"/>
      <c r="E161" s="102"/>
      <c r="F161" s="198"/>
      <c r="G161" s="1"/>
      <c r="H161" s="1"/>
      <c r="I161" s="1"/>
      <c r="J161" s="1"/>
      <c r="K161" s="1"/>
      <c r="L161" s="1"/>
      <c r="M161" s="1"/>
      <c r="N161" s="1"/>
      <c r="O161" s="1"/>
      <c r="P161" s="1"/>
      <c r="Q161" s="1"/>
      <c r="R161" s="1"/>
      <c r="S161" s="1"/>
    </row>
    <row r="162" spans="2:19">
      <c r="B162" s="1"/>
      <c r="C162" s="102"/>
      <c r="D162" s="102"/>
      <c r="E162" s="102"/>
      <c r="F162" s="198"/>
      <c r="G162" s="1"/>
      <c r="H162" s="1"/>
      <c r="I162" s="1"/>
      <c r="J162" s="1"/>
      <c r="K162" s="1"/>
      <c r="L162" s="1"/>
      <c r="M162" s="1"/>
      <c r="N162" s="1"/>
      <c r="O162" s="1"/>
      <c r="P162" s="1"/>
      <c r="Q162" s="1"/>
      <c r="R162" s="1"/>
      <c r="S162" s="1"/>
    </row>
    <row r="163" spans="2:19">
      <c r="B163" s="1"/>
      <c r="C163" s="102"/>
      <c r="D163" s="102"/>
      <c r="E163" s="102"/>
      <c r="F163" s="198"/>
      <c r="G163" s="1"/>
      <c r="H163" s="1"/>
      <c r="I163" s="1"/>
      <c r="J163" s="1"/>
      <c r="K163" s="1"/>
      <c r="L163" s="1"/>
      <c r="M163" s="1"/>
      <c r="N163" s="1"/>
      <c r="O163" s="1"/>
      <c r="P163" s="1"/>
      <c r="Q163" s="1"/>
      <c r="R163" s="1"/>
      <c r="S163" s="1"/>
    </row>
    <row r="164" spans="2:19">
      <c r="B164" s="1"/>
      <c r="C164" s="102"/>
      <c r="D164" s="102"/>
      <c r="E164" s="102"/>
      <c r="F164" s="198"/>
      <c r="G164" s="1"/>
      <c r="H164" s="1"/>
      <c r="I164" s="1"/>
      <c r="J164" s="1"/>
      <c r="K164" s="1"/>
      <c r="L164" s="1"/>
      <c r="M164" s="1"/>
      <c r="N164" s="1"/>
      <c r="O164" s="1"/>
      <c r="P164" s="1"/>
      <c r="Q164" s="1"/>
      <c r="R164" s="1"/>
      <c r="S164" s="1"/>
    </row>
    <row r="165" spans="2:19">
      <c r="B165" s="1"/>
      <c r="C165" s="102"/>
      <c r="D165" s="102"/>
      <c r="E165" s="102"/>
      <c r="F165" s="198"/>
      <c r="G165" s="1"/>
      <c r="H165" s="1"/>
      <c r="I165" s="1"/>
      <c r="J165" s="1"/>
      <c r="K165" s="1"/>
      <c r="L165" s="1"/>
      <c r="M165" s="1"/>
      <c r="N165" s="1"/>
      <c r="O165" s="1"/>
      <c r="P165" s="1"/>
      <c r="Q165" s="1"/>
      <c r="R165" s="1"/>
      <c r="S165" s="1"/>
    </row>
    <row r="166" spans="2:19">
      <c r="B166" s="1"/>
      <c r="C166" s="102"/>
      <c r="D166" s="102"/>
      <c r="E166" s="102"/>
      <c r="F166" s="198"/>
      <c r="G166" s="1"/>
      <c r="H166" s="1"/>
      <c r="I166" s="1"/>
      <c r="J166" s="1"/>
      <c r="K166" s="1"/>
      <c r="L166" s="1"/>
      <c r="M166" s="1"/>
      <c r="N166" s="1"/>
      <c r="O166" s="1"/>
      <c r="P166" s="1"/>
      <c r="Q166" s="1"/>
      <c r="R166" s="1"/>
      <c r="S166" s="1"/>
    </row>
    <row r="167" spans="2:19">
      <c r="B167" s="1"/>
      <c r="C167" s="102"/>
      <c r="D167" s="102"/>
      <c r="E167" s="102"/>
      <c r="F167" s="198"/>
      <c r="G167" s="1"/>
      <c r="H167" s="1"/>
      <c r="I167" s="1"/>
      <c r="J167" s="1"/>
      <c r="K167" s="1"/>
      <c r="L167" s="1"/>
      <c r="M167" s="1"/>
      <c r="N167" s="1"/>
      <c r="O167" s="1"/>
      <c r="P167" s="1"/>
      <c r="Q167" s="1"/>
      <c r="R167" s="1"/>
      <c r="S167" s="1"/>
    </row>
    <row r="168" spans="2:19">
      <c r="B168" s="1"/>
      <c r="C168" s="102"/>
      <c r="D168" s="102"/>
      <c r="E168" s="102"/>
      <c r="F168" s="198"/>
      <c r="G168" s="1"/>
      <c r="H168" s="1"/>
      <c r="I168" s="1"/>
      <c r="J168" s="1"/>
      <c r="K168" s="1"/>
      <c r="L168" s="1"/>
      <c r="M168" s="1"/>
      <c r="N168" s="1"/>
      <c r="O168" s="1"/>
      <c r="P168" s="1"/>
      <c r="Q168" s="1"/>
      <c r="R168" s="1"/>
      <c r="S168" s="1"/>
    </row>
    <row r="169" spans="2:19">
      <c r="B169" s="1"/>
      <c r="C169" s="102"/>
      <c r="D169" s="102"/>
      <c r="E169" s="102"/>
      <c r="F169" s="198"/>
      <c r="G169" s="1"/>
      <c r="H169" s="1"/>
      <c r="I169" s="1"/>
      <c r="J169" s="1"/>
      <c r="K169" s="1"/>
      <c r="L169" s="1"/>
      <c r="M169" s="1"/>
      <c r="N169" s="1"/>
      <c r="O169" s="1"/>
      <c r="P169" s="1"/>
      <c r="Q169" s="1"/>
      <c r="R169" s="1"/>
      <c r="S169" s="1"/>
    </row>
    <row r="170" spans="2:19">
      <c r="B170" s="1"/>
      <c r="C170" s="102"/>
      <c r="D170" s="102"/>
      <c r="E170" s="102"/>
      <c r="F170" s="198"/>
      <c r="G170" s="1"/>
      <c r="H170" s="1"/>
      <c r="I170" s="1"/>
      <c r="J170" s="1"/>
      <c r="K170" s="1"/>
      <c r="L170" s="1"/>
      <c r="M170" s="1"/>
      <c r="N170" s="1"/>
      <c r="O170" s="1"/>
      <c r="P170" s="1"/>
      <c r="Q170" s="1"/>
      <c r="R170" s="1"/>
      <c r="S170" s="1"/>
    </row>
    <row r="171" spans="2:19">
      <c r="B171" s="1"/>
      <c r="C171" s="102"/>
      <c r="D171" s="102"/>
      <c r="E171" s="102"/>
      <c r="F171" s="198"/>
      <c r="G171" s="1"/>
      <c r="H171" s="1"/>
      <c r="I171" s="1"/>
      <c r="J171" s="1"/>
      <c r="K171" s="1"/>
      <c r="L171" s="1"/>
      <c r="M171" s="1"/>
      <c r="N171" s="1"/>
      <c r="O171" s="1"/>
      <c r="P171" s="1"/>
      <c r="Q171" s="1"/>
      <c r="R171" s="1"/>
      <c r="S171" s="1"/>
    </row>
    <row r="172" spans="2:19">
      <c r="B172" s="1"/>
      <c r="C172" s="102"/>
      <c r="D172" s="102"/>
      <c r="E172" s="102"/>
      <c r="F172" s="198"/>
      <c r="G172" s="1"/>
      <c r="H172" s="1"/>
      <c r="I172" s="1"/>
      <c r="J172" s="1"/>
      <c r="K172" s="1"/>
      <c r="L172" s="1"/>
      <c r="M172" s="1"/>
      <c r="N172" s="1"/>
      <c r="O172" s="1"/>
      <c r="P172" s="1"/>
      <c r="Q172" s="1"/>
      <c r="R172" s="1"/>
      <c r="S172" s="1"/>
    </row>
    <row r="173" spans="2:19">
      <c r="B173" s="1"/>
      <c r="C173" s="102"/>
      <c r="D173" s="102"/>
      <c r="E173" s="102"/>
      <c r="F173" s="198"/>
      <c r="G173" s="1"/>
      <c r="H173" s="1"/>
      <c r="I173" s="1"/>
      <c r="J173" s="1"/>
      <c r="K173" s="1"/>
      <c r="L173" s="1"/>
      <c r="M173" s="1"/>
      <c r="N173" s="1"/>
      <c r="O173" s="1"/>
      <c r="P173" s="1"/>
      <c r="Q173" s="1"/>
      <c r="R173" s="1"/>
      <c r="S173" s="1"/>
    </row>
    <row r="174" spans="2:19">
      <c r="B174" s="1"/>
      <c r="C174" s="102"/>
      <c r="D174" s="102"/>
      <c r="E174" s="102"/>
      <c r="F174" s="198"/>
      <c r="G174" s="1"/>
      <c r="H174" s="1"/>
      <c r="I174" s="1"/>
      <c r="J174" s="1"/>
      <c r="K174" s="1"/>
      <c r="L174" s="1"/>
      <c r="M174" s="1"/>
      <c r="N174" s="1"/>
      <c r="O174" s="1"/>
      <c r="P174" s="1"/>
      <c r="Q174" s="1"/>
      <c r="R174" s="1"/>
      <c r="S174" s="1"/>
    </row>
    <row r="175" spans="2:19">
      <c r="B175" s="1"/>
      <c r="C175" s="102"/>
      <c r="D175" s="102"/>
      <c r="E175" s="102"/>
      <c r="F175" s="198"/>
      <c r="G175" s="1"/>
      <c r="H175" s="1"/>
      <c r="I175" s="1"/>
      <c r="J175" s="1"/>
      <c r="K175" s="1"/>
      <c r="L175" s="1"/>
      <c r="M175" s="1"/>
      <c r="N175" s="1"/>
      <c r="O175" s="1"/>
      <c r="P175" s="1"/>
      <c r="Q175" s="1"/>
      <c r="R175" s="1"/>
      <c r="S175" s="1"/>
    </row>
    <row r="176" spans="2:19">
      <c r="B176" s="1"/>
      <c r="C176" s="102"/>
      <c r="D176" s="102"/>
      <c r="E176" s="102"/>
      <c r="F176" s="198"/>
      <c r="G176" s="1"/>
      <c r="H176" s="1"/>
      <c r="I176" s="1"/>
      <c r="J176" s="1"/>
      <c r="K176" s="1"/>
      <c r="L176" s="1"/>
      <c r="M176" s="1"/>
      <c r="N176" s="1"/>
      <c r="O176" s="1"/>
      <c r="P176" s="1"/>
      <c r="Q176" s="1"/>
      <c r="R176" s="1"/>
      <c r="S176" s="1"/>
    </row>
    <row r="177" spans="2:19">
      <c r="B177" s="1"/>
      <c r="C177" s="102"/>
      <c r="D177" s="102"/>
      <c r="E177" s="102"/>
      <c r="F177" s="198"/>
      <c r="G177" s="1"/>
      <c r="H177" s="1"/>
      <c r="I177" s="1"/>
      <c r="J177" s="1"/>
      <c r="K177" s="1"/>
      <c r="L177" s="1"/>
      <c r="M177" s="1"/>
      <c r="N177" s="1"/>
      <c r="O177" s="1"/>
      <c r="P177" s="1"/>
      <c r="Q177" s="1"/>
      <c r="R177" s="1"/>
      <c r="S177" s="1"/>
    </row>
    <row r="178" spans="2:19">
      <c r="B178" s="1"/>
      <c r="C178" s="102"/>
      <c r="D178" s="102"/>
      <c r="E178" s="102"/>
      <c r="F178" s="198"/>
      <c r="G178" s="1"/>
      <c r="H178" s="1"/>
      <c r="I178" s="1"/>
      <c r="J178" s="1"/>
      <c r="K178" s="1"/>
      <c r="L178" s="1"/>
      <c r="M178" s="1"/>
      <c r="N178" s="1"/>
      <c r="O178" s="1"/>
      <c r="P178" s="1"/>
      <c r="Q178" s="1"/>
      <c r="R178" s="1"/>
      <c r="S178" s="1"/>
    </row>
    <row r="179" spans="2:19">
      <c r="B179" s="1"/>
      <c r="C179" s="102"/>
      <c r="D179" s="102"/>
      <c r="E179" s="102"/>
      <c r="F179" s="198"/>
      <c r="G179" s="1"/>
      <c r="H179" s="1"/>
      <c r="I179" s="1"/>
      <c r="J179" s="1"/>
      <c r="K179" s="1"/>
      <c r="L179" s="1"/>
      <c r="M179" s="1"/>
      <c r="N179" s="1"/>
      <c r="O179" s="1"/>
      <c r="P179" s="1"/>
      <c r="Q179" s="1"/>
      <c r="R179" s="1"/>
      <c r="S179" s="1"/>
    </row>
    <row r="180" spans="2:19">
      <c r="B180" s="1"/>
      <c r="C180" s="102"/>
      <c r="D180" s="102"/>
      <c r="E180" s="102"/>
      <c r="F180" s="198"/>
      <c r="G180" s="1"/>
      <c r="H180" s="1"/>
      <c r="I180" s="1"/>
      <c r="J180" s="1"/>
      <c r="K180" s="1"/>
      <c r="L180" s="1"/>
      <c r="M180" s="1"/>
      <c r="N180" s="1"/>
      <c r="O180" s="1"/>
      <c r="P180" s="1"/>
      <c r="Q180" s="1"/>
      <c r="R180" s="1"/>
      <c r="S180" s="1"/>
    </row>
    <row r="181" spans="2:19">
      <c r="B181" s="1"/>
      <c r="C181" s="102"/>
      <c r="D181" s="102"/>
      <c r="E181" s="102"/>
      <c r="F181" s="198"/>
      <c r="G181" s="1"/>
      <c r="H181" s="1"/>
      <c r="I181" s="1"/>
      <c r="J181" s="1"/>
      <c r="K181" s="1"/>
      <c r="L181" s="1"/>
      <c r="M181" s="1"/>
      <c r="N181" s="1"/>
      <c r="O181" s="1"/>
      <c r="P181" s="1"/>
      <c r="Q181" s="1"/>
      <c r="R181" s="1"/>
      <c r="S181" s="1"/>
    </row>
    <row r="182" spans="2:19">
      <c r="B182" s="1"/>
      <c r="C182" s="102"/>
      <c r="D182" s="102"/>
      <c r="E182" s="102"/>
      <c r="F182" s="198"/>
      <c r="G182" s="1"/>
      <c r="H182" s="1"/>
      <c r="I182" s="1"/>
      <c r="J182" s="1"/>
      <c r="K182" s="1"/>
      <c r="L182" s="1"/>
      <c r="M182" s="1"/>
      <c r="N182" s="1"/>
      <c r="O182" s="1"/>
      <c r="P182" s="1"/>
      <c r="Q182" s="1"/>
      <c r="R182" s="1"/>
      <c r="S182" s="1"/>
    </row>
    <row r="183" spans="2:19">
      <c r="B183" s="1"/>
      <c r="C183" s="102"/>
      <c r="D183" s="102"/>
      <c r="E183" s="102"/>
      <c r="F183" s="198"/>
      <c r="G183" s="1"/>
      <c r="H183" s="1"/>
      <c r="I183" s="1"/>
      <c r="J183" s="1"/>
      <c r="K183" s="1"/>
      <c r="L183" s="1"/>
      <c r="M183" s="1"/>
      <c r="N183" s="1"/>
      <c r="O183" s="1"/>
      <c r="P183" s="1"/>
      <c r="Q183" s="1"/>
      <c r="R183" s="1"/>
      <c r="S183" s="1"/>
    </row>
    <row r="184" spans="2:19">
      <c r="B184" s="1"/>
      <c r="C184" s="102"/>
      <c r="D184" s="102"/>
      <c r="E184" s="102"/>
      <c r="F184" s="198"/>
      <c r="G184" s="1"/>
      <c r="H184" s="1"/>
      <c r="I184" s="1"/>
      <c r="J184" s="1"/>
      <c r="K184" s="1"/>
      <c r="L184" s="1"/>
      <c r="M184" s="1"/>
      <c r="N184" s="1"/>
      <c r="O184" s="1"/>
      <c r="P184" s="1"/>
      <c r="Q184" s="1"/>
      <c r="R184" s="1"/>
      <c r="S184" s="1"/>
    </row>
    <row r="185" spans="2:19">
      <c r="B185" s="1"/>
      <c r="C185" s="102"/>
      <c r="D185" s="102"/>
      <c r="E185" s="102"/>
      <c r="F185" s="198"/>
      <c r="G185" s="1"/>
      <c r="H185" s="1"/>
      <c r="I185" s="1"/>
      <c r="J185" s="1"/>
      <c r="K185" s="1"/>
      <c r="L185" s="1"/>
      <c r="M185" s="1"/>
      <c r="N185" s="1"/>
      <c r="O185" s="1"/>
      <c r="P185" s="1"/>
      <c r="Q185" s="1"/>
      <c r="R185" s="1"/>
      <c r="S185" s="1"/>
    </row>
    <row r="186" spans="2:19">
      <c r="B186" s="1"/>
      <c r="C186" s="102"/>
      <c r="D186" s="102"/>
      <c r="E186" s="102"/>
      <c r="F186" s="198"/>
      <c r="G186" s="1"/>
      <c r="H186" s="1"/>
      <c r="I186" s="1"/>
      <c r="J186" s="1"/>
      <c r="K186" s="1"/>
      <c r="L186" s="1"/>
      <c r="M186" s="1"/>
      <c r="N186" s="1"/>
      <c r="O186" s="1"/>
      <c r="P186" s="1"/>
      <c r="Q186" s="1"/>
      <c r="R186" s="1"/>
      <c r="S186" s="1"/>
    </row>
    <row r="187" spans="2:19">
      <c r="B187" s="1"/>
      <c r="C187" s="102"/>
      <c r="D187" s="102"/>
      <c r="E187" s="102"/>
      <c r="F187" s="198"/>
      <c r="G187" s="1"/>
      <c r="H187" s="1"/>
      <c r="I187" s="1"/>
      <c r="J187" s="1"/>
      <c r="K187" s="1"/>
      <c r="L187" s="1"/>
      <c r="M187" s="1"/>
      <c r="N187" s="1"/>
      <c r="O187" s="1"/>
      <c r="P187" s="1"/>
      <c r="Q187" s="1"/>
      <c r="R187" s="1"/>
      <c r="S187" s="1"/>
    </row>
    <row r="188" spans="2:19">
      <c r="B188" s="1"/>
      <c r="C188" s="102"/>
      <c r="D188" s="102"/>
      <c r="E188" s="102"/>
      <c r="F188" s="198"/>
      <c r="G188" s="1"/>
      <c r="H188" s="1"/>
      <c r="I188" s="1"/>
      <c r="J188" s="1"/>
      <c r="K188" s="1"/>
      <c r="L188" s="1"/>
      <c r="M188" s="1"/>
      <c r="N188" s="1"/>
      <c r="O188" s="1"/>
      <c r="P188" s="1"/>
      <c r="Q188" s="1"/>
      <c r="R188" s="1"/>
      <c r="S188" s="1"/>
    </row>
    <row r="189" spans="2:19">
      <c r="B189" s="1"/>
      <c r="C189" s="102"/>
      <c r="D189" s="102"/>
      <c r="E189" s="102"/>
      <c r="F189" s="198"/>
      <c r="G189" s="1"/>
      <c r="H189" s="1"/>
      <c r="I189" s="1"/>
      <c r="J189" s="1"/>
      <c r="K189" s="1"/>
      <c r="L189" s="1"/>
      <c r="M189" s="1"/>
      <c r="N189" s="1"/>
      <c r="O189" s="1"/>
      <c r="P189" s="1"/>
      <c r="Q189" s="1"/>
      <c r="R189" s="1"/>
      <c r="S189" s="1"/>
    </row>
    <row r="190" spans="2:19">
      <c r="B190" s="1"/>
      <c r="C190" s="102"/>
      <c r="D190" s="102"/>
      <c r="E190" s="102"/>
      <c r="F190" s="198"/>
      <c r="G190" s="1"/>
      <c r="H190" s="1"/>
      <c r="I190" s="1"/>
      <c r="J190" s="1"/>
      <c r="K190" s="1"/>
      <c r="L190" s="1"/>
      <c r="M190" s="1"/>
      <c r="N190" s="1"/>
      <c r="O190" s="1"/>
      <c r="P190" s="1"/>
      <c r="Q190" s="1"/>
      <c r="R190" s="1"/>
      <c r="S190" s="1"/>
    </row>
    <row r="191" spans="2:19">
      <c r="B191" s="1"/>
      <c r="C191" s="102"/>
      <c r="D191" s="102"/>
      <c r="E191" s="102"/>
      <c r="F191" s="198"/>
      <c r="G191" s="1"/>
      <c r="H191" s="1"/>
      <c r="I191" s="1"/>
      <c r="J191" s="1"/>
      <c r="K191" s="1"/>
      <c r="L191" s="1"/>
      <c r="M191" s="1"/>
      <c r="N191" s="1"/>
      <c r="O191" s="1"/>
      <c r="P191" s="1"/>
      <c r="Q191" s="1"/>
      <c r="R191" s="1"/>
      <c r="S191" s="1"/>
    </row>
    <row r="192" spans="2:19">
      <c r="B192" s="1"/>
      <c r="C192" s="102"/>
      <c r="D192" s="102"/>
      <c r="E192" s="102"/>
      <c r="F192" s="198"/>
      <c r="G192" s="1"/>
      <c r="H192" s="1"/>
      <c r="I192" s="1"/>
      <c r="J192" s="1"/>
      <c r="K192" s="1"/>
      <c r="L192" s="1"/>
      <c r="M192" s="1"/>
      <c r="N192" s="1"/>
      <c r="O192" s="1"/>
      <c r="P192" s="1"/>
      <c r="Q192" s="1"/>
      <c r="R192" s="1"/>
      <c r="S192" s="1"/>
    </row>
    <row r="193" spans="2:19">
      <c r="B193" s="1"/>
      <c r="C193" s="102"/>
      <c r="D193" s="102"/>
      <c r="E193" s="102"/>
      <c r="F193" s="198"/>
      <c r="G193" s="1"/>
      <c r="H193" s="1"/>
      <c r="I193" s="1"/>
      <c r="J193" s="1"/>
      <c r="K193" s="1"/>
      <c r="L193" s="1"/>
      <c r="M193" s="1"/>
      <c r="N193" s="1"/>
      <c r="O193" s="1"/>
      <c r="P193" s="1"/>
      <c r="Q193" s="1"/>
      <c r="R193" s="1"/>
      <c r="S193" s="1"/>
    </row>
    <row r="194" spans="2:19">
      <c r="B194" s="1"/>
      <c r="C194" s="102"/>
      <c r="D194" s="102"/>
      <c r="E194" s="102"/>
      <c r="F194" s="198"/>
      <c r="G194" s="1"/>
      <c r="H194" s="1"/>
      <c r="I194" s="1"/>
      <c r="J194" s="1"/>
      <c r="K194" s="1"/>
      <c r="L194" s="1"/>
      <c r="M194" s="1"/>
      <c r="N194" s="1"/>
      <c r="O194" s="1"/>
      <c r="P194" s="1"/>
      <c r="Q194" s="1"/>
      <c r="R194" s="1"/>
      <c r="S194" s="1"/>
    </row>
    <row r="195" spans="2:19">
      <c r="B195" s="1"/>
      <c r="C195" s="102"/>
      <c r="D195" s="102"/>
      <c r="E195" s="102"/>
      <c r="F195" s="198"/>
      <c r="G195" s="1"/>
      <c r="H195" s="1"/>
      <c r="I195" s="1"/>
      <c r="J195" s="1"/>
      <c r="K195" s="1"/>
      <c r="L195" s="1"/>
      <c r="M195" s="1"/>
      <c r="N195" s="1"/>
      <c r="O195" s="1"/>
      <c r="P195" s="1"/>
      <c r="Q195" s="1"/>
      <c r="R195" s="1"/>
      <c r="S195" s="1"/>
    </row>
    <row r="196" spans="2:19">
      <c r="B196" s="1"/>
      <c r="C196" s="102"/>
      <c r="D196" s="102"/>
      <c r="E196" s="102"/>
      <c r="F196" s="198"/>
      <c r="G196" s="1"/>
      <c r="H196" s="1"/>
      <c r="I196" s="1"/>
      <c r="J196" s="1"/>
      <c r="K196" s="1"/>
      <c r="L196" s="1"/>
      <c r="M196" s="1"/>
      <c r="N196" s="1"/>
      <c r="O196" s="1"/>
      <c r="P196" s="1"/>
      <c r="Q196" s="1"/>
      <c r="R196" s="1"/>
      <c r="S196" s="1"/>
    </row>
    <row r="197" spans="2:19">
      <c r="B197" s="1"/>
      <c r="C197" s="102"/>
      <c r="D197" s="102"/>
      <c r="E197" s="102"/>
      <c r="F197" s="198"/>
      <c r="G197" s="1"/>
      <c r="H197" s="1"/>
      <c r="I197" s="1"/>
      <c r="J197" s="1"/>
      <c r="K197" s="1"/>
      <c r="L197" s="1"/>
      <c r="M197" s="1"/>
      <c r="N197" s="1"/>
      <c r="O197" s="1"/>
      <c r="P197" s="1"/>
      <c r="Q197" s="1"/>
      <c r="R197" s="1"/>
      <c r="S197" s="1"/>
    </row>
    <row r="198" spans="2:19">
      <c r="B198" s="1"/>
      <c r="C198" s="102"/>
      <c r="D198" s="102"/>
      <c r="E198" s="102"/>
      <c r="F198" s="198"/>
      <c r="G198" s="1"/>
      <c r="H198" s="1"/>
      <c r="I198" s="1"/>
      <c r="J198" s="1"/>
      <c r="K198" s="1"/>
      <c r="L198" s="1"/>
      <c r="M198" s="1"/>
      <c r="N198" s="1"/>
      <c r="O198" s="1"/>
      <c r="P198" s="1"/>
      <c r="Q198" s="1"/>
      <c r="R198" s="1"/>
      <c r="S198" s="1"/>
    </row>
    <row r="199" spans="2:19">
      <c r="B199" s="1"/>
      <c r="C199" s="102"/>
      <c r="D199" s="102"/>
      <c r="E199" s="102"/>
      <c r="F199" s="198"/>
      <c r="G199" s="1"/>
      <c r="H199" s="1"/>
      <c r="I199" s="1"/>
      <c r="J199" s="1"/>
      <c r="K199" s="1"/>
      <c r="L199" s="1"/>
      <c r="M199" s="1"/>
      <c r="N199" s="1"/>
      <c r="O199" s="1"/>
      <c r="P199" s="1"/>
      <c r="Q199" s="1"/>
      <c r="R199" s="1"/>
      <c r="S199" s="1"/>
    </row>
    <row r="200" spans="2:19">
      <c r="B200" s="1"/>
      <c r="C200" s="102"/>
      <c r="D200" s="102"/>
      <c r="E200" s="102"/>
      <c r="F200" s="198"/>
      <c r="G200" s="1"/>
      <c r="H200" s="1"/>
      <c r="I200" s="1"/>
      <c r="J200" s="1"/>
      <c r="K200" s="1"/>
      <c r="L200" s="1"/>
      <c r="M200" s="1"/>
      <c r="N200" s="1"/>
      <c r="O200" s="1"/>
      <c r="P200" s="1"/>
      <c r="Q200" s="1"/>
      <c r="R200" s="1"/>
      <c r="S200" s="1"/>
    </row>
    <row r="201" spans="2:19">
      <c r="B201" s="1"/>
      <c r="C201" s="102"/>
      <c r="D201" s="102"/>
      <c r="E201" s="102"/>
      <c r="F201" s="198"/>
      <c r="G201" s="1"/>
      <c r="H201" s="1"/>
      <c r="I201" s="1"/>
      <c r="J201" s="1"/>
      <c r="K201" s="1"/>
      <c r="L201" s="1"/>
      <c r="M201" s="1"/>
      <c r="N201" s="1"/>
      <c r="O201" s="1"/>
      <c r="P201" s="1"/>
      <c r="Q201" s="1"/>
      <c r="R201" s="1"/>
      <c r="S201" s="1"/>
    </row>
    <row r="202" spans="2:19">
      <c r="B202" s="1"/>
      <c r="C202" s="102"/>
      <c r="D202" s="102"/>
      <c r="E202" s="102"/>
      <c r="F202" s="198"/>
      <c r="G202" s="1"/>
      <c r="H202" s="1"/>
      <c r="I202" s="1"/>
      <c r="J202" s="1"/>
      <c r="K202" s="1"/>
      <c r="L202" s="1"/>
      <c r="M202" s="1"/>
      <c r="N202" s="1"/>
      <c r="O202" s="1"/>
      <c r="P202" s="1"/>
      <c r="Q202" s="1"/>
      <c r="R202" s="1"/>
      <c r="S202" s="1"/>
    </row>
    <row r="203" spans="2:19">
      <c r="B203" s="1"/>
      <c r="C203" s="102"/>
      <c r="D203" s="102"/>
      <c r="E203" s="102"/>
      <c r="F203" s="198"/>
      <c r="G203" s="1"/>
      <c r="H203" s="1"/>
      <c r="I203" s="1"/>
      <c r="J203" s="1"/>
      <c r="K203" s="1"/>
      <c r="L203" s="1"/>
      <c r="M203" s="1"/>
      <c r="N203" s="1"/>
      <c r="O203" s="1"/>
      <c r="P203" s="1"/>
      <c r="Q203" s="1"/>
      <c r="R203" s="1"/>
      <c r="S203" s="1"/>
    </row>
    <row r="204" spans="2:19">
      <c r="B204" s="1"/>
      <c r="C204" s="102"/>
      <c r="D204" s="102"/>
      <c r="E204" s="102"/>
      <c r="F204" s="198"/>
      <c r="G204" s="1"/>
      <c r="H204" s="1"/>
      <c r="I204" s="1"/>
      <c r="J204" s="1"/>
      <c r="K204" s="1"/>
      <c r="L204" s="1"/>
      <c r="M204" s="1"/>
      <c r="N204" s="1"/>
      <c r="O204" s="1"/>
      <c r="P204" s="1"/>
      <c r="Q204" s="1"/>
      <c r="R204" s="1"/>
      <c r="S204" s="1"/>
    </row>
    <row r="205" spans="2:19">
      <c r="B205" s="1"/>
      <c r="C205" s="102"/>
      <c r="D205" s="102"/>
      <c r="E205" s="102"/>
      <c r="F205" s="198"/>
      <c r="G205" s="1"/>
      <c r="H205" s="1"/>
      <c r="I205" s="1"/>
      <c r="J205" s="1"/>
      <c r="K205" s="1"/>
      <c r="L205" s="1"/>
      <c r="M205" s="1"/>
      <c r="N205" s="1"/>
      <c r="O205" s="1"/>
      <c r="P205" s="1"/>
      <c r="Q205" s="1"/>
      <c r="R205" s="1"/>
      <c r="S205" s="1"/>
    </row>
    <row r="206" spans="2:19">
      <c r="B206" s="1"/>
      <c r="C206" s="102"/>
      <c r="D206" s="102"/>
      <c r="E206" s="102"/>
      <c r="F206" s="198"/>
      <c r="G206" s="1"/>
      <c r="H206" s="1"/>
      <c r="I206" s="1"/>
      <c r="J206" s="1"/>
      <c r="K206" s="1"/>
      <c r="L206" s="1"/>
      <c r="M206" s="1"/>
      <c r="N206" s="1"/>
      <c r="O206" s="1"/>
      <c r="P206" s="1"/>
      <c r="Q206" s="1"/>
      <c r="R206" s="1"/>
      <c r="S206" s="1"/>
    </row>
    <row r="207" spans="2:19">
      <c r="B207" s="1"/>
      <c r="C207" s="102"/>
      <c r="D207" s="102"/>
      <c r="E207" s="102"/>
      <c r="F207" s="198"/>
      <c r="G207" s="1"/>
      <c r="H207" s="1"/>
      <c r="I207" s="1"/>
      <c r="J207" s="1"/>
      <c r="K207" s="1"/>
      <c r="L207" s="1"/>
      <c r="M207" s="1"/>
      <c r="N207" s="1"/>
      <c r="O207" s="1"/>
      <c r="P207" s="1"/>
      <c r="Q207" s="1"/>
      <c r="R207" s="1"/>
      <c r="S207" s="1"/>
    </row>
    <row r="208" spans="2:19">
      <c r="B208" s="1"/>
      <c r="C208" s="102"/>
      <c r="D208" s="102"/>
      <c r="E208" s="102"/>
      <c r="F208" s="198"/>
      <c r="G208" s="1"/>
      <c r="H208" s="1"/>
      <c r="I208" s="1"/>
      <c r="J208" s="1"/>
      <c r="K208" s="1"/>
      <c r="L208" s="1"/>
      <c r="M208" s="1"/>
      <c r="N208" s="1"/>
      <c r="O208" s="1"/>
      <c r="P208" s="1"/>
      <c r="Q208" s="1"/>
      <c r="R208" s="1"/>
      <c r="S208" s="1"/>
    </row>
    <row r="209" spans="2:19">
      <c r="B209" s="1"/>
      <c r="C209" s="102"/>
      <c r="D209" s="102"/>
      <c r="E209" s="102"/>
      <c r="F209" s="198"/>
      <c r="G209" s="1"/>
      <c r="H209" s="1"/>
      <c r="I209" s="1"/>
      <c r="J209" s="1"/>
      <c r="K209" s="1"/>
      <c r="L209" s="1"/>
      <c r="M209" s="1"/>
      <c r="N209" s="1"/>
      <c r="O209" s="1"/>
      <c r="P209" s="1"/>
      <c r="Q209" s="1"/>
      <c r="R209" s="1"/>
      <c r="S209" s="1"/>
    </row>
    <row r="210" spans="2:19">
      <c r="B210" s="1"/>
      <c r="C210" s="102"/>
      <c r="D210" s="102"/>
      <c r="E210" s="102"/>
      <c r="F210" s="198"/>
      <c r="G210" s="1"/>
      <c r="H210" s="1"/>
      <c r="I210" s="1"/>
      <c r="J210" s="1"/>
      <c r="K210" s="1"/>
      <c r="L210" s="1"/>
      <c r="M210" s="1"/>
      <c r="N210" s="1"/>
      <c r="O210" s="1"/>
      <c r="P210" s="1"/>
      <c r="Q210" s="1"/>
      <c r="R210" s="1"/>
      <c r="S210" s="1"/>
    </row>
    <row r="211" spans="2:19">
      <c r="B211" s="1"/>
      <c r="C211" s="102"/>
      <c r="D211" s="102"/>
      <c r="E211" s="102"/>
      <c r="F211" s="198"/>
      <c r="G211" s="1"/>
      <c r="H211" s="1"/>
      <c r="I211" s="1"/>
      <c r="J211" s="1"/>
      <c r="K211" s="1"/>
      <c r="L211" s="1"/>
      <c r="M211" s="1"/>
      <c r="N211" s="1"/>
      <c r="O211" s="1"/>
      <c r="P211" s="1"/>
      <c r="Q211" s="1"/>
      <c r="R211" s="1"/>
      <c r="S211" s="1"/>
    </row>
    <row r="212" spans="2:19">
      <c r="B212" s="1"/>
      <c r="C212" s="102"/>
      <c r="D212" s="102"/>
      <c r="E212" s="102"/>
      <c r="F212" s="198"/>
      <c r="G212" s="1"/>
      <c r="H212" s="1"/>
      <c r="I212" s="1"/>
      <c r="J212" s="1"/>
      <c r="K212" s="1"/>
      <c r="L212" s="1"/>
      <c r="M212" s="1"/>
      <c r="N212" s="1"/>
      <c r="O212" s="1"/>
      <c r="P212" s="1"/>
      <c r="Q212" s="1"/>
      <c r="R212" s="1"/>
      <c r="S212" s="1"/>
    </row>
    <row r="213" spans="2:19">
      <c r="B213" s="1"/>
      <c r="C213" s="102"/>
      <c r="D213" s="102"/>
      <c r="E213" s="102"/>
      <c r="F213" s="198"/>
      <c r="G213" s="1"/>
      <c r="H213" s="1"/>
      <c r="I213" s="1"/>
      <c r="J213" s="1"/>
      <c r="K213" s="1"/>
      <c r="L213" s="1"/>
      <c r="M213" s="1"/>
      <c r="N213" s="1"/>
      <c r="O213" s="1"/>
      <c r="P213" s="1"/>
      <c r="Q213" s="1"/>
      <c r="R213" s="1"/>
      <c r="S213" s="1"/>
    </row>
    <row r="214" spans="2:19">
      <c r="B214" s="1"/>
      <c r="C214" s="102"/>
      <c r="D214" s="102"/>
      <c r="E214" s="102"/>
      <c r="F214" s="198"/>
      <c r="G214" s="1"/>
      <c r="H214" s="1"/>
      <c r="I214" s="1"/>
      <c r="J214" s="1"/>
      <c r="K214" s="1"/>
      <c r="L214" s="1"/>
      <c r="M214" s="1"/>
      <c r="N214" s="1"/>
      <c r="O214" s="1"/>
      <c r="P214" s="1"/>
      <c r="Q214" s="1"/>
      <c r="R214" s="1"/>
      <c r="S214" s="1"/>
    </row>
    <row r="215" spans="2:19">
      <c r="B215" s="1"/>
      <c r="C215" s="102"/>
      <c r="D215" s="102"/>
      <c r="E215" s="102"/>
      <c r="F215" s="198"/>
      <c r="G215" s="1"/>
      <c r="H215" s="1"/>
      <c r="I215" s="1"/>
      <c r="J215" s="1"/>
      <c r="K215" s="1"/>
      <c r="L215" s="1"/>
      <c r="M215" s="1"/>
      <c r="N215" s="1"/>
      <c r="O215" s="1"/>
      <c r="P215" s="1"/>
      <c r="Q215" s="1"/>
      <c r="R215" s="1"/>
      <c r="S215" s="1"/>
    </row>
    <row r="216" spans="2:19">
      <c r="B216" s="1"/>
      <c r="C216" s="102"/>
      <c r="D216" s="102"/>
      <c r="E216" s="102"/>
      <c r="F216" s="198"/>
      <c r="G216" s="1"/>
      <c r="H216" s="1"/>
      <c r="I216" s="1"/>
      <c r="J216" s="1"/>
      <c r="K216" s="1"/>
      <c r="L216" s="1"/>
      <c r="M216" s="1"/>
      <c r="N216" s="1"/>
      <c r="O216" s="1"/>
      <c r="P216" s="1"/>
      <c r="Q216" s="1"/>
      <c r="R216" s="1"/>
      <c r="S216" s="1"/>
    </row>
    <row r="217" spans="2:19">
      <c r="B217" s="1"/>
      <c r="C217" s="102"/>
      <c r="D217" s="102"/>
      <c r="E217" s="102"/>
      <c r="F217" s="198"/>
      <c r="G217" s="1"/>
      <c r="H217" s="1"/>
      <c r="I217" s="1"/>
      <c r="J217" s="1"/>
      <c r="K217" s="1"/>
      <c r="L217" s="1"/>
      <c r="M217" s="1"/>
      <c r="N217" s="1"/>
      <c r="O217" s="1"/>
      <c r="P217" s="1"/>
      <c r="Q217" s="1"/>
      <c r="R217" s="1"/>
      <c r="S217" s="1"/>
    </row>
    <row r="218" spans="2:19">
      <c r="B218" s="1"/>
      <c r="C218" s="102"/>
      <c r="D218" s="102"/>
      <c r="E218" s="102"/>
      <c r="F218" s="198"/>
      <c r="G218" s="1"/>
      <c r="H218" s="1"/>
      <c r="I218" s="1"/>
      <c r="J218" s="1"/>
      <c r="K218" s="1"/>
      <c r="L218" s="1"/>
      <c r="M218" s="1"/>
      <c r="N218" s="1"/>
      <c r="O218" s="1"/>
      <c r="P218" s="1"/>
      <c r="Q218" s="1"/>
      <c r="R218" s="1"/>
      <c r="S218" s="1"/>
    </row>
    <row r="219" spans="2:19">
      <c r="B219" s="1"/>
      <c r="C219" s="102"/>
      <c r="D219" s="102"/>
      <c r="E219" s="102"/>
      <c r="F219" s="198"/>
      <c r="G219" s="1"/>
      <c r="H219" s="1"/>
      <c r="I219" s="1"/>
      <c r="J219" s="1"/>
      <c r="K219" s="1"/>
      <c r="L219" s="1"/>
      <c r="M219" s="1"/>
      <c r="N219" s="1"/>
      <c r="O219" s="1"/>
      <c r="P219" s="1"/>
      <c r="Q219" s="1"/>
      <c r="R219" s="1"/>
      <c r="S219" s="1"/>
    </row>
    <row r="220" spans="2:19">
      <c r="B220" s="1"/>
      <c r="C220" s="102"/>
      <c r="D220" s="102"/>
      <c r="E220" s="102"/>
      <c r="F220" s="198"/>
      <c r="G220" s="1"/>
      <c r="H220" s="1"/>
      <c r="I220" s="1"/>
      <c r="J220" s="1"/>
      <c r="K220" s="1"/>
      <c r="L220" s="1"/>
      <c r="M220" s="1"/>
      <c r="N220" s="1"/>
      <c r="O220" s="1"/>
      <c r="P220" s="1"/>
      <c r="Q220" s="1"/>
      <c r="R220" s="1"/>
      <c r="S220" s="1"/>
    </row>
    <row r="221" spans="2:19">
      <c r="B221" s="1"/>
      <c r="C221" s="102"/>
      <c r="D221" s="102"/>
      <c r="E221" s="102"/>
      <c r="F221" s="198"/>
      <c r="G221" s="1"/>
      <c r="H221" s="1"/>
      <c r="I221" s="1"/>
      <c r="J221" s="1"/>
      <c r="K221" s="1"/>
      <c r="L221" s="1"/>
      <c r="M221" s="1"/>
      <c r="N221" s="1"/>
      <c r="O221" s="1"/>
      <c r="P221" s="1"/>
      <c r="Q221" s="1"/>
      <c r="R221" s="1"/>
      <c r="S221" s="1"/>
    </row>
    <row r="222" spans="2:19">
      <c r="B222" s="1"/>
      <c r="C222" s="102"/>
      <c r="D222" s="102"/>
      <c r="E222" s="102"/>
      <c r="F222" s="198"/>
      <c r="G222" s="1"/>
      <c r="H222" s="1"/>
      <c r="I222" s="1"/>
      <c r="J222" s="1"/>
      <c r="K222" s="1"/>
      <c r="L222" s="1"/>
      <c r="M222" s="1"/>
      <c r="N222" s="1"/>
      <c r="O222" s="1"/>
      <c r="P222" s="1"/>
      <c r="Q222" s="1"/>
      <c r="R222" s="1"/>
      <c r="S222" s="1"/>
    </row>
    <row r="223" spans="2:19">
      <c r="B223" s="1"/>
      <c r="C223" s="102"/>
      <c r="D223" s="102"/>
      <c r="E223" s="102"/>
      <c r="F223" s="198"/>
      <c r="G223" s="1"/>
      <c r="H223" s="1"/>
      <c r="I223" s="1"/>
      <c r="J223" s="1"/>
      <c r="K223" s="1"/>
      <c r="L223" s="1"/>
      <c r="M223" s="1"/>
      <c r="N223" s="1"/>
      <c r="O223" s="1"/>
      <c r="P223" s="1"/>
      <c r="Q223" s="1"/>
      <c r="R223" s="1"/>
      <c r="S223" s="1"/>
    </row>
    <row r="224" spans="2:19">
      <c r="B224" s="1"/>
      <c r="C224" s="102"/>
      <c r="D224" s="102"/>
      <c r="E224" s="102"/>
      <c r="F224" s="198"/>
      <c r="G224" s="1"/>
      <c r="H224" s="1"/>
      <c r="I224" s="1"/>
      <c r="J224" s="1"/>
      <c r="K224" s="1"/>
      <c r="L224" s="1"/>
      <c r="M224" s="1"/>
      <c r="N224" s="1"/>
      <c r="O224" s="1"/>
      <c r="P224" s="1"/>
      <c r="Q224" s="1"/>
      <c r="R224" s="1"/>
      <c r="S224" s="1"/>
    </row>
    <row r="225" spans="2:19">
      <c r="B225" s="1"/>
      <c r="C225" s="102"/>
      <c r="D225" s="102"/>
      <c r="E225" s="102"/>
      <c r="F225" s="198"/>
      <c r="G225" s="1"/>
      <c r="H225" s="1"/>
      <c r="I225" s="1"/>
      <c r="J225" s="1"/>
      <c r="K225" s="1"/>
      <c r="L225" s="1"/>
      <c r="M225" s="1"/>
      <c r="N225" s="1"/>
      <c r="O225" s="1"/>
      <c r="P225" s="1"/>
      <c r="Q225" s="1"/>
      <c r="R225" s="1"/>
      <c r="S225" s="1"/>
    </row>
    <row r="226" spans="2:19">
      <c r="B226" s="1"/>
      <c r="C226" s="102"/>
      <c r="D226" s="102"/>
      <c r="E226" s="102"/>
      <c r="F226" s="198"/>
      <c r="G226" s="1"/>
      <c r="H226" s="1"/>
      <c r="I226" s="1"/>
      <c r="J226" s="1"/>
      <c r="K226" s="1"/>
      <c r="L226" s="1"/>
      <c r="M226" s="1"/>
      <c r="N226" s="1"/>
      <c r="O226" s="1"/>
      <c r="P226" s="1"/>
      <c r="Q226" s="1"/>
      <c r="R226" s="1"/>
      <c r="S226" s="1"/>
    </row>
    <row r="227" spans="2:19">
      <c r="B227" s="1"/>
      <c r="C227" s="102"/>
      <c r="D227" s="102"/>
      <c r="E227" s="102"/>
      <c r="F227" s="198"/>
      <c r="G227" s="1"/>
      <c r="H227" s="1"/>
      <c r="I227" s="1"/>
      <c r="J227" s="1"/>
      <c r="K227" s="1"/>
      <c r="L227" s="1"/>
      <c r="M227" s="1"/>
      <c r="N227" s="1"/>
      <c r="O227" s="1"/>
      <c r="P227" s="1"/>
      <c r="Q227" s="1"/>
      <c r="R227" s="1"/>
      <c r="S227" s="1"/>
    </row>
    <row r="228" spans="2:19">
      <c r="B228" s="1"/>
      <c r="C228" s="102"/>
      <c r="D228" s="102"/>
      <c r="E228" s="102"/>
      <c r="F228" s="198"/>
      <c r="G228" s="1"/>
      <c r="H228" s="1"/>
      <c r="I228" s="1"/>
      <c r="J228" s="1"/>
      <c r="K228" s="1"/>
      <c r="L228" s="1"/>
      <c r="M228" s="1"/>
      <c r="N228" s="1"/>
      <c r="O228" s="1"/>
      <c r="P228" s="1"/>
      <c r="Q228" s="1"/>
      <c r="R228" s="1"/>
      <c r="S228" s="1"/>
    </row>
    <row r="229" spans="2:19">
      <c r="B229" s="1"/>
      <c r="C229" s="102"/>
      <c r="D229" s="102"/>
      <c r="E229" s="102"/>
      <c r="F229" s="198"/>
      <c r="G229" s="1"/>
      <c r="H229" s="1"/>
      <c r="I229" s="1"/>
      <c r="J229" s="1"/>
      <c r="K229" s="1"/>
      <c r="L229" s="1"/>
      <c r="M229" s="1"/>
      <c r="N229" s="1"/>
      <c r="O229" s="1"/>
      <c r="P229" s="1"/>
      <c r="Q229" s="1"/>
      <c r="R229" s="1"/>
      <c r="S229" s="1"/>
    </row>
    <row r="230" spans="2:19">
      <c r="B230" s="1"/>
      <c r="C230" s="102"/>
      <c r="D230" s="102"/>
      <c r="E230" s="102"/>
      <c r="F230" s="198"/>
      <c r="G230" s="1"/>
      <c r="H230" s="1"/>
      <c r="I230" s="1"/>
      <c r="J230" s="1"/>
      <c r="K230" s="1"/>
      <c r="L230" s="1"/>
      <c r="M230" s="1"/>
      <c r="N230" s="1"/>
      <c r="O230" s="1"/>
      <c r="P230" s="1"/>
      <c r="Q230" s="1"/>
      <c r="R230" s="1"/>
      <c r="S230" s="1"/>
    </row>
    <row r="231" spans="2:19">
      <c r="B231" s="1"/>
      <c r="C231" s="102"/>
      <c r="D231" s="102"/>
      <c r="E231" s="102"/>
      <c r="F231" s="198"/>
      <c r="G231" s="1"/>
      <c r="H231" s="1"/>
      <c r="I231" s="1"/>
      <c r="J231" s="1"/>
      <c r="K231" s="1"/>
      <c r="L231" s="1"/>
      <c r="M231" s="1"/>
      <c r="N231" s="1"/>
      <c r="O231" s="1"/>
      <c r="P231" s="1"/>
      <c r="Q231" s="1"/>
      <c r="R231" s="1"/>
      <c r="S231" s="1"/>
    </row>
    <row r="232" spans="2:19">
      <c r="B232" s="1"/>
      <c r="C232" s="102"/>
      <c r="D232" s="102"/>
      <c r="E232" s="102"/>
      <c r="F232" s="198"/>
      <c r="G232" s="1"/>
      <c r="H232" s="1"/>
      <c r="I232" s="1"/>
      <c r="J232" s="1"/>
      <c r="K232" s="1"/>
      <c r="L232" s="1"/>
      <c r="M232" s="1"/>
      <c r="N232" s="1"/>
      <c r="O232" s="1"/>
      <c r="P232" s="1"/>
      <c r="Q232" s="1"/>
      <c r="R232" s="1"/>
      <c r="S232" s="1"/>
    </row>
    <row r="233" spans="2:19">
      <c r="B233" s="1"/>
      <c r="C233" s="102"/>
      <c r="D233" s="102"/>
      <c r="E233" s="102"/>
      <c r="F233" s="198"/>
      <c r="G233" s="1"/>
      <c r="H233" s="1"/>
      <c r="I233" s="1"/>
      <c r="J233" s="1"/>
      <c r="K233" s="1"/>
      <c r="L233" s="1"/>
      <c r="M233" s="1"/>
      <c r="N233" s="1"/>
      <c r="O233" s="1"/>
      <c r="P233" s="1"/>
      <c r="Q233" s="1"/>
      <c r="R233" s="1"/>
      <c r="S233" s="1"/>
    </row>
    <row r="234" spans="2:19">
      <c r="B234" s="1"/>
      <c r="C234" s="102"/>
      <c r="D234" s="102"/>
      <c r="E234" s="102"/>
      <c r="F234" s="198"/>
      <c r="G234" s="1"/>
      <c r="H234" s="1"/>
      <c r="I234" s="1"/>
      <c r="J234" s="1"/>
      <c r="K234" s="1"/>
      <c r="L234" s="1"/>
      <c r="M234" s="1"/>
      <c r="N234" s="1"/>
      <c r="O234" s="1"/>
      <c r="P234" s="1"/>
      <c r="Q234" s="1"/>
      <c r="R234" s="1"/>
      <c r="S234" s="1"/>
    </row>
    <row r="235" spans="2:19">
      <c r="B235" s="1"/>
      <c r="C235" s="102"/>
      <c r="D235" s="102"/>
      <c r="E235" s="102"/>
      <c r="F235" s="198"/>
      <c r="G235" s="1"/>
      <c r="H235" s="1"/>
      <c r="I235" s="1"/>
      <c r="J235" s="1"/>
      <c r="K235" s="1"/>
      <c r="L235" s="1"/>
      <c r="M235" s="1"/>
      <c r="N235" s="1"/>
      <c r="O235" s="1"/>
      <c r="P235" s="1"/>
      <c r="Q235" s="1"/>
      <c r="R235" s="1"/>
      <c r="S235" s="1"/>
    </row>
    <row r="236" spans="2:19">
      <c r="B236" s="1"/>
      <c r="C236" s="102"/>
      <c r="D236" s="102"/>
      <c r="E236" s="102"/>
      <c r="F236" s="198"/>
      <c r="G236" s="1"/>
      <c r="H236" s="1"/>
      <c r="I236" s="1"/>
      <c r="J236" s="1"/>
      <c r="K236" s="1"/>
      <c r="L236" s="1"/>
      <c r="M236" s="1"/>
      <c r="N236" s="1"/>
      <c r="O236" s="1"/>
      <c r="P236" s="1"/>
      <c r="Q236" s="1"/>
      <c r="R236" s="1"/>
      <c r="S236" s="1"/>
    </row>
    <row r="237" spans="2:19">
      <c r="B237" s="1"/>
      <c r="C237" s="102"/>
      <c r="D237" s="102"/>
      <c r="E237" s="102"/>
      <c r="F237" s="198"/>
      <c r="G237" s="1"/>
      <c r="H237" s="1"/>
      <c r="I237" s="1"/>
      <c r="J237" s="1"/>
      <c r="K237" s="1"/>
      <c r="L237" s="1"/>
      <c r="M237" s="1"/>
      <c r="N237" s="1"/>
      <c r="O237" s="1"/>
      <c r="P237" s="1"/>
      <c r="Q237" s="1"/>
      <c r="R237" s="1"/>
      <c r="S237" s="1"/>
    </row>
    <row r="238" spans="2:19">
      <c r="B238" s="1"/>
      <c r="C238" s="102"/>
      <c r="D238" s="102"/>
      <c r="E238" s="102"/>
      <c r="F238" s="198"/>
      <c r="G238" s="1"/>
      <c r="H238" s="1"/>
      <c r="I238" s="1"/>
      <c r="J238" s="1"/>
      <c r="K238" s="1"/>
      <c r="L238" s="1"/>
      <c r="M238" s="1"/>
      <c r="N238" s="1"/>
      <c r="O238" s="1"/>
      <c r="P238" s="1"/>
      <c r="Q238" s="1"/>
      <c r="R238" s="1"/>
      <c r="S238" s="1"/>
    </row>
    <row r="239" spans="2:19">
      <c r="B239" s="1"/>
      <c r="C239" s="102"/>
      <c r="D239" s="102"/>
      <c r="E239" s="102"/>
      <c r="F239" s="198"/>
      <c r="G239" s="1"/>
      <c r="H239" s="1"/>
      <c r="I239" s="1"/>
      <c r="J239" s="1"/>
      <c r="K239" s="1"/>
      <c r="L239" s="1"/>
      <c r="M239" s="1"/>
      <c r="N239" s="1"/>
      <c r="O239" s="1"/>
      <c r="P239" s="1"/>
      <c r="Q239" s="1"/>
      <c r="R239" s="1"/>
      <c r="S239" s="1"/>
    </row>
    <row r="240" spans="2:19">
      <c r="B240" s="1"/>
      <c r="C240" s="102"/>
      <c r="D240" s="102"/>
      <c r="E240" s="102"/>
      <c r="F240" s="198"/>
      <c r="G240" s="1"/>
      <c r="H240" s="1"/>
      <c r="I240" s="1"/>
      <c r="J240" s="1"/>
      <c r="K240" s="1"/>
      <c r="L240" s="1"/>
      <c r="M240" s="1"/>
      <c r="N240" s="1"/>
      <c r="O240" s="1"/>
      <c r="P240" s="1"/>
      <c r="Q240" s="1"/>
      <c r="R240" s="1"/>
      <c r="S240" s="1"/>
    </row>
    <row r="241" spans="2:19">
      <c r="B241" s="1"/>
      <c r="C241" s="102"/>
      <c r="D241" s="102"/>
      <c r="E241" s="102"/>
      <c r="F241" s="198"/>
      <c r="G241" s="1"/>
      <c r="H241" s="1"/>
      <c r="I241" s="1"/>
      <c r="J241" s="1"/>
      <c r="K241" s="1"/>
      <c r="L241" s="1"/>
      <c r="M241" s="1"/>
      <c r="N241" s="1"/>
      <c r="O241" s="1"/>
      <c r="P241" s="1"/>
      <c r="Q241" s="1"/>
      <c r="R241" s="1"/>
      <c r="S241" s="1"/>
    </row>
    <row r="242" spans="2:19">
      <c r="B242" s="1"/>
      <c r="C242" s="102"/>
      <c r="D242" s="102"/>
      <c r="E242" s="102"/>
      <c r="F242" s="198"/>
      <c r="G242" s="1"/>
      <c r="H242" s="1"/>
      <c r="I242" s="1"/>
      <c r="J242" s="1"/>
      <c r="K242" s="1"/>
      <c r="L242" s="1"/>
      <c r="M242" s="1"/>
      <c r="N242" s="1"/>
      <c r="O242" s="1"/>
      <c r="P242" s="1"/>
      <c r="Q242" s="1"/>
      <c r="R242" s="1"/>
      <c r="S242" s="1"/>
    </row>
    <row r="243" spans="2:19">
      <c r="B243" s="1"/>
      <c r="C243" s="102"/>
      <c r="D243" s="102"/>
      <c r="E243" s="102"/>
      <c r="F243" s="198"/>
      <c r="G243" s="1"/>
      <c r="H243" s="1"/>
      <c r="I243" s="1"/>
      <c r="J243" s="1"/>
      <c r="K243" s="1"/>
      <c r="L243" s="1"/>
      <c r="M243" s="1"/>
      <c r="N243" s="1"/>
      <c r="O243" s="1"/>
      <c r="P243" s="1"/>
      <c r="Q243" s="1"/>
      <c r="R243" s="1"/>
      <c r="S243" s="1"/>
    </row>
    <row r="244" spans="2:19">
      <c r="B244" s="1"/>
      <c r="C244" s="102"/>
      <c r="D244" s="102"/>
      <c r="E244" s="102"/>
      <c r="F244" s="198"/>
      <c r="G244" s="1"/>
      <c r="H244" s="1"/>
      <c r="I244" s="1"/>
      <c r="J244" s="1"/>
      <c r="K244" s="1"/>
      <c r="L244" s="1"/>
      <c r="M244" s="1"/>
      <c r="N244" s="1"/>
      <c r="O244" s="1"/>
      <c r="P244" s="1"/>
      <c r="Q244" s="1"/>
      <c r="R244" s="1"/>
      <c r="S244" s="1"/>
    </row>
    <row r="245" spans="2:19">
      <c r="B245" s="1"/>
      <c r="C245" s="102"/>
      <c r="D245" s="102"/>
      <c r="E245" s="102"/>
      <c r="F245" s="198"/>
      <c r="G245" s="1"/>
      <c r="H245" s="1"/>
      <c r="I245" s="1"/>
      <c r="J245" s="1"/>
      <c r="K245" s="1"/>
      <c r="L245" s="1"/>
      <c r="M245" s="1"/>
      <c r="N245" s="1"/>
      <c r="O245" s="1"/>
      <c r="P245" s="1"/>
      <c r="Q245" s="1"/>
      <c r="R245" s="1"/>
      <c r="S245" s="1"/>
    </row>
    <row r="246" spans="2:19">
      <c r="B246" s="1"/>
      <c r="C246" s="102"/>
      <c r="D246" s="102"/>
      <c r="E246" s="102"/>
      <c r="F246" s="198"/>
      <c r="G246" s="1"/>
      <c r="H246" s="1"/>
      <c r="I246" s="1"/>
      <c r="J246" s="1"/>
      <c r="K246" s="1"/>
      <c r="L246" s="1"/>
      <c r="M246" s="1"/>
      <c r="N246" s="1"/>
      <c r="O246" s="1"/>
      <c r="P246" s="1"/>
      <c r="Q246" s="1"/>
      <c r="R246" s="1"/>
      <c r="S246" s="1"/>
    </row>
    <row r="247" spans="2:19">
      <c r="B247" s="1"/>
      <c r="C247" s="102"/>
      <c r="D247" s="102"/>
      <c r="E247" s="102"/>
      <c r="F247" s="198"/>
      <c r="G247" s="1"/>
      <c r="H247" s="1"/>
      <c r="I247" s="1"/>
      <c r="J247" s="1"/>
      <c r="K247" s="1"/>
      <c r="L247" s="1"/>
      <c r="M247" s="1"/>
      <c r="N247" s="1"/>
      <c r="O247" s="1"/>
      <c r="P247" s="1"/>
      <c r="Q247" s="1"/>
      <c r="R247" s="1"/>
      <c r="S247" s="1"/>
    </row>
    <row r="248" spans="2:19">
      <c r="B248" s="1"/>
      <c r="C248" s="102"/>
      <c r="D248" s="102"/>
      <c r="E248" s="102"/>
      <c r="F248" s="198"/>
      <c r="G248" s="1"/>
      <c r="H248" s="1"/>
      <c r="I248" s="1"/>
      <c r="J248" s="1"/>
      <c r="K248" s="1"/>
      <c r="L248" s="1"/>
      <c r="M248" s="1"/>
      <c r="N248" s="1"/>
      <c r="O248" s="1"/>
      <c r="P248" s="1"/>
      <c r="Q248" s="1"/>
      <c r="R248" s="1"/>
      <c r="S248" s="1"/>
    </row>
    <row r="249" spans="2:19">
      <c r="B249" s="1"/>
      <c r="C249" s="102"/>
      <c r="D249" s="102"/>
      <c r="E249" s="102"/>
      <c r="F249" s="198"/>
      <c r="G249" s="1"/>
      <c r="H249" s="1"/>
      <c r="I249" s="1"/>
      <c r="J249" s="1"/>
      <c r="K249" s="1"/>
      <c r="L249" s="1"/>
      <c r="M249" s="1"/>
      <c r="N249" s="1"/>
      <c r="O249" s="1"/>
      <c r="P249" s="1"/>
      <c r="Q249" s="1"/>
      <c r="R249" s="1"/>
      <c r="S249" s="1"/>
    </row>
    <row r="250" spans="2:19">
      <c r="B250" s="1"/>
      <c r="C250" s="102"/>
      <c r="D250" s="102"/>
      <c r="E250" s="102"/>
      <c r="F250" s="198"/>
      <c r="G250" s="1"/>
      <c r="H250" s="1"/>
      <c r="I250" s="1"/>
      <c r="J250" s="1"/>
      <c r="K250" s="1"/>
      <c r="L250" s="1"/>
      <c r="M250" s="1"/>
      <c r="N250" s="1"/>
      <c r="O250" s="1"/>
      <c r="P250" s="1"/>
      <c r="Q250" s="1"/>
      <c r="R250" s="1"/>
      <c r="S250" s="1"/>
    </row>
    <row r="251" spans="2:19">
      <c r="B251" s="1"/>
      <c r="C251" s="102"/>
      <c r="D251" s="102"/>
      <c r="E251" s="102"/>
      <c r="F251" s="198"/>
      <c r="G251" s="1"/>
      <c r="H251" s="1"/>
      <c r="I251" s="1"/>
      <c r="J251" s="1"/>
      <c r="K251" s="1"/>
      <c r="L251" s="1"/>
      <c r="M251" s="1"/>
      <c r="N251" s="1"/>
      <c r="O251" s="1"/>
      <c r="P251" s="1"/>
      <c r="Q251" s="1"/>
      <c r="R251" s="1"/>
      <c r="S251" s="1"/>
    </row>
    <row r="252" spans="2:19">
      <c r="B252" s="1"/>
      <c r="C252" s="102"/>
      <c r="D252" s="102"/>
      <c r="E252" s="102"/>
      <c r="F252" s="198"/>
      <c r="G252" s="1"/>
      <c r="H252" s="1"/>
      <c r="I252" s="1"/>
      <c r="J252" s="1"/>
      <c r="K252" s="1"/>
      <c r="L252" s="1"/>
      <c r="M252" s="1"/>
      <c r="N252" s="1"/>
      <c r="O252" s="1"/>
      <c r="P252" s="1"/>
      <c r="Q252" s="1"/>
      <c r="R252" s="1"/>
      <c r="S252" s="1"/>
    </row>
    <row r="253" spans="2:19">
      <c r="B253" s="1"/>
      <c r="C253" s="102"/>
      <c r="D253" s="102"/>
      <c r="E253" s="102"/>
      <c r="F253" s="198"/>
      <c r="G253" s="1"/>
      <c r="H253" s="1"/>
      <c r="I253" s="1"/>
      <c r="J253" s="1"/>
      <c r="K253" s="1"/>
      <c r="L253" s="1"/>
      <c r="M253" s="1"/>
      <c r="N253" s="1"/>
      <c r="O253" s="1"/>
      <c r="P253" s="1"/>
      <c r="Q253" s="1"/>
      <c r="R253" s="1"/>
      <c r="S253" s="1"/>
    </row>
    <row r="254" spans="2:19">
      <c r="B254" s="1"/>
      <c r="C254" s="102"/>
      <c r="D254" s="102"/>
      <c r="E254" s="102"/>
      <c r="F254" s="198"/>
      <c r="G254" s="1"/>
      <c r="H254" s="1"/>
      <c r="I254" s="1"/>
      <c r="J254" s="1"/>
      <c r="K254" s="1"/>
      <c r="L254" s="1"/>
      <c r="M254" s="1"/>
      <c r="N254" s="1"/>
      <c r="O254" s="1"/>
      <c r="P254" s="1"/>
      <c r="Q254" s="1"/>
      <c r="R254" s="1"/>
      <c r="S254" s="1"/>
    </row>
    <row r="255" spans="2:19">
      <c r="B255" s="1"/>
      <c r="C255" s="102"/>
      <c r="D255" s="102"/>
      <c r="E255" s="102"/>
      <c r="F255" s="198"/>
      <c r="G255" s="1"/>
      <c r="H255" s="1"/>
      <c r="I255" s="1"/>
      <c r="J255" s="1"/>
      <c r="K255" s="1"/>
      <c r="L255" s="1"/>
      <c r="M255" s="1"/>
      <c r="N255" s="1"/>
      <c r="O255" s="1"/>
      <c r="P255" s="1"/>
      <c r="Q255" s="1"/>
      <c r="R255" s="1"/>
      <c r="S255" s="1"/>
    </row>
    <row r="256" spans="2:19">
      <c r="B256" s="1"/>
      <c r="C256" s="102"/>
      <c r="D256" s="102"/>
      <c r="E256" s="102"/>
      <c r="F256" s="198"/>
      <c r="G256" s="1"/>
      <c r="H256" s="1"/>
      <c r="I256" s="1"/>
      <c r="J256" s="1"/>
      <c r="K256" s="1"/>
      <c r="L256" s="1"/>
      <c r="M256" s="1"/>
      <c r="N256" s="1"/>
      <c r="O256" s="1"/>
      <c r="P256" s="1"/>
      <c r="Q256" s="1"/>
      <c r="R256" s="1"/>
      <c r="S256" s="1"/>
    </row>
    <row r="257" spans="2:19">
      <c r="B257" s="1"/>
      <c r="C257" s="102"/>
      <c r="D257" s="102"/>
      <c r="E257" s="102"/>
      <c r="F257" s="198"/>
      <c r="G257" s="1"/>
      <c r="H257" s="1"/>
      <c r="I257" s="1"/>
      <c r="J257" s="1"/>
      <c r="K257" s="1"/>
      <c r="L257" s="1"/>
      <c r="M257" s="1"/>
      <c r="N257" s="1"/>
      <c r="O257" s="1"/>
      <c r="P257" s="1"/>
      <c r="Q257" s="1"/>
      <c r="R257" s="1"/>
      <c r="S257" s="1"/>
    </row>
    <row r="258" spans="2:19">
      <c r="B258" s="1"/>
      <c r="C258" s="102"/>
      <c r="D258" s="102"/>
      <c r="E258" s="102"/>
      <c r="F258" s="198"/>
      <c r="G258" s="1"/>
      <c r="H258" s="1"/>
      <c r="I258" s="1"/>
      <c r="J258" s="1"/>
      <c r="K258" s="1"/>
      <c r="L258" s="1"/>
      <c r="M258" s="1"/>
      <c r="N258" s="1"/>
      <c r="O258" s="1"/>
      <c r="P258" s="1"/>
      <c r="Q258" s="1"/>
      <c r="R258" s="1"/>
      <c r="S258" s="1"/>
    </row>
    <row r="259" spans="2:19">
      <c r="B259" s="1"/>
      <c r="C259" s="102"/>
      <c r="D259" s="102"/>
      <c r="E259" s="102"/>
      <c r="F259" s="198"/>
      <c r="G259" s="1"/>
      <c r="H259" s="1"/>
      <c r="I259" s="1"/>
      <c r="J259" s="1"/>
      <c r="K259" s="1"/>
      <c r="L259" s="1"/>
      <c r="M259" s="1"/>
      <c r="N259" s="1"/>
      <c r="O259" s="1"/>
      <c r="P259" s="1"/>
      <c r="Q259" s="1"/>
      <c r="R259" s="1"/>
      <c r="S259" s="1"/>
    </row>
    <row r="260" spans="2:19">
      <c r="B260" s="1"/>
      <c r="C260" s="102"/>
      <c r="D260" s="102"/>
      <c r="E260" s="102"/>
      <c r="F260" s="198"/>
      <c r="G260" s="1"/>
      <c r="H260" s="1"/>
      <c r="I260" s="1"/>
      <c r="J260" s="1"/>
      <c r="K260" s="1"/>
      <c r="L260" s="1"/>
      <c r="M260" s="1"/>
      <c r="N260" s="1"/>
      <c r="O260" s="1"/>
      <c r="P260" s="1"/>
      <c r="Q260" s="1"/>
      <c r="R260" s="1"/>
      <c r="S260" s="1"/>
    </row>
    <row r="261" spans="2:19">
      <c r="B261" s="1"/>
      <c r="C261" s="102"/>
      <c r="D261" s="102"/>
      <c r="E261" s="102"/>
      <c r="F261" s="198"/>
      <c r="G261" s="1"/>
      <c r="H261" s="1"/>
      <c r="I261" s="1"/>
      <c r="J261" s="1"/>
      <c r="K261" s="1"/>
      <c r="L261" s="1"/>
      <c r="M261" s="1"/>
      <c r="N261" s="1"/>
      <c r="O261" s="1"/>
      <c r="P261" s="1"/>
      <c r="Q261" s="1"/>
      <c r="R261" s="1"/>
      <c r="S261" s="1"/>
    </row>
    <row r="262" spans="2:19">
      <c r="B262" s="1"/>
      <c r="C262" s="102"/>
      <c r="D262" s="102"/>
      <c r="E262" s="102"/>
      <c r="F262" s="198"/>
      <c r="G262" s="1"/>
      <c r="H262" s="1"/>
      <c r="I262" s="1"/>
      <c r="J262" s="1"/>
      <c r="K262" s="1"/>
      <c r="L262" s="1"/>
      <c r="M262" s="1"/>
      <c r="N262" s="1"/>
      <c r="O262" s="1"/>
      <c r="P262" s="1"/>
      <c r="Q262" s="1"/>
      <c r="R262" s="1"/>
      <c r="S262" s="1"/>
    </row>
    <row r="263" spans="2:19">
      <c r="B263" s="1"/>
      <c r="C263" s="102"/>
      <c r="D263" s="102"/>
      <c r="E263" s="102"/>
      <c r="F263" s="198"/>
      <c r="G263" s="1"/>
      <c r="H263" s="1"/>
      <c r="I263" s="1"/>
      <c r="J263" s="1"/>
      <c r="K263" s="1"/>
      <c r="L263" s="1"/>
      <c r="M263" s="1"/>
      <c r="N263" s="1"/>
      <c r="O263" s="1"/>
      <c r="P263" s="1"/>
      <c r="Q263" s="1"/>
      <c r="R263" s="1"/>
      <c r="S263" s="1"/>
    </row>
    <row r="264" spans="2:19">
      <c r="B264" s="1"/>
      <c r="C264" s="102"/>
      <c r="D264" s="102"/>
      <c r="E264" s="102"/>
      <c r="F264" s="198"/>
      <c r="G264" s="1"/>
      <c r="H264" s="1"/>
      <c r="I264" s="1"/>
      <c r="J264" s="1"/>
      <c r="K264" s="1"/>
      <c r="L264" s="1"/>
      <c r="M264" s="1"/>
      <c r="N264" s="1"/>
      <c r="O264" s="1"/>
      <c r="P264" s="1"/>
      <c r="Q264" s="1"/>
      <c r="R264" s="1"/>
      <c r="S264" s="1"/>
    </row>
    <row r="265" spans="2:19">
      <c r="B265" s="1"/>
      <c r="C265" s="102"/>
      <c r="D265" s="102"/>
      <c r="E265" s="102"/>
      <c r="F265" s="198"/>
      <c r="G265" s="1"/>
      <c r="H265" s="1"/>
      <c r="I265" s="1"/>
      <c r="J265" s="1"/>
      <c r="K265" s="1"/>
      <c r="L265" s="1"/>
      <c r="M265" s="1"/>
      <c r="N265" s="1"/>
      <c r="O265" s="1"/>
      <c r="P265" s="1"/>
      <c r="Q265" s="1"/>
      <c r="R265" s="1"/>
      <c r="S265" s="1"/>
    </row>
    <row r="266" spans="2:19">
      <c r="B266" s="1"/>
      <c r="C266" s="102"/>
      <c r="D266" s="102"/>
      <c r="E266" s="102"/>
      <c r="F266" s="198"/>
      <c r="G266" s="1"/>
      <c r="H266" s="1"/>
      <c r="I266" s="1"/>
      <c r="J266" s="1"/>
      <c r="K266" s="1"/>
      <c r="L266" s="1"/>
      <c r="M266" s="1"/>
      <c r="N266" s="1"/>
      <c r="O266" s="1"/>
      <c r="P266" s="1"/>
      <c r="Q266" s="1"/>
      <c r="R266" s="1"/>
      <c r="S266" s="1"/>
    </row>
    <row r="267" spans="2:19">
      <c r="B267" s="1"/>
      <c r="C267" s="102"/>
      <c r="D267" s="102"/>
      <c r="E267" s="102"/>
      <c r="F267" s="198"/>
      <c r="G267" s="1"/>
      <c r="H267" s="1"/>
      <c r="I267" s="1"/>
      <c r="J267" s="1"/>
      <c r="K267" s="1"/>
      <c r="L267" s="1"/>
      <c r="M267" s="1"/>
      <c r="N267" s="1"/>
      <c r="O267" s="1"/>
      <c r="P267" s="1"/>
      <c r="Q267" s="1"/>
      <c r="R267" s="1"/>
      <c r="S267" s="1"/>
    </row>
    <row r="268" spans="2:19">
      <c r="B268" s="1"/>
      <c r="C268" s="102"/>
      <c r="D268" s="102"/>
      <c r="E268" s="102"/>
      <c r="F268" s="198"/>
      <c r="G268" s="1"/>
      <c r="H268" s="1"/>
      <c r="I268" s="1"/>
      <c r="J268" s="1"/>
      <c r="K268" s="1"/>
      <c r="L268" s="1"/>
      <c r="M268" s="1"/>
      <c r="N268" s="1"/>
      <c r="O268" s="1"/>
      <c r="P268" s="1"/>
      <c r="Q268" s="1"/>
      <c r="R268" s="1"/>
      <c r="S268" s="1"/>
    </row>
    <row r="269" spans="2:19">
      <c r="B269" s="1"/>
      <c r="C269" s="102"/>
      <c r="D269" s="102"/>
      <c r="E269" s="102"/>
      <c r="F269" s="198"/>
      <c r="G269" s="1"/>
      <c r="H269" s="1"/>
      <c r="I269" s="1"/>
      <c r="J269" s="1"/>
      <c r="K269" s="1"/>
      <c r="L269" s="1"/>
      <c r="M269" s="1"/>
      <c r="N269" s="1"/>
      <c r="O269" s="1"/>
      <c r="P269" s="1"/>
      <c r="Q269" s="1"/>
      <c r="R269" s="1"/>
      <c r="S269" s="1"/>
    </row>
    <row r="270" spans="2:19">
      <c r="B270" s="1"/>
      <c r="C270" s="102"/>
      <c r="D270" s="102"/>
      <c r="E270" s="102"/>
      <c r="F270" s="198"/>
      <c r="G270" s="1"/>
      <c r="H270" s="1"/>
      <c r="I270" s="1"/>
      <c r="J270" s="1"/>
      <c r="K270" s="1"/>
      <c r="L270" s="1"/>
      <c r="M270" s="1"/>
      <c r="N270" s="1"/>
      <c r="O270" s="1"/>
      <c r="P270" s="1"/>
      <c r="Q270" s="1"/>
      <c r="R270" s="1"/>
      <c r="S270" s="1"/>
    </row>
    <row r="271" spans="2:19">
      <c r="B271" s="1"/>
      <c r="C271" s="102"/>
      <c r="D271" s="102"/>
      <c r="E271" s="102"/>
      <c r="F271" s="198"/>
      <c r="G271" s="1"/>
      <c r="H271" s="1"/>
      <c r="I271" s="1"/>
      <c r="J271" s="1"/>
      <c r="K271" s="1"/>
      <c r="L271" s="1"/>
      <c r="M271" s="1"/>
      <c r="N271" s="1"/>
      <c r="O271" s="1"/>
      <c r="P271" s="1"/>
      <c r="Q271" s="1"/>
      <c r="R271" s="1"/>
      <c r="S271" s="1"/>
    </row>
    <row r="272" spans="2:19">
      <c r="B272" s="1"/>
      <c r="C272" s="102"/>
      <c r="D272" s="102"/>
      <c r="E272" s="102"/>
      <c r="F272" s="198"/>
      <c r="G272" s="1"/>
      <c r="H272" s="1"/>
      <c r="I272" s="1"/>
      <c r="J272" s="1"/>
      <c r="K272" s="1"/>
      <c r="L272" s="1"/>
      <c r="M272" s="1"/>
      <c r="N272" s="1"/>
      <c r="O272" s="1"/>
      <c r="P272" s="1"/>
      <c r="Q272" s="1"/>
      <c r="R272" s="1"/>
      <c r="S272" s="1"/>
    </row>
    <row r="273" spans="2:19">
      <c r="B273" s="1"/>
      <c r="C273" s="102"/>
      <c r="D273" s="102"/>
      <c r="E273" s="102"/>
      <c r="F273" s="198"/>
      <c r="G273" s="1"/>
      <c r="H273" s="1"/>
      <c r="I273" s="1"/>
      <c r="J273" s="1"/>
      <c r="K273" s="1"/>
      <c r="L273" s="1"/>
      <c r="M273" s="1"/>
      <c r="N273" s="1"/>
      <c r="O273" s="1"/>
      <c r="P273" s="1"/>
      <c r="Q273" s="1"/>
      <c r="R273" s="1"/>
      <c r="S273" s="1"/>
    </row>
    <row r="274" spans="2:19">
      <c r="B274" s="1"/>
      <c r="C274" s="102"/>
      <c r="D274" s="102"/>
      <c r="E274" s="102"/>
      <c r="F274" s="198"/>
      <c r="G274" s="1"/>
      <c r="H274" s="1"/>
      <c r="I274" s="1"/>
      <c r="J274" s="1"/>
      <c r="K274" s="1"/>
      <c r="L274" s="1"/>
      <c r="M274" s="1"/>
      <c r="N274" s="1"/>
      <c r="O274" s="1"/>
      <c r="P274" s="1"/>
      <c r="Q274" s="1"/>
      <c r="R274" s="1"/>
      <c r="S274" s="1"/>
    </row>
    <row r="275" spans="2:19">
      <c r="B275" s="1"/>
      <c r="C275" s="102"/>
      <c r="D275" s="102"/>
      <c r="E275" s="102"/>
      <c r="F275" s="198"/>
      <c r="G275" s="1"/>
      <c r="H275" s="1"/>
      <c r="I275" s="1"/>
      <c r="J275" s="1"/>
      <c r="K275" s="1"/>
      <c r="L275" s="1"/>
      <c r="M275" s="1"/>
      <c r="N275" s="1"/>
      <c r="O275" s="1"/>
      <c r="P275" s="1"/>
      <c r="Q275" s="1"/>
      <c r="R275" s="1"/>
      <c r="S275" s="1"/>
    </row>
    <row r="276" spans="2:19">
      <c r="B276" s="1"/>
      <c r="C276" s="102"/>
      <c r="D276" s="102"/>
      <c r="E276" s="102"/>
      <c r="F276" s="198"/>
      <c r="G276" s="1"/>
      <c r="H276" s="1"/>
      <c r="I276" s="1"/>
      <c r="J276" s="1"/>
      <c r="K276" s="1"/>
      <c r="L276" s="1"/>
      <c r="M276" s="1"/>
      <c r="N276" s="1"/>
      <c r="O276" s="1"/>
      <c r="P276" s="1"/>
      <c r="Q276" s="1"/>
      <c r="R276" s="1"/>
      <c r="S276" s="1"/>
    </row>
    <row r="277" spans="2:19">
      <c r="B277" s="1"/>
      <c r="C277" s="102"/>
      <c r="D277" s="102"/>
      <c r="E277" s="102"/>
      <c r="F277" s="198"/>
      <c r="G277" s="1"/>
      <c r="H277" s="1"/>
      <c r="I277" s="1"/>
      <c r="J277" s="1"/>
      <c r="K277" s="1"/>
      <c r="L277" s="1"/>
      <c r="M277" s="1"/>
      <c r="N277" s="1"/>
      <c r="O277" s="1"/>
      <c r="P277" s="1"/>
      <c r="Q277" s="1"/>
      <c r="R277" s="1"/>
      <c r="S277" s="1"/>
    </row>
    <row r="278" spans="2:19">
      <c r="B278" s="1"/>
      <c r="C278" s="102"/>
      <c r="D278" s="102"/>
      <c r="E278" s="102"/>
      <c r="F278" s="198"/>
      <c r="G278" s="1"/>
      <c r="H278" s="1"/>
      <c r="I278" s="1"/>
      <c r="J278" s="1"/>
      <c r="K278" s="1"/>
      <c r="L278" s="1"/>
      <c r="M278" s="1"/>
      <c r="N278" s="1"/>
      <c r="O278" s="1"/>
      <c r="P278" s="1"/>
      <c r="Q278" s="1"/>
      <c r="R278" s="1"/>
      <c r="S278" s="1"/>
    </row>
    <row r="279" spans="2:19">
      <c r="B279" s="1"/>
      <c r="C279" s="102"/>
      <c r="D279" s="102"/>
      <c r="E279" s="102"/>
      <c r="F279" s="198"/>
      <c r="G279" s="1"/>
      <c r="H279" s="1"/>
      <c r="I279" s="1"/>
      <c r="J279" s="1"/>
      <c r="K279" s="1"/>
      <c r="L279" s="1"/>
      <c r="M279" s="1"/>
      <c r="N279" s="1"/>
      <c r="O279" s="1"/>
      <c r="P279" s="1"/>
      <c r="Q279" s="1"/>
      <c r="R279" s="1"/>
      <c r="S279" s="1"/>
    </row>
    <row r="280" spans="2:19">
      <c r="B280" s="1"/>
      <c r="C280" s="102"/>
      <c r="D280" s="102"/>
      <c r="E280" s="102"/>
      <c r="F280" s="198"/>
      <c r="G280" s="1"/>
      <c r="H280" s="1"/>
      <c r="I280" s="1"/>
      <c r="J280" s="1"/>
      <c r="K280" s="1"/>
      <c r="L280" s="1"/>
      <c r="M280" s="1"/>
      <c r="N280" s="1"/>
      <c r="O280" s="1"/>
      <c r="P280" s="1"/>
      <c r="Q280" s="1"/>
      <c r="R280" s="1"/>
      <c r="S280" s="1"/>
    </row>
    <row r="281" spans="2:19">
      <c r="B281" s="1"/>
      <c r="C281" s="102"/>
      <c r="D281" s="102"/>
      <c r="E281" s="102"/>
      <c r="F281" s="198"/>
      <c r="G281" s="1"/>
      <c r="H281" s="1"/>
      <c r="I281" s="1"/>
      <c r="J281" s="1"/>
      <c r="K281" s="1"/>
      <c r="L281" s="1"/>
      <c r="M281" s="1"/>
      <c r="N281" s="1"/>
      <c r="O281" s="1"/>
      <c r="P281" s="1"/>
      <c r="Q281" s="1"/>
      <c r="R281" s="1"/>
      <c r="S281" s="1"/>
    </row>
    <row r="282" spans="2:19">
      <c r="B282" s="1"/>
      <c r="C282" s="102"/>
      <c r="D282" s="102"/>
      <c r="E282" s="102"/>
      <c r="F282" s="198"/>
      <c r="G282" s="1"/>
      <c r="H282" s="1"/>
      <c r="I282" s="1"/>
      <c r="J282" s="1"/>
      <c r="K282" s="1"/>
      <c r="L282" s="1"/>
      <c r="M282" s="1"/>
      <c r="N282" s="1"/>
      <c r="O282" s="1"/>
      <c r="P282" s="1"/>
      <c r="Q282" s="1"/>
      <c r="R282" s="1"/>
      <c r="S282" s="1"/>
    </row>
    <row r="283" spans="2:19">
      <c r="B283" s="1"/>
      <c r="C283" s="102"/>
      <c r="D283" s="102"/>
      <c r="E283" s="102"/>
      <c r="F283" s="198"/>
      <c r="G283" s="1"/>
      <c r="H283" s="1"/>
      <c r="I283" s="1"/>
      <c r="J283" s="1"/>
      <c r="K283" s="1"/>
      <c r="L283" s="1"/>
      <c r="M283" s="1"/>
      <c r="N283" s="1"/>
      <c r="O283" s="1"/>
      <c r="P283" s="1"/>
      <c r="Q283" s="1"/>
      <c r="R283" s="1"/>
      <c r="S283" s="1"/>
    </row>
    <row r="284" spans="2:19">
      <c r="B284" s="1"/>
      <c r="C284" s="102"/>
      <c r="D284" s="102"/>
      <c r="E284" s="102"/>
      <c r="F284" s="198"/>
      <c r="G284" s="1"/>
      <c r="H284" s="1"/>
      <c r="I284" s="1"/>
      <c r="J284" s="1"/>
      <c r="K284" s="1"/>
      <c r="L284" s="1"/>
      <c r="M284" s="1"/>
      <c r="N284" s="1"/>
      <c r="O284" s="1"/>
      <c r="P284" s="1"/>
      <c r="Q284" s="1"/>
      <c r="R284" s="1"/>
      <c r="S284" s="1"/>
    </row>
    <row r="285" spans="2:19">
      <c r="B285" s="1"/>
      <c r="C285" s="102"/>
      <c r="D285" s="102"/>
      <c r="E285" s="102"/>
      <c r="F285" s="198"/>
      <c r="G285" s="1"/>
      <c r="H285" s="1"/>
      <c r="I285" s="1"/>
      <c r="J285" s="1"/>
      <c r="K285" s="1"/>
      <c r="L285" s="1"/>
      <c r="M285" s="1"/>
      <c r="N285" s="1"/>
      <c r="O285" s="1"/>
      <c r="P285" s="1"/>
      <c r="Q285" s="1"/>
      <c r="R285" s="1"/>
      <c r="S285" s="1"/>
    </row>
    <row r="286" spans="2:19">
      <c r="B286" s="1"/>
      <c r="C286" s="102"/>
      <c r="D286" s="102"/>
      <c r="E286" s="102"/>
      <c r="F286" s="198"/>
      <c r="G286" s="1"/>
      <c r="H286" s="1"/>
      <c r="I286" s="1"/>
      <c r="J286" s="1"/>
      <c r="K286" s="1"/>
      <c r="L286" s="1"/>
      <c r="M286" s="1"/>
      <c r="N286" s="1"/>
      <c r="O286" s="1"/>
      <c r="P286" s="1"/>
      <c r="Q286" s="1"/>
      <c r="R286" s="1"/>
      <c r="S286" s="1"/>
    </row>
    <row r="287" spans="2:19">
      <c r="B287" s="1"/>
      <c r="C287" s="102"/>
      <c r="D287" s="102"/>
      <c r="E287" s="102"/>
      <c r="F287" s="198"/>
      <c r="G287" s="1"/>
      <c r="H287" s="1"/>
      <c r="I287" s="1"/>
      <c r="J287" s="1"/>
      <c r="K287" s="1"/>
      <c r="L287" s="1"/>
      <c r="M287" s="1"/>
      <c r="N287" s="1"/>
      <c r="O287" s="1"/>
      <c r="P287" s="1"/>
      <c r="Q287" s="1"/>
      <c r="R287" s="1"/>
      <c r="S287" s="1"/>
    </row>
    <row r="288" spans="2:19">
      <c r="B288" s="1"/>
      <c r="C288" s="102"/>
      <c r="D288" s="102"/>
      <c r="E288" s="102"/>
      <c r="F288" s="198"/>
      <c r="G288" s="1"/>
      <c r="H288" s="1"/>
      <c r="I288" s="1"/>
      <c r="J288" s="1"/>
      <c r="K288" s="1"/>
      <c r="L288" s="1"/>
      <c r="M288" s="1"/>
      <c r="N288" s="1"/>
      <c r="O288" s="1"/>
      <c r="P288" s="1"/>
      <c r="Q288" s="1"/>
      <c r="R288" s="1"/>
      <c r="S288" s="1"/>
    </row>
    <row r="289" spans="2:19">
      <c r="B289" s="1"/>
      <c r="C289" s="102"/>
      <c r="D289" s="102"/>
      <c r="E289" s="102"/>
      <c r="F289" s="198"/>
      <c r="G289" s="1"/>
      <c r="H289" s="1"/>
      <c r="I289" s="1"/>
      <c r="J289" s="1"/>
      <c r="K289" s="1"/>
      <c r="L289" s="1"/>
      <c r="M289" s="1"/>
      <c r="N289" s="1"/>
      <c r="O289" s="1"/>
      <c r="P289" s="1"/>
      <c r="Q289" s="1"/>
      <c r="R289" s="1"/>
      <c r="S289" s="1"/>
    </row>
    <row r="290" spans="2:19">
      <c r="B290" s="1"/>
      <c r="C290" s="102"/>
      <c r="D290" s="102"/>
      <c r="E290" s="102"/>
      <c r="F290" s="198"/>
      <c r="G290" s="1"/>
      <c r="H290" s="1"/>
      <c r="I290" s="1"/>
      <c r="J290" s="1"/>
      <c r="K290" s="1"/>
      <c r="L290" s="1"/>
      <c r="M290" s="1"/>
      <c r="N290" s="1"/>
      <c r="O290" s="1"/>
      <c r="P290" s="1"/>
      <c r="Q290" s="1"/>
      <c r="R290" s="1"/>
      <c r="S290" s="1"/>
    </row>
    <row r="291" spans="2:19">
      <c r="B291" s="1"/>
      <c r="C291" s="102"/>
      <c r="D291" s="102"/>
      <c r="E291" s="102"/>
      <c r="F291" s="198"/>
      <c r="G291" s="1"/>
      <c r="H291" s="1"/>
      <c r="I291" s="1"/>
      <c r="J291" s="1"/>
      <c r="K291" s="1"/>
      <c r="L291" s="1"/>
      <c r="M291" s="1"/>
      <c r="N291" s="1"/>
      <c r="O291" s="1"/>
      <c r="P291" s="1"/>
      <c r="Q291" s="1"/>
      <c r="R291" s="1"/>
      <c r="S291" s="1"/>
    </row>
    <row r="292" spans="2:19">
      <c r="B292" s="1"/>
      <c r="C292" s="102"/>
      <c r="D292" s="102"/>
      <c r="E292" s="102"/>
      <c r="F292" s="198"/>
      <c r="G292" s="1"/>
      <c r="H292" s="1"/>
      <c r="I292" s="1"/>
      <c r="J292" s="1"/>
      <c r="K292" s="1"/>
      <c r="L292" s="1"/>
      <c r="M292" s="1"/>
      <c r="N292" s="1"/>
      <c r="O292" s="1"/>
      <c r="P292" s="1"/>
      <c r="Q292" s="1"/>
      <c r="R292" s="1"/>
      <c r="S292" s="1"/>
    </row>
    <row r="293" spans="2:19">
      <c r="B293" s="1"/>
      <c r="C293" s="102"/>
      <c r="D293" s="102"/>
      <c r="E293" s="102"/>
      <c r="F293" s="198"/>
      <c r="G293" s="1"/>
      <c r="H293" s="1"/>
      <c r="I293" s="1"/>
      <c r="J293" s="1"/>
      <c r="K293" s="1"/>
      <c r="L293" s="1"/>
      <c r="M293" s="1"/>
      <c r="N293" s="1"/>
      <c r="O293" s="1"/>
      <c r="P293" s="1"/>
      <c r="Q293" s="1"/>
      <c r="R293" s="1"/>
      <c r="S293" s="1"/>
    </row>
    <row r="294" spans="2:19">
      <c r="B294" s="1"/>
      <c r="C294" s="102"/>
      <c r="D294" s="102"/>
      <c r="E294" s="102"/>
      <c r="F294" s="198"/>
      <c r="G294" s="1"/>
      <c r="H294" s="1"/>
      <c r="I294" s="1"/>
      <c r="J294" s="1"/>
      <c r="K294" s="1"/>
      <c r="L294" s="1"/>
      <c r="M294" s="1"/>
      <c r="N294" s="1"/>
      <c r="O294" s="1"/>
      <c r="P294" s="1"/>
      <c r="Q294" s="1"/>
      <c r="R294" s="1"/>
      <c r="S294" s="1"/>
    </row>
    <row r="295" spans="2:19">
      <c r="B295" s="1"/>
      <c r="C295" s="102"/>
      <c r="D295" s="102"/>
      <c r="E295" s="102"/>
      <c r="F295" s="198"/>
      <c r="G295" s="1"/>
      <c r="H295" s="1"/>
      <c r="I295" s="1"/>
      <c r="J295" s="1"/>
      <c r="K295" s="1"/>
      <c r="L295" s="1"/>
      <c r="M295" s="1"/>
      <c r="N295" s="1"/>
      <c r="O295" s="1"/>
      <c r="P295" s="1"/>
      <c r="Q295" s="1"/>
      <c r="R295" s="1"/>
      <c r="S295" s="1"/>
    </row>
    <row r="296" spans="2:19">
      <c r="B296" s="1"/>
      <c r="C296" s="102"/>
      <c r="D296" s="102"/>
      <c r="E296" s="102"/>
      <c r="F296" s="198"/>
      <c r="G296" s="1"/>
      <c r="H296" s="1"/>
      <c r="I296" s="1"/>
      <c r="J296" s="1"/>
      <c r="K296" s="1"/>
      <c r="L296" s="1"/>
      <c r="M296" s="1"/>
      <c r="N296" s="1"/>
      <c r="O296" s="1"/>
      <c r="P296" s="1"/>
      <c r="Q296" s="1"/>
      <c r="R296" s="1"/>
      <c r="S296" s="1"/>
    </row>
  </sheetData>
  <autoFilter ref="F1:F296"/>
  <mergeCells count="30">
    <mergeCell ref="S6:S10"/>
    <mergeCell ref="F7:F10"/>
    <mergeCell ref="G7:H7"/>
    <mergeCell ref="G8:G10"/>
    <mergeCell ref="I8:I10"/>
    <mergeCell ref="M8:M10"/>
    <mergeCell ref="O8:O10"/>
    <mergeCell ref="P8:R8"/>
    <mergeCell ref="H9:H10"/>
    <mergeCell ref="M6:N7"/>
    <mergeCell ref="O6:R7"/>
    <mergeCell ref="K6:L7"/>
    <mergeCell ref="K8:K10"/>
    <mergeCell ref="L8:L10"/>
    <mergeCell ref="A6:A10"/>
    <mergeCell ref="B6:B10"/>
    <mergeCell ref="C6:C10"/>
    <mergeCell ref="A1:S1"/>
    <mergeCell ref="A2:S2"/>
    <mergeCell ref="A3:S3"/>
    <mergeCell ref="A4:S4"/>
    <mergeCell ref="A5:S5"/>
    <mergeCell ref="J9:J10"/>
    <mergeCell ref="N9:N10"/>
    <mergeCell ref="P9:P10"/>
    <mergeCell ref="Q9:R9"/>
    <mergeCell ref="D6:D10"/>
    <mergeCell ref="E6:E10"/>
    <mergeCell ref="F6:H6"/>
    <mergeCell ref="I6:J7"/>
  </mergeCells>
  <printOptions horizontalCentered="1"/>
  <pageMargins left="0.24" right="0.21" top="0.45" bottom="0.24" header="0.196850393700787" footer="0.196850393700787"/>
  <pageSetup paperSize="8" scale="80" fitToHeight="0" orientation="landscape" useFirstPageNumber="1" r:id="rId1"/>
  <headerFooter>
    <oddHeader>&amp;C&amp;P/&amp;N</oddHead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45"/>
  <sheetViews>
    <sheetView topLeftCell="A7" zoomScale="80" zoomScaleNormal="80" workbookViewId="0">
      <pane xSplit="2" ySplit="1" topLeftCell="C38" activePane="bottomRight" state="frozen"/>
      <selection activeCell="A7" sqref="A7"/>
      <selection pane="topRight" activeCell="C7" sqref="C7"/>
      <selection pane="bottomLeft" activeCell="A8" sqref="A8"/>
      <selection pane="bottomRight" activeCell="I39" sqref="I39"/>
    </sheetView>
  </sheetViews>
  <sheetFormatPr defaultColWidth="9" defaultRowHeight="15.75"/>
  <cols>
    <col min="1" max="1" width="6.375" style="279" customWidth="1"/>
    <col min="2" max="2" width="53.125" style="219" customWidth="1"/>
    <col min="3" max="3" width="15.125" style="219" customWidth="1"/>
    <col min="4" max="4" width="15.875" style="219" customWidth="1"/>
    <col min="5" max="5" width="15.375" style="219" customWidth="1"/>
    <col min="6" max="7" width="14.5" style="219" customWidth="1"/>
    <col min="8" max="8" width="15" style="219" customWidth="1"/>
    <col min="9" max="9" width="67.625" style="219" customWidth="1"/>
    <col min="10" max="10" width="11" style="219" bestFit="1" customWidth="1"/>
    <col min="11" max="16384" width="9" style="219"/>
  </cols>
  <sheetData>
    <row r="1" spans="1:10">
      <c r="A1" s="497" t="s">
        <v>285</v>
      </c>
      <c r="B1" s="497"/>
      <c r="C1" s="497"/>
      <c r="D1" s="497"/>
      <c r="E1" s="497"/>
      <c r="F1" s="497"/>
      <c r="G1" s="497"/>
      <c r="H1" s="497"/>
      <c r="I1" s="497"/>
    </row>
    <row r="2" spans="1:10" s="278" customFormat="1" ht="24" customHeight="1">
      <c r="A2" s="497" t="s">
        <v>289</v>
      </c>
      <c r="B2" s="497"/>
      <c r="C2" s="497"/>
      <c r="D2" s="497"/>
      <c r="E2" s="497"/>
      <c r="F2" s="497"/>
      <c r="G2" s="497"/>
      <c r="H2" s="497"/>
      <c r="I2" s="497"/>
    </row>
    <row r="3" spans="1:10" s="278" customFormat="1">
      <c r="A3" s="498" t="str">
        <f>'4. sắp xếp trụ sở'!A4:S4</f>
        <v>(Kèm theo Nghị quyết số  86/NQ-HĐND ngày 10/12/2021 của Hội đồng nhân dân tỉnh Cao Bằng)</v>
      </c>
      <c r="B3" s="499"/>
      <c r="C3" s="499"/>
      <c r="D3" s="499"/>
      <c r="E3" s="499"/>
      <c r="F3" s="499"/>
      <c r="G3" s="499"/>
      <c r="H3" s="499"/>
      <c r="I3" s="499"/>
    </row>
    <row r="4" spans="1:10">
      <c r="I4" s="280" t="s">
        <v>265</v>
      </c>
    </row>
    <row r="5" spans="1:10" s="338" customFormat="1" ht="31.5" customHeight="1">
      <c r="A5" s="500" t="s">
        <v>162</v>
      </c>
      <c r="B5" s="500" t="s">
        <v>4</v>
      </c>
      <c r="C5" s="500" t="s">
        <v>266</v>
      </c>
      <c r="D5" s="500"/>
      <c r="E5" s="500"/>
      <c r="F5" s="500"/>
      <c r="G5" s="500"/>
      <c r="H5" s="500"/>
      <c r="I5" s="500" t="s">
        <v>11</v>
      </c>
    </row>
    <row r="6" spans="1:10" s="338" customFormat="1" ht="27" customHeight="1">
      <c r="A6" s="500"/>
      <c r="B6" s="500"/>
      <c r="C6" s="479" t="s">
        <v>14</v>
      </c>
      <c r="D6" s="500" t="s">
        <v>15</v>
      </c>
      <c r="E6" s="500"/>
      <c r="F6" s="500"/>
      <c r="G6" s="500"/>
      <c r="H6" s="500"/>
      <c r="I6" s="500"/>
    </row>
    <row r="7" spans="1:10" s="338" customFormat="1" ht="81" customHeight="1">
      <c r="A7" s="500"/>
      <c r="B7" s="500"/>
      <c r="C7" s="479"/>
      <c r="D7" s="340" t="s">
        <v>267</v>
      </c>
      <c r="E7" s="340" t="s">
        <v>121</v>
      </c>
      <c r="F7" s="340" t="s">
        <v>257</v>
      </c>
      <c r="G7" s="340" t="s">
        <v>268</v>
      </c>
      <c r="H7" s="281" t="s">
        <v>217</v>
      </c>
      <c r="I7" s="500"/>
    </row>
    <row r="8" spans="1:10" s="339" customFormat="1" ht="20.25" customHeight="1">
      <c r="A8" s="310">
        <v>1</v>
      </c>
      <c r="B8" s="310">
        <v>2</v>
      </c>
      <c r="C8" s="337">
        <v>3</v>
      </c>
      <c r="D8" s="310">
        <v>4</v>
      </c>
      <c r="E8" s="310">
        <v>5</v>
      </c>
      <c r="F8" s="310">
        <v>6</v>
      </c>
      <c r="G8" s="310">
        <v>7</v>
      </c>
      <c r="H8" s="311">
        <v>8</v>
      </c>
      <c r="I8" s="310">
        <v>9</v>
      </c>
    </row>
    <row r="9" spans="1:10" s="338" customFormat="1" ht="33.75" customHeight="1">
      <c r="A9" s="340"/>
      <c r="B9" s="340" t="s">
        <v>18</v>
      </c>
      <c r="C9" s="282">
        <f>C10+C17</f>
        <v>2417355.9300000002</v>
      </c>
      <c r="D9" s="282">
        <f t="shared" ref="D9:H9" si="0">D10+D17</f>
        <v>247721.60800000001</v>
      </c>
      <c r="E9" s="282">
        <f t="shared" si="0"/>
        <v>117000</v>
      </c>
      <c r="F9" s="282">
        <f t="shared" si="0"/>
        <v>20447.785</v>
      </c>
      <c r="G9" s="282">
        <f t="shared" si="0"/>
        <v>1298686.537</v>
      </c>
      <c r="H9" s="282">
        <f t="shared" si="0"/>
        <v>757436</v>
      </c>
      <c r="I9" s="283"/>
    </row>
    <row r="10" spans="1:10" s="338" customFormat="1" ht="33.75" customHeight="1">
      <c r="A10" s="340" t="s">
        <v>22</v>
      </c>
      <c r="B10" s="284" t="s">
        <v>269</v>
      </c>
      <c r="C10" s="282">
        <f>SUM(C11:C16)</f>
        <v>522498.51799999998</v>
      </c>
      <c r="D10" s="282">
        <f t="shared" ref="D10:G10" si="1">SUM(D11:D16)</f>
        <v>45500</v>
      </c>
      <c r="E10" s="282">
        <f t="shared" si="1"/>
        <v>117000</v>
      </c>
      <c r="F10" s="282">
        <f t="shared" si="1"/>
        <v>10447.785</v>
      </c>
      <c r="G10" s="282">
        <f t="shared" si="1"/>
        <v>349550.73300000001</v>
      </c>
      <c r="H10" s="282"/>
      <c r="I10" s="285"/>
    </row>
    <row r="11" spans="1:10" ht="84.75" customHeight="1">
      <c r="A11" s="286">
        <v>1</v>
      </c>
      <c r="B11" s="287" t="s">
        <v>277</v>
      </c>
      <c r="C11" s="288">
        <f>SUM(D11:H11)</f>
        <v>146998.51799999998</v>
      </c>
      <c r="D11" s="289"/>
      <c r="E11" s="289">
        <v>57000</v>
      </c>
      <c r="F11" s="289">
        <v>10447.785</v>
      </c>
      <c r="G11" s="289">
        <v>79550.732999999993</v>
      </c>
      <c r="H11" s="289"/>
      <c r="I11" s="302" t="s">
        <v>283</v>
      </c>
    </row>
    <row r="12" spans="1:10" ht="68.25" customHeight="1">
      <c r="A12" s="286">
        <v>2</v>
      </c>
      <c r="B12" s="290" t="s">
        <v>270</v>
      </c>
      <c r="C12" s="288">
        <f t="shared" ref="C12:C16" si="2">SUM(D12:H12)</f>
        <v>60000</v>
      </c>
      <c r="D12" s="289"/>
      <c r="E12" s="289">
        <v>60000</v>
      </c>
      <c r="F12" s="289"/>
      <c r="G12" s="289"/>
      <c r="H12" s="289"/>
      <c r="I12" s="302" t="s">
        <v>284</v>
      </c>
    </row>
    <row r="13" spans="1:10" ht="66.75" customHeight="1">
      <c r="A13" s="286">
        <v>3</v>
      </c>
      <c r="B13" s="290" t="s">
        <v>271</v>
      </c>
      <c r="C13" s="288">
        <f t="shared" si="2"/>
        <v>147500</v>
      </c>
      <c r="D13" s="289"/>
      <c r="E13" s="289"/>
      <c r="F13" s="289"/>
      <c r="G13" s="289">
        <v>147500</v>
      </c>
      <c r="H13" s="289"/>
      <c r="I13" s="302" t="s">
        <v>284</v>
      </c>
    </row>
    <row r="14" spans="1:10" ht="66.75" customHeight="1">
      <c r="A14" s="286">
        <v>4</v>
      </c>
      <c r="B14" s="291" t="s">
        <v>272</v>
      </c>
      <c r="C14" s="288">
        <f t="shared" si="2"/>
        <v>23000</v>
      </c>
      <c r="D14" s="289">
        <v>23000</v>
      </c>
      <c r="E14" s="289"/>
      <c r="F14" s="289"/>
      <c r="G14" s="289"/>
      <c r="H14" s="289"/>
      <c r="I14" s="302" t="s">
        <v>355</v>
      </c>
      <c r="J14" s="329">
        <f>D17+D15+D14</f>
        <v>247721.60800000001</v>
      </c>
    </row>
    <row r="15" spans="1:10" ht="75">
      <c r="A15" s="286">
        <v>5</v>
      </c>
      <c r="B15" s="291" t="s">
        <v>274</v>
      </c>
      <c r="C15" s="288">
        <f t="shared" si="2"/>
        <v>45000</v>
      </c>
      <c r="D15" s="289">
        <v>22500</v>
      </c>
      <c r="E15" s="289"/>
      <c r="F15" s="289"/>
      <c r="G15" s="289">
        <v>22500</v>
      </c>
      <c r="H15" s="289"/>
      <c r="I15" s="302" t="s">
        <v>295</v>
      </c>
      <c r="J15" s="329">
        <f>184364.196-J14</f>
        <v>-63357.412000000011</v>
      </c>
    </row>
    <row r="16" spans="1:10" ht="72.75" customHeight="1">
      <c r="A16" s="286">
        <v>6</v>
      </c>
      <c r="B16" s="328" t="s">
        <v>297</v>
      </c>
      <c r="C16" s="288">
        <f t="shared" si="2"/>
        <v>100000</v>
      </c>
      <c r="D16" s="289"/>
      <c r="E16" s="289"/>
      <c r="F16" s="289"/>
      <c r="G16" s="289">
        <v>100000</v>
      </c>
      <c r="H16" s="289"/>
      <c r="I16" s="302" t="s">
        <v>337</v>
      </c>
    </row>
    <row r="17" spans="1:10" s="278" customFormat="1" ht="47.25" customHeight="1">
      <c r="A17" s="340" t="s">
        <v>50</v>
      </c>
      <c r="B17" s="292" t="s">
        <v>273</v>
      </c>
      <c r="C17" s="304">
        <f>SUM(C18:C45)</f>
        <v>1894857.412</v>
      </c>
      <c r="D17" s="304">
        <f t="shared" ref="D17:H17" si="3">SUM(D18:D45)</f>
        <v>202221.60800000001</v>
      </c>
      <c r="E17" s="304"/>
      <c r="F17" s="304">
        <f t="shared" si="3"/>
        <v>10000</v>
      </c>
      <c r="G17" s="304">
        <f t="shared" si="3"/>
        <v>949135.804</v>
      </c>
      <c r="H17" s="304">
        <f t="shared" si="3"/>
        <v>757436</v>
      </c>
      <c r="I17" s="303"/>
    </row>
    <row r="18" spans="1:10" ht="74.25" customHeight="1">
      <c r="A18" s="286">
        <v>1</v>
      </c>
      <c r="B18" s="298" t="s">
        <v>184</v>
      </c>
      <c r="C18" s="288">
        <f t="shared" ref="C18:C42" si="4">SUM(D18:H18)</f>
        <v>67500</v>
      </c>
      <c r="D18" s="288">
        <v>17500</v>
      </c>
      <c r="E18" s="288"/>
      <c r="F18" s="288"/>
      <c r="G18" s="288">
        <v>50000</v>
      </c>
      <c r="H18" s="288"/>
      <c r="I18" s="302" t="s">
        <v>293</v>
      </c>
      <c r="J18" s="329"/>
    </row>
    <row r="19" spans="1:10" ht="74.25" customHeight="1">
      <c r="A19" s="286"/>
      <c r="B19" s="79" t="s">
        <v>185</v>
      </c>
      <c r="C19" s="288">
        <f t="shared" si="4"/>
        <v>47996.608</v>
      </c>
      <c r="D19" s="288">
        <v>25360.804</v>
      </c>
      <c r="E19" s="288"/>
      <c r="F19" s="288"/>
      <c r="G19" s="288">
        <v>22635.804</v>
      </c>
      <c r="H19" s="288"/>
      <c r="I19" s="302"/>
      <c r="J19" s="329"/>
    </row>
    <row r="20" spans="1:10" ht="86.25" customHeight="1">
      <c r="A20" s="286">
        <v>2</v>
      </c>
      <c r="B20" s="298" t="s">
        <v>234</v>
      </c>
      <c r="C20" s="288">
        <f t="shared" si="4"/>
        <v>7000</v>
      </c>
      <c r="D20" s="288">
        <v>7000</v>
      </c>
      <c r="E20" s="288"/>
      <c r="F20" s="288"/>
      <c r="G20" s="288"/>
      <c r="H20" s="288"/>
      <c r="I20" s="302" t="s">
        <v>294</v>
      </c>
      <c r="J20" s="329"/>
    </row>
    <row r="21" spans="1:10" ht="74.25" customHeight="1">
      <c r="A21" s="286">
        <v>3</v>
      </c>
      <c r="B21" s="298" t="s">
        <v>92</v>
      </c>
      <c r="C21" s="288">
        <f t="shared" si="4"/>
        <v>7000</v>
      </c>
      <c r="D21" s="288">
        <v>7000</v>
      </c>
      <c r="E21" s="288"/>
      <c r="F21" s="288"/>
      <c r="G21" s="288"/>
      <c r="H21" s="288"/>
      <c r="I21" s="302" t="s">
        <v>350</v>
      </c>
    </row>
    <row r="22" spans="1:10" ht="80.25" customHeight="1">
      <c r="A22" s="286">
        <v>4</v>
      </c>
      <c r="B22" s="299" t="s">
        <v>72</v>
      </c>
      <c r="C22" s="288">
        <f t="shared" si="4"/>
        <v>3513</v>
      </c>
      <c r="D22" s="288">
        <v>3513</v>
      </c>
      <c r="E22" s="288"/>
      <c r="F22" s="288"/>
      <c r="G22" s="288"/>
      <c r="H22" s="288"/>
      <c r="I22" s="305" t="s">
        <v>351</v>
      </c>
    </row>
    <row r="23" spans="1:10" ht="52.5" customHeight="1">
      <c r="A23" s="286">
        <v>5</v>
      </c>
      <c r="B23" s="291" t="s">
        <v>78</v>
      </c>
      <c r="C23" s="288">
        <f t="shared" si="4"/>
        <v>3000</v>
      </c>
      <c r="D23" s="288">
        <v>3000</v>
      </c>
      <c r="E23" s="288"/>
      <c r="F23" s="288"/>
      <c r="G23" s="288"/>
      <c r="H23" s="288"/>
      <c r="I23" s="302" t="s">
        <v>349</v>
      </c>
    </row>
    <row r="24" spans="1:10" ht="93" customHeight="1">
      <c r="A24" s="286">
        <v>6</v>
      </c>
      <c r="B24" s="291" t="s">
        <v>81</v>
      </c>
      <c r="C24" s="288">
        <f t="shared" si="4"/>
        <v>7000</v>
      </c>
      <c r="D24" s="288">
        <v>7000</v>
      </c>
      <c r="E24" s="288"/>
      <c r="F24" s="288"/>
      <c r="G24" s="288"/>
      <c r="H24" s="288"/>
      <c r="I24" s="341" t="s">
        <v>352</v>
      </c>
    </row>
    <row r="25" spans="1:10" ht="65.25" customHeight="1">
      <c r="A25" s="286">
        <v>7</v>
      </c>
      <c r="B25" s="299" t="s">
        <v>91</v>
      </c>
      <c r="C25" s="288">
        <f t="shared" si="4"/>
        <v>24847.804</v>
      </c>
      <c r="D25" s="288">
        <v>24847.804</v>
      </c>
      <c r="E25" s="288"/>
      <c r="F25" s="288"/>
      <c r="G25" s="288"/>
      <c r="H25" s="288"/>
      <c r="I25" s="306" t="s">
        <v>353</v>
      </c>
    </row>
    <row r="26" spans="1:10" ht="90.75" customHeight="1">
      <c r="A26" s="286">
        <v>8</v>
      </c>
      <c r="B26" s="291" t="s">
        <v>95</v>
      </c>
      <c r="C26" s="288">
        <f t="shared" si="4"/>
        <v>17000</v>
      </c>
      <c r="D26" s="300">
        <v>17000</v>
      </c>
      <c r="E26" s="288"/>
      <c r="F26" s="288"/>
      <c r="G26" s="288"/>
      <c r="H26" s="288"/>
      <c r="I26" s="341" t="s">
        <v>354</v>
      </c>
    </row>
    <row r="27" spans="1:10" ht="112.5" customHeight="1">
      <c r="A27" s="286">
        <v>9</v>
      </c>
      <c r="B27" s="291" t="s">
        <v>296</v>
      </c>
      <c r="C27" s="288">
        <f t="shared" si="4"/>
        <v>82000</v>
      </c>
      <c r="D27" s="288">
        <v>40000</v>
      </c>
      <c r="E27" s="288"/>
      <c r="F27" s="288"/>
      <c r="G27" s="288">
        <v>42000</v>
      </c>
      <c r="H27" s="288"/>
      <c r="I27" s="302" t="s">
        <v>345</v>
      </c>
    </row>
    <row r="28" spans="1:10" ht="112.5" customHeight="1">
      <c r="A28" s="286"/>
      <c r="B28" s="342" t="s">
        <v>235</v>
      </c>
      <c r="C28" s="288">
        <f t="shared" si="4"/>
        <v>50000</v>
      </c>
      <c r="D28" s="288">
        <v>50000</v>
      </c>
      <c r="E28" s="288"/>
      <c r="F28" s="288"/>
      <c r="G28" s="288"/>
      <c r="H28" s="288"/>
      <c r="I28" s="302"/>
    </row>
    <row r="29" spans="1:10" ht="112.5" customHeight="1">
      <c r="A29" s="286"/>
      <c r="B29" s="22" t="s">
        <v>125</v>
      </c>
      <c r="C29" s="288">
        <f t="shared" si="4"/>
        <v>63500</v>
      </c>
      <c r="D29" s="288"/>
      <c r="E29" s="288">
        <v>13500</v>
      </c>
      <c r="F29" s="288"/>
      <c r="G29" s="288">
        <v>50000</v>
      </c>
      <c r="H29" s="288"/>
      <c r="I29" s="341" t="s">
        <v>393</v>
      </c>
    </row>
    <row r="30" spans="1:10" ht="66.75" customHeight="1">
      <c r="A30" s="286">
        <v>10</v>
      </c>
      <c r="B30" s="294" t="s">
        <v>139</v>
      </c>
      <c r="C30" s="288">
        <f t="shared" si="4"/>
        <v>5000</v>
      </c>
      <c r="D30" s="288"/>
      <c r="E30" s="288"/>
      <c r="F30" s="288">
        <v>5000</v>
      </c>
      <c r="G30" s="288"/>
      <c r="H30" s="288"/>
      <c r="I30" s="302" t="s">
        <v>287</v>
      </c>
    </row>
    <row r="31" spans="1:10" ht="72.75" customHeight="1">
      <c r="A31" s="286">
        <v>11</v>
      </c>
      <c r="B31" s="294" t="s">
        <v>140</v>
      </c>
      <c r="C31" s="288">
        <f t="shared" si="4"/>
        <v>5000</v>
      </c>
      <c r="D31" s="288"/>
      <c r="E31" s="288"/>
      <c r="F31" s="288">
        <v>5000</v>
      </c>
      <c r="G31" s="288"/>
      <c r="H31" s="288"/>
      <c r="I31" s="302" t="s">
        <v>287</v>
      </c>
    </row>
    <row r="32" spans="1:10" ht="98.25" customHeight="1">
      <c r="A32" s="286">
        <v>12</v>
      </c>
      <c r="B32" s="290" t="s">
        <v>190</v>
      </c>
      <c r="C32" s="288">
        <f>SUM(D32:H32)</f>
        <v>20000</v>
      </c>
      <c r="D32" s="288"/>
      <c r="E32" s="288"/>
      <c r="F32" s="288"/>
      <c r="G32" s="288">
        <v>20000</v>
      </c>
      <c r="H32" s="288"/>
      <c r="I32" s="341" t="s">
        <v>339</v>
      </c>
    </row>
    <row r="33" spans="1:9" ht="46.5" customHeight="1">
      <c r="A33" s="286">
        <v>13</v>
      </c>
      <c r="B33" s="290" t="s">
        <v>187</v>
      </c>
      <c r="C33" s="288">
        <f t="shared" si="4"/>
        <v>50000</v>
      </c>
      <c r="D33" s="288"/>
      <c r="E33" s="288"/>
      <c r="F33" s="288"/>
      <c r="G33" s="288">
        <v>50000</v>
      </c>
      <c r="H33" s="288"/>
      <c r="I33" s="302" t="s">
        <v>288</v>
      </c>
    </row>
    <row r="34" spans="1:9" ht="75">
      <c r="A34" s="286">
        <v>14</v>
      </c>
      <c r="B34" s="290" t="s">
        <v>278</v>
      </c>
      <c r="C34" s="288">
        <f t="shared" si="4"/>
        <v>250000</v>
      </c>
      <c r="D34" s="288"/>
      <c r="E34" s="288"/>
      <c r="F34" s="288"/>
      <c r="G34" s="288">
        <v>250000</v>
      </c>
      <c r="H34" s="288"/>
      <c r="I34" s="302" t="s">
        <v>286</v>
      </c>
    </row>
    <row r="35" spans="1:9" ht="54" customHeight="1">
      <c r="A35" s="286">
        <v>15</v>
      </c>
      <c r="B35" s="293" t="s">
        <v>205</v>
      </c>
      <c r="C35" s="288">
        <f t="shared" si="4"/>
        <v>20000</v>
      </c>
      <c r="D35" s="288"/>
      <c r="E35" s="288"/>
      <c r="F35" s="288"/>
      <c r="G35" s="288">
        <v>20000</v>
      </c>
      <c r="H35" s="288"/>
      <c r="I35" s="302" t="s">
        <v>292</v>
      </c>
    </row>
    <row r="36" spans="1:9" ht="59.25" customHeight="1">
      <c r="A36" s="286">
        <v>16</v>
      </c>
      <c r="B36" s="290" t="s">
        <v>191</v>
      </c>
      <c r="C36" s="288">
        <f t="shared" si="4"/>
        <v>60000</v>
      </c>
      <c r="D36" s="288"/>
      <c r="E36" s="288"/>
      <c r="F36" s="288"/>
      <c r="G36" s="288">
        <v>60000</v>
      </c>
      <c r="H36" s="288"/>
      <c r="I36" s="302" t="s">
        <v>291</v>
      </c>
    </row>
    <row r="37" spans="1:9" ht="80.25" customHeight="1">
      <c r="A37" s="286">
        <v>17</v>
      </c>
      <c r="B37" s="287" t="s">
        <v>206</v>
      </c>
      <c r="C37" s="288">
        <f t="shared" si="4"/>
        <v>10000</v>
      </c>
      <c r="D37" s="288"/>
      <c r="E37" s="288"/>
      <c r="F37" s="288"/>
      <c r="G37" s="288">
        <v>10000</v>
      </c>
      <c r="H37" s="288"/>
      <c r="I37" s="341" t="s">
        <v>340</v>
      </c>
    </row>
    <row r="38" spans="1:9" ht="80.25" customHeight="1">
      <c r="A38" s="286"/>
      <c r="B38" s="165" t="s">
        <v>197</v>
      </c>
      <c r="C38" s="288">
        <f t="shared" si="4"/>
        <v>100000</v>
      </c>
      <c r="D38" s="288"/>
      <c r="E38" s="288"/>
      <c r="F38" s="288"/>
      <c r="G38" s="288">
        <v>100000</v>
      </c>
      <c r="H38" s="288"/>
      <c r="I38" s="341" t="s">
        <v>393</v>
      </c>
    </row>
    <row r="39" spans="1:9" ht="80.25" customHeight="1">
      <c r="A39" s="286"/>
      <c r="B39" s="165" t="s">
        <v>198</v>
      </c>
      <c r="C39" s="288">
        <f t="shared" si="4"/>
        <v>120000</v>
      </c>
      <c r="D39" s="288"/>
      <c r="E39" s="288"/>
      <c r="F39" s="288"/>
      <c r="G39" s="288">
        <v>120000</v>
      </c>
      <c r="H39" s="288"/>
      <c r="I39" s="341" t="s">
        <v>393</v>
      </c>
    </row>
    <row r="40" spans="1:9" ht="80.25" customHeight="1">
      <c r="A40" s="286"/>
      <c r="B40" s="165" t="s">
        <v>199</v>
      </c>
      <c r="C40" s="288">
        <f t="shared" si="4"/>
        <v>4500</v>
      </c>
      <c r="D40" s="288"/>
      <c r="E40" s="288"/>
      <c r="F40" s="288"/>
      <c r="G40" s="288">
        <v>4500</v>
      </c>
      <c r="H40" s="288"/>
      <c r="I40" s="341" t="s">
        <v>393</v>
      </c>
    </row>
    <row r="41" spans="1:9" ht="80.25" customHeight="1">
      <c r="A41" s="286"/>
      <c r="B41" s="79" t="s">
        <v>189</v>
      </c>
      <c r="C41" s="288">
        <f t="shared" si="4"/>
        <v>150000</v>
      </c>
      <c r="D41" s="288"/>
      <c r="E41" s="288"/>
      <c r="F41" s="288"/>
      <c r="G41" s="288">
        <v>150000</v>
      </c>
      <c r="H41" s="288"/>
      <c r="I41" s="341" t="s">
        <v>393</v>
      </c>
    </row>
    <row r="42" spans="1:9" ht="80.25" customHeight="1">
      <c r="A42" s="286"/>
      <c r="B42" s="328" t="s">
        <v>346</v>
      </c>
      <c r="C42" s="288">
        <f t="shared" si="4"/>
        <v>720000</v>
      </c>
      <c r="D42" s="288"/>
      <c r="E42" s="288"/>
      <c r="F42" s="288"/>
      <c r="G42" s="288"/>
      <c r="H42" s="288">
        <v>720000</v>
      </c>
      <c r="I42" s="341" t="s">
        <v>393</v>
      </c>
    </row>
    <row r="43" spans="1:9" ht="57" customHeight="1">
      <c r="A43" s="286">
        <v>18</v>
      </c>
      <c r="B43" s="328" t="s">
        <v>221</v>
      </c>
      <c r="C43" s="293"/>
      <c r="D43" s="293"/>
      <c r="E43" s="293"/>
      <c r="F43" s="293"/>
      <c r="G43" s="293"/>
      <c r="H43" s="289">
        <v>19497</v>
      </c>
      <c r="I43" s="286" t="s">
        <v>330</v>
      </c>
    </row>
    <row r="44" spans="1:9" ht="57" customHeight="1">
      <c r="A44" s="286">
        <v>19</v>
      </c>
      <c r="B44" s="328" t="s">
        <v>222</v>
      </c>
      <c r="C44" s="293"/>
      <c r="D44" s="293"/>
      <c r="E44" s="293"/>
      <c r="F44" s="293"/>
      <c r="G44" s="293"/>
      <c r="H44" s="289">
        <v>4500</v>
      </c>
      <c r="I44" s="286" t="s">
        <v>329</v>
      </c>
    </row>
    <row r="45" spans="1:9" ht="57" customHeight="1">
      <c r="A45" s="286">
        <v>20</v>
      </c>
      <c r="B45" s="328" t="s">
        <v>223</v>
      </c>
      <c r="C45" s="293"/>
      <c r="D45" s="293"/>
      <c r="E45" s="293"/>
      <c r="F45" s="293"/>
      <c r="G45" s="293"/>
      <c r="H45" s="289">
        <v>13439</v>
      </c>
      <c r="I45" s="286" t="s">
        <v>329</v>
      </c>
    </row>
  </sheetData>
  <mergeCells count="9">
    <mergeCell ref="A1:I1"/>
    <mergeCell ref="A2:I2"/>
    <mergeCell ref="A3:I3"/>
    <mergeCell ref="A5:A7"/>
    <mergeCell ref="B5:B7"/>
    <mergeCell ref="C5:H5"/>
    <mergeCell ref="I5:I7"/>
    <mergeCell ref="C6:C7"/>
    <mergeCell ref="D6:H6"/>
  </mergeCells>
  <pageMargins left="0.17" right="0.16" top="0.38" bottom="0.4" header="0.17" footer="0.17"/>
  <pageSetup paperSize="8" scale="89" orientation="landscape" r:id="rId1"/>
  <headerFooter>
    <oddHeader>&amp;C&amp;P/&amp;N</oddHead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47"/>
  <sheetViews>
    <sheetView topLeftCell="A5" zoomScale="80" zoomScaleNormal="80" workbookViewId="0">
      <pane xSplit="2" ySplit="3" topLeftCell="C17" activePane="bottomRight" state="frozen"/>
      <selection activeCell="A5" sqref="A5"/>
      <selection pane="topRight" activeCell="C5" sqref="C5"/>
      <selection pane="bottomLeft" activeCell="A8" sqref="A8"/>
      <selection pane="bottomRight" activeCell="A22" sqref="A22:XFD22"/>
    </sheetView>
  </sheetViews>
  <sheetFormatPr defaultColWidth="9" defaultRowHeight="15.75"/>
  <cols>
    <col min="1" max="1" width="6.375" style="279" customWidth="1"/>
    <col min="2" max="2" width="53.125" style="219" customWidth="1"/>
    <col min="3" max="3" width="15.125" style="219" customWidth="1"/>
    <col min="4" max="4" width="15.875" style="219" customWidth="1"/>
    <col min="5" max="5" width="15.375" style="219" customWidth="1"/>
    <col min="6" max="7" width="14.5" style="219" customWidth="1"/>
    <col min="8" max="9" width="15" style="219" customWidth="1"/>
    <col min="10" max="10" width="67.625" style="219" customWidth="1"/>
    <col min="11" max="11" width="11" style="219" bestFit="1" customWidth="1"/>
    <col min="12" max="12" width="9.875" style="219" bestFit="1" customWidth="1"/>
    <col min="13" max="16384" width="9" style="219"/>
  </cols>
  <sheetData>
    <row r="1" spans="1:12">
      <c r="A1" s="497" t="s">
        <v>285</v>
      </c>
      <c r="B1" s="497"/>
      <c r="C1" s="497"/>
      <c r="D1" s="497"/>
      <c r="E1" s="497"/>
      <c r="F1" s="497"/>
      <c r="G1" s="497"/>
      <c r="H1" s="497"/>
      <c r="I1" s="497"/>
      <c r="J1" s="497"/>
    </row>
    <row r="2" spans="1:12" s="278" customFormat="1" ht="24" customHeight="1">
      <c r="A2" s="497" t="s">
        <v>289</v>
      </c>
      <c r="B2" s="497"/>
      <c r="C2" s="497"/>
      <c r="D2" s="497"/>
      <c r="E2" s="497"/>
      <c r="F2" s="497"/>
      <c r="G2" s="497"/>
      <c r="H2" s="497"/>
      <c r="I2" s="497"/>
      <c r="J2" s="497"/>
    </row>
    <row r="3" spans="1:12" s="278" customFormat="1">
      <c r="A3" s="498" t="str">
        <f>'4. sắp xếp trụ sở'!A4:S4</f>
        <v>(Kèm theo Nghị quyết số  86/NQ-HĐND ngày 10/12/2021 của Hội đồng nhân dân tỉnh Cao Bằng)</v>
      </c>
      <c r="B3" s="499"/>
      <c r="C3" s="499"/>
      <c r="D3" s="499"/>
      <c r="E3" s="499"/>
      <c r="F3" s="499"/>
      <c r="G3" s="499"/>
      <c r="H3" s="499"/>
      <c r="I3" s="499"/>
      <c r="J3" s="499"/>
    </row>
    <row r="4" spans="1:12">
      <c r="J4" s="280" t="s">
        <v>265</v>
      </c>
    </row>
    <row r="5" spans="1:12" s="338" customFormat="1" ht="31.5" customHeight="1">
      <c r="A5" s="500" t="s">
        <v>162</v>
      </c>
      <c r="B5" s="500" t="s">
        <v>4</v>
      </c>
      <c r="C5" s="501" t="s">
        <v>266</v>
      </c>
      <c r="D5" s="502"/>
      <c r="E5" s="502"/>
      <c r="F5" s="502"/>
      <c r="G5" s="502"/>
      <c r="H5" s="502"/>
      <c r="I5" s="503"/>
      <c r="J5" s="500" t="s">
        <v>11</v>
      </c>
    </row>
    <row r="6" spans="1:12" s="338" customFormat="1" ht="27" customHeight="1">
      <c r="A6" s="500"/>
      <c r="B6" s="500"/>
      <c r="C6" s="479" t="s">
        <v>14</v>
      </c>
      <c r="D6" s="500" t="s">
        <v>15</v>
      </c>
      <c r="E6" s="500"/>
      <c r="F6" s="500"/>
      <c r="G6" s="500"/>
      <c r="H6" s="500"/>
      <c r="I6" s="343"/>
      <c r="J6" s="500"/>
    </row>
    <row r="7" spans="1:12" s="338" customFormat="1" ht="81" customHeight="1">
      <c r="A7" s="500"/>
      <c r="B7" s="500"/>
      <c r="C7" s="479"/>
      <c r="D7" s="340" t="s">
        <v>267</v>
      </c>
      <c r="E7" s="340" t="s">
        <v>121</v>
      </c>
      <c r="F7" s="340" t="s">
        <v>257</v>
      </c>
      <c r="G7" s="340" t="s">
        <v>268</v>
      </c>
      <c r="H7" s="281" t="s">
        <v>217</v>
      </c>
      <c r="I7" s="281" t="s">
        <v>402</v>
      </c>
      <c r="J7" s="500"/>
    </row>
    <row r="8" spans="1:12" s="339" customFormat="1" ht="20.25" customHeight="1">
      <c r="A8" s="310">
        <v>1</v>
      </c>
      <c r="B8" s="310">
        <v>2</v>
      </c>
      <c r="C8" s="337">
        <v>3</v>
      </c>
      <c r="D8" s="310">
        <v>4</v>
      </c>
      <c r="E8" s="310">
        <v>5</v>
      </c>
      <c r="F8" s="310">
        <v>6</v>
      </c>
      <c r="G8" s="310">
        <v>7</v>
      </c>
      <c r="H8" s="311">
        <v>8</v>
      </c>
      <c r="I8" s="311"/>
      <c r="J8" s="310">
        <v>9</v>
      </c>
    </row>
    <row r="9" spans="1:12" s="338" customFormat="1" ht="33.75" customHeight="1">
      <c r="A9" s="340"/>
      <c r="B9" s="340" t="s">
        <v>18</v>
      </c>
      <c r="C9" s="282">
        <f>C10+C17</f>
        <v>2581671.1260000002</v>
      </c>
      <c r="D9" s="282">
        <f t="shared" ref="D9:I9" si="0">D10+D17</f>
        <v>106100.804</v>
      </c>
      <c r="E9" s="282">
        <f t="shared" si="0"/>
        <v>200000</v>
      </c>
      <c r="F9" s="282">
        <f t="shared" si="0"/>
        <v>20447.785</v>
      </c>
      <c r="G9" s="282">
        <f t="shared" si="0"/>
        <v>1862686.537</v>
      </c>
      <c r="H9" s="282">
        <f t="shared" si="0"/>
        <v>130436</v>
      </c>
      <c r="I9" s="282">
        <f t="shared" si="0"/>
        <v>262000</v>
      </c>
      <c r="J9" s="283"/>
    </row>
    <row r="10" spans="1:12" s="338" customFormat="1" ht="33.75" customHeight="1">
      <c r="A10" s="340" t="s">
        <v>22</v>
      </c>
      <c r="B10" s="284" t="s">
        <v>269</v>
      </c>
      <c r="C10" s="282">
        <f>SUM(C11:C16)</f>
        <v>500099.32199999999</v>
      </c>
      <c r="D10" s="282">
        <f t="shared" ref="D10:G10" si="1">SUM(D11:D16)</f>
        <v>23100.804</v>
      </c>
      <c r="E10" s="282">
        <f t="shared" si="1"/>
        <v>117000</v>
      </c>
      <c r="F10" s="282">
        <f t="shared" si="1"/>
        <v>10447.785</v>
      </c>
      <c r="G10" s="282">
        <f t="shared" si="1"/>
        <v>349550.73300000001</v>
      </c>
      <c r="H10" s="282"/>
      <c r="I10" s="282"/>
      <c r="J10" s="285"/>
    </row>
    <row r="11" spans="1:12" ht="84.75" customHeight="1">
      <c r="A11" s="286">
        <v>1</v>
      </c>
      <c r="B11" s="287" t="s">
        <v>277</v>
      </c>
      <c r="C11" s="288">
        <f>SUM(D11:H11)</f>
        <v>146998.51799999998</v>
      </c>
      <c r="D11" s="289"/>
      <c r="E11" s="289">
        <v>57000</v>
      </c>
      <c r="F11" s="289">
        <v>10447.785</v>
      </c>
      <c r="G11" s="289">
        <v>79550.732999999993</v>
      </c>
      <c r="H11" s="289"/>
      <c r="I11" s="289"/>
      <c r="J11" s="302" t="s">
        <v>283</v>
      </c>
    </row>
    <row r="12" spans="1:12" ht="68.25" customHeight="1">
      <c r="A12" s="286">
        <v>2</v>
      </c>
      <c r="B12" s="290" t="s">
        <v>270</v>
      </c>
      <c r="C12" s="288">
        <f t="shared" ref="C12:C16" si="2">SUM(D12:H12)</f>
        <v>60000</v>
      </c>
      <c r="D12" s="289"/>
      <c r="E12" s="289">
        <v>60000</v>
      </c>
      <c r="F12" s="289"/>
      <c r="G12" s="289"/>
      <c r="H12" s="289"/>
      <c r="I12" s="289"/>
      <c r="J12" s="302" t="s">
        <v>284</v>
      </c>
    </row>
    <row r="13" spans="1:12" ht="66.75" customHeight="1">
      <c r="A13" s="286">
        <v>3</v>
      </c>
      <c r="B13" s="290" t="s">
        <v>271</v>
      </c>
      <c r="C13" s="288">
        <f t="shared" si="2"/>
        <v>147500</v>
      </c>
      <c r="D13" s="289"/>
      <c r="E13" s="289"/>
      <c r="F13" s="289"/>
      <c r="G13" s="289">
        <v>147500</v>
      </c>
      <c r="H13" s="289"/>
      <c r="I13" s="289"/>
      <c r="J13" s="302" t="s">
        <v>284</v>
      </c>
    </row>
    <row r="14" spans="1:12" ht="66.75" customHeight="1">
      <c r="A14" s="286">
        <v>4</v>
      </c>
      <c r="B14" s="291" t="s">
        <v>272</v>
      </c>
      <c r="C14" s="288">
        <f t="shared" si="2"/>
        <v>23100.804</v>
      </c>
      <c r="D14" s="289">
        <v>23100.804</v>
      </c>
      <c r="E14" s="289"/>
      <c r="F14" s="289"/>
      <c r="G14" s="289"/>
      <c r="H14" s="289"/>
      <c r="I14" s="289"/>
      <c r="J14" s="302" t="s">
        <v>406</v>
      </c>
      <c r="K14" s="329">
        <f>D17+D15+D14</f>
        <v>106100.804</v>
      </c>
      <c r="L14" s="329">
        <f>D14-2260</f>
        <v>20840.804</v>
      </c>
    </row>
    <row r="15" spans="1:12" ht="60.75" customHeight="1">
      <c r="A15" s="286">
        <v>5</v>
      </c>
      <c r="B15" s="291" t="s">
        <v>274</v>
      </c>
      <c r="C15" s="288">
        <f t="shared" si="2"/>
        <v>22500</v>
      </c>
      <c r="D15" s="289"/>
      <c r="E15" s="289"/>
      <c r="F15" s="289"/>
      <c r="G15" s="289">
        <v>22500</v>
      </c>
      <c r="H15" s="289"/>
      <c r="I15" s="289"/>
      <c r="J15" s="302" t="s">
        <v>405</v>
      </c>
      <c r="K15" s="329">
        <f>184364.196-K14</f>
        <v>78263.391999999993</v>
      </c>
    </row>
    <row r="16" spans="1:12" ht="72.75" customHeight="1">
      <c r="A16" s="286">
        <v>6</v>
      </c>
      <c r="B16" s="328" t="s">
        <v>297</v>
      </c>
      <c r="C16" s="288">
        <f t="shared" si="2"/>
        <v>100000</v>
      </c>
      <c r="D16" s="289"/>
      <c r="E16" s="289"/>
      <c r="F16" s="289"/>
      <c r="G16" s="289">
        <v>100000</v>
      </c>
      <c r="H16" s="289"/>
      <c r="I16" s="289"/>
      <c r="J16" s="302" t="s">
        <v>337</v>
      </c>
    </row>
    <row r="17" spans="1:11" s="278" customFormat="1" ht="47.25" customHeight="1">
      <c r="A17" s="340" t="s">
        <v>50</v>
      </c>
      <c r="B17" s="292" t="s">
        <v>273</v>
      </c>
      <c r="C17" s="304">
        <f>SUM(C18:C47)</f>
        <v>2081571.804</v>
      </c>
      <c r="D17" s="304">
        <f t="shared" ref="D17:I17" si="3">SUM(D18:D47)</f>
        <v>83000</v>
      </c>
      <c r="E17" s="304">
        <f t="shared" si="3"/>
        <v>83000</v>
      </c>
      <c r="F17" s="304">
        <f t="shared" si="3"/>
        <v>10000</v>
      </c>
      <c r="G17" s="304">
        <f t="shared" si="3"/>
        <v>1513135.804</v>
      </c>
      <c r="H17" s="304">
        <f t="shared" si="3"/>
        <v>130436</v>
      </c>
      <c r="I17" s="304">
        <f t="shared" si="3"/>
        <v>262000</v>
      </c>
      <c r="J17" s="303"/>
    </row>
    <row r="18" spans="1:11" ht="80.25" customHeight="1">
      <c r="A18" s="286"/>
      <c r="B18" s="358" t="s">
        <v>420</v>
      </c>
      <c r="C18" s="288">
        <f>SUM(D18:I18)</f>
        <v>500000</v>
      </c>
      <c r="D18" s="288"/>
      <c r="E18" s="288"/>
      <c r="F18" s="288"/>
      <c r="G18" s="288">
        <v>500000</v>
      </c>
      <c r="H18" s="288"/>
      <c r="I18" s="288"/>
      <c r="J18" s="341"/>
    </row>
    <row r="19" spans="1:11" ht="112.5" customHeight="1">
      <c r="A19" s="286">
        <v>1</v>
      </c>
      <c r="B19" s="342" t="s">
        <v>235</v>
      </c>
      <c r="C19" s="288">
        <f>SUM(D19:I19)</f>
        <v>50000</v>
      </c>
      <c r="D19" s="288">
        <v>50000</v>
      </c>
      <c r="E19" s="288"/>
      <c r="F19" s="288"/>
      <c r="G19" s="288"/>
      <c r="H19" s="288"/>
      <c r="I19" s="288"/>
      <c r="J19" s="341" t="s">
        <v>393</v>
      </c>
    </row>
    <row r="20" spans="1:11" s="416" customFormat="1" ht="112.5" customHeight="1">
      <c r="A20" s="412"/>
      <c r="B20" s="417" t="s">
        <v>96</v>
      </c>
      <c r="C20" s="414">
        <f t="shared" ref="C20:C47" si="4">SUM(D20:I20)</f>
        <v>13000</v>
      </c>
      <c r="D20" s="414">
        <v>13000</v>
      </c>
      <c r="E20" s="414"/>
      <c r="F20" s="414"/>
      <c r="G20" s="414"/>
      <c r="H20" s="414"/>
      <c r="I20" s="414"/>
      <c r="J20" s="415"/>
    </row>
    <row r="21" spans="1:11" s="416" customFormat="1" ht="112.5" customHeight="1">
      <c r="A21" s="412"/>
      <c r="B21" s="418" t="s">
        <v>75</v>
      </c>
      <c r="C21" s="414">
        <f t="shared" si="4"/>
        <v>20000</v>
      </c>
      <c r="D21" s="414">
        <v>20000</v>
      </c>
      <c r="E21" s="414"/>
      <c r="F21" s="414"/>
      <c r="G21" s="414"/>
      <c r="H21" s="414"/>
      <c r="I21" s="414"/>
      <c r="J21" s="415"/>
    </row>
    <row r="22" spans="1:11" ht="112.5" customHeight="1">
      <c r="A22" s="286">
        <v>2</v>
      </c>
      <c r="B22" s="291" t="s">
        <v>296</v>
      </c>
      <c r="C22" s="288">
        <f t="shared" si="4"/>
        <v>42000</v>
      </c>
      <c r="D22" s="288"/>
      <c r="E22" s="288"/>
      <c r="F22" s="288"/>
      <c r="G22" s="288">
        <v>42000</v>
      </c>
      <c r="H22" s="288"/>
      <c r="I22" s="288"/>
      <c r="J22" s="302" t="s">
        <v>394</v>
      </c>
    </row>
    <row r="23" spans="1:11" ht="74.25" customHeight="1">
      <c r="A23" s="286">
        <v>3</v>
      </c>
      <c r="B23" s="298" t="s">
        <v>184</v>
      </c>
      <c r="C23" s="288">
        <f t="shared" si="4"/>
        <v>50000</v>
      </c>
      <c r="D23" s="288"/>
      <c r="E23" s="288"/>
      <c r="F23" s="288"/>
      <c r="G23" s="288">
        <v>50000</v>
      </c>
      <c r="H23" s="288"/>
      <c r="I23" s="288"/>
      <c r="J23" s="302" t="s">
        <v>407</v>
      </c>
      <c r="K23" s="329"/>
    </row>
    <row r="24" spans="1:11" ht="74.25" customHeight="1">
      <c r="A24" s="286">
        <v>4</v>
      </c>
      <c r="B24" s="79" t="s">
        <v>185</v>
      </c>
      <c r="C24" s="288">
        <f t="shared" si="4"/>
        <v>22635.804</v>
      </c>
      <c r="D24" s="288"/>
      <c r="E24" s="288"/>
      <c r="F24" s="288"/>
      <c r="G24" s="288">
        <v>22635.804</v>
      </c>
      <c r="H24" s="288"/>
      <c r="I24" s="288"/>
      <c r="J24" s="341" t="s">
        <v>393</v>
      </c>
      <c r="K24" s="329"/>
    </row>
    <row r="25" spans="1:11" ht="112.5" customHeight="1">
      <c r="A25" s="286">
        <v>5</v>
      </c>
      <c r="B25" s="22" t="s">
        <v>125</v>
      </c>
      <c r="C25" s="288">
        <f t="shared" si="4"/>
        <v>63500</v>
      </c>
      <c r="D25" s="288"/>
      <c r="E25" s="288">
        <v>13500</v>
      </c>
      <c r="F25" s="288"/>
      <c r="G25" s="288">
        <v>50000</v>
      </c>
      <c r="H25" s="288"/>
      <c r="I25" s="288"/>
      <c r="J25" s="341" t="s">
        <v>393</v>
      </c>
    </row>
    <row r="26" spans="1:11" s="416" customFormat="1" ht="112.5" customHeight="1">
      <c r="A26" s="412"/>
      <c r="B26" s="413" t="s">
        <v>132</v>
      </c>
      <c r="C26" s="414">
        <f t="shared" si="4"/>
        <v>40000</v>
      </c>
      <c r="D26" s="414"/>
      <c r="E26" s="414">
        <v>40000</v>
      </c>
      <c r="F26" s="414"/>
      <c r="G26" s="414"/>
      <c r="H26" s="414"/>
      <c r="I26" s="414"/>
      <c r="J26" s="415"/>
    </row>
    <row r="27" spans="1:11" s="416" customFormat="1" ht="112.5" customHeight="1">
      <c r="A27" s="412"/>
      <c r="B27" s="42" t="s">
        <v>119</v>
      </c>
      <c r="C27" s="414">
        <f t="shared" si="4"/>
        <v>29500</v>
      </c>
      <c r="D27" s="414"/>
      <c r="E27" s="414">
        <v>29500</v>
      </c>
      <c r="F27" s="414"/>
      <c r="G27" s="414"/>
      <c r="H27" s="414"/>
      <c r="I27" s="414"/>
      <c r="J27" s="415"/>
    </row>
    <row r="28" spans="1:11" ht="66.75" customHeight="1">
      <c r="A28" s="286">
        <v>6</v>
      </c>
      <c r="B28" s="294" t="s">
        <v>139</v>
      </c>
      <c r="C28" s="288">
        <f t="shared" si="4"/>
        <v>5000</v>
      </c>
      <c r="D28" s="288"/>
      <c r="E28" s="288"/>
      <c r="F28" s="288">
        <v>5000</v>
      </c>
      <c r="G28" s="288"/>
      <c r="H28" s="288"/>
      <c r="I28" s="288"/>
      <c r="J28" s="302" t="s">
        <v>287</v>
      </c>
    </row>
    <row r="29" spans="1:11" ht="72.75" customHeight="1">
      <c r="A29" s="286">
        <v>7</v>
      </c>
      <c r="B29" s="294" t="s">
        <v>140</v>
      </c>
      <c r="C29" s="288">
        <f t="shared" si="4"/>
        <v>5000</v>
      </c>
      <c r="D29" s="288"/>
      <c r="E29" s="288"/>
      <c r="F29" s="288">
        <v>5000</v>
      </c>
      <c r="G29" s="288"/>
      <c r="H29" s="288"/>
      <c r="I29" s="288"/>
      <c r="J29" s="302" t="s">
        <v>287</v>
      </c>
    </row>
    <row r="30" spans="1:11" ht="46.5" customHeight="1">
      <c r="A30" s="286">
        <v>8</v>
      </c>
      <c r="B30" s="290" t="s">
        <v>187</v>
      </c>
      <c r="C30" s="288">
        <f t="shared" si="4"/>
        <v>50000</v>
      </c>
      <c r="D30" s="288"/>
      <c r="E30" s="288"/>
      <c r="F30" s="288"/>
      <c r="G30" s="288">
        <v>50000</v>
      </c>
      <c r="H30" s="288"/>
      <c r="I30" s="288"/>
      <c r="J30" s="302" t="s">
        <v>288</v>
      </c>
    </row>
    <row r="31" spans="1:11" ht="75">
      <c r="A31" s="286">
        <v>9</v>
      </c>
      <c r="B31" s="290" t="s">
        <v>278</v>
      </c>
      <c r="C31" s="288">
        <f t="shared" si="4"/>
        <v>250000</v>
      </c>
      <c r="D31" s="288"/>
      <c r="E31" s="288"/>
      <c r="F31" s="288"/>
      <c r="G31" s="288">
        <v>250000</v>
      </c>
      <c r="H31" s="288"/>
      <c r="I31" s="288"/>
      <c r="J31" s="302" t="s">
        <v>286</v>
      </c>
    </row>
    <row r="32" spans="1:11" ht="54" customHeight="1">
      <c r="A32" s="286">
        <v>10</v>
      </c>
      <c r="B32" s="293" t="s">
        <v>205</v>
      </c>
      <c r="C32" s="288">
        <f t="shared" si="4"/>
        <v>20000</v>
      </c>
      <c r="D32" s="288"/>
      <c r="E32" s="288"/>
      <c r="F32" s="288"/>
      <c r="G32" s="288">
        <v>20000</v>
      </c>
      <c r="H32" s="288"/>
      <c r="I32" s="288"/>
      <c r="J32" s="302" t="s">
        <v>292</v>
      </c>
    </row>
    <row r="33" spans="1:10" ht="59.25" customHeight="1">
      <c r="A33" s="286">
        <v>11</v>
      </c>
      <c r="B33" s="290" t="s">
        <v>191</v>
      </c>
      <c r="C33" s="288">
        <f t="shared" si="4"/>
        <v>60000</v>
      </c>
      <c r="D33" s="288"/>
      <c r="E33" s="288"/>
      <c r="F33" s="288"/>
      <c r="G33" s="288">
        <v>60000</v>
      </c>
      <c r="H33" s="288"/>
      <c r="I33" s="288"/>
      <c r="J33" s="302" t="s">
        <v>291</v>
      </c>
    </row>
    <row r="34" spans="1:10" ht="80.25" customHeight="1">
      <c r="A34" s="286">
        <v>12</v>
      </c>
      <c r="B34" s="287" t="s">
        <v>206</v>
      </c>
      <c r="C34" s="288">
        <f t="shared" si="4"/>
        <v>10000</v>
      </c>
      <c r="D34" s="288"/>
      <c r="E34" s="288"/>
      <c r="F34" s="288"/>
      <c r="G34" s="288">
        <v>10000</v>
      </c>
      <c r="H34" s="288"/>
      <c r="I34" s="288"/>
      <c r="J34" s="341" t="s">
        <v>399</v>
      </c>
    </row>
    <row r="35" spans="1:10" ht="80.25" customHeight="1">
      <c r="A35" s="286">
        <v>13</v>
      </c>
      <c r="B35" s="165" t="s">
        <v>197</v>
      </c>
      <c r="C35" s="288">
        <f t="shared" si="4"/>
        <v>100000</v>
      </c>
      <c r="D35" s="288"/>
      <c r="E35" s="288"/>
      <c r="F35" s="288"/>
      <c r="G35" s="288">
        <v>100000</v>
      </c>
      <c r="H35" s="288"/>
      <c r="I35" s="288"/>
      <c r="J35" s="341" t="s">
        <v>393</v>
      </c>
    </row>
    <row r="36" spans="1:10" ht="80.25" customHeight="1">
      <c r="A36" s="286">
        <v>14</v>
      </c>
      <c r="B36" s="165" t="s">
        <v>198</v>
      </c>
      <c r="C36" s="288">
        <f t="shared" si="4"/>
        <v>120000</v>
      </c>
      <c r="D36" s="288"/>
      <c r="E36" s="288"/>
      <c r="F36" s="288"/>
      <c r="G36" s="288">
        <v>120000</v>
      </c>
      <c r="H36" s="288"/>
      <c r="I36" s="288"/>
      <c r="J36" s="341" t="s">
        <v>393</v>
      </c>
    </row>
    <row r="37" spans="1:10" ht="80.25" customHeight="1">
      <c r="A37" s="286">
        <v>15</v>
      </c>
      <c r="B37" s="165" t="s">
        <v>199</v>
      </c>
      <c r="C37" s="288">
        <f t="shared" si="4"/>
        <v>4500</v>
      </c>
      <c r="D37" s="288"/>
      <c r="E37" s="288"/>
      <c r="F37" s="288"/>
      <c r="G37" s="288">
        <v>4500</v>
      </c>
      <c r="H37" s="288"/>
      <c r="I37" s="288"/>
      <c r="J37" s="341" t="s">
        <v>393</v>
      </c>
    </row>
    <row r="38" spans="1:10" s="416" customFormat="1" ht="80.25" customHeight="1">
      <c r="A38" s="412">
        <v>16</v>
      </c>
      <c r="B38" s="421" t="s">
        <v>189</v>
      </c>
      <c r="C38" s="414">
        <f t="shared" si="4"/>
        <v>150000</v>
      </c>
      <c r="D38" s="414"/>
      <c r="E38" s="414"/>
      <c r="F38" s="414"/>
      <c r="G38" s="414">
        <v>150000</v>
      </c>
      <c r="H38" s="414"/>
      <c r="I38" s="414"/>
      <c r="J38" s="415" t="s">
        <v>393</v>
      </c>
    </row>
    <row r="39" spans="1:10" ht="80.25" customHeight="1">
      <c r="A39" s="286"/>
      <c r="B39" s="219" t="s">
        <v>158</v>
      </c>
      <c r="C39" s="288">
        <f t="shared" si="4"/>
        <v>20000</v>
      </c>
      <c r="D39" s="288"/>
      <c r="E39" s="288"/>
      <c r="F39" s="288"/>
      <c r="G39" s="288">
        <v>20000</v>
      </c>
      <c r="H39" s="288"/>
      <c r="I39" s="288"/>
      <c r="J39" s="341"/>
    </row>
    <row r="40" spans="1:10" s="416" customFormat="1" ht="80.25" customHeight="1">
      <c r="A40" s="412"/>
      <c r="B40" s="420" t="s">
        <v>188</v>
      </c>
      <c r="C40" s="414">
        <f t="shared" si="4"/>
        <v>50000</v>
      </c>
      <c r="D40" s="414"/>
      <c r="E40" s="414"/>
      <c r="F40" s="414"/>
      <c r="G40" s="414">
        <v>50000</v>
      </c>
      <c r="H40" s="414"/>
      <c r="I40" s="414"/>
      <c r="J40" s="415"/>
    </row>
    <row r="41" spans="1:10" s="416" customFormat="1" ht="80.25" customHeight="1">
      <c r="A41" s="412"/>
      <c r="B41" s="344" t="s">
        <v>190</v>
      </c>
      <c r="C41" s="414">
        <f t="shared" si="4"/>
        <v>10000</v>
      </c>
      <c r="D41" s="414"/>
      <c r="E41" s="414"/>
      <c r="F41" s="414"/>
      <c r="G41" s="414">
        <v>10000</v>
      </c>
      <c r="H41" s="414"/>
      <c r="I41" s="414"/>
      <c r="J41" s="415"/>
    </row>
    <row r="42" spans="1:10" s="416" customFormat="1" ht="80.25" customHeight="1">
      <c r="A42" s="412"/>
      <c r="B42" s="419" t="s">
        <v>195</v>
      </c>
      <c r="C42" s="414">
        <f t="shared" si="4"/>
        <v>4000</v>
      </c>
      <c r="D42" s="414"/>
      <c r="E42" s="414"/>
      <c r="F42" s="414"/>
      <c r="G42" s="414">
        <v>4000</v>
      </c>
      <c r="H42" s="414"/>
      <c r="I42" s="414"/>
      <c r="J42" s="415"/>
    </row>
    <row r="43" spans="1:10" ht="57" customHeight="1">
      <c r="A43" s="286">
        <v>17</v>
      </c>
      <c r="B43" s="328" t="s">
        <v>221</v>
      </c>
      <c r="C43" s="288">
        <f t="shared" si="4"/>
        <v>19497</v>
      </c>
      <c r="D43" s="293"/>
      <c r="E43" s="293"/>
      <c r="F43" s="293"/>
      <c r="G43" s="293"/>
      <c r="H43" s="289">
        <v>19497</v>
      </c>
      <c r="I43" s="289"/>
      <c r="J43" s="286" t="s">
        <v>330</v>
      </c>
    </row>
    <row r="44" spans="1:10" ht="57" customHeight="1">
      <c r="A44" s="286">
        <v>18</v>
      </c>
      <c r="B44" s="328" t="s">
        <v>222</v>
      </c>
      <c r="C44" s="288">
        <f t="shared" si="4"/>
        <v>4500</v>
      </c>
      <c r="D44" s="293"/>
      <c r="E44" s="293"/>
      <c r="F44" s="293"/>
      <c r="G44" s="293"/>
      <c r="H44" s="289">
        <v>4500</v>
      </c>
      <c r="I44" s="289"/>
      <c r="J44" s="286" t="s">
        <v>329</v>
      </c>
    </row>
    <row r="45" spans="1:10" ht="57" customHeight="1">
      <c r="A45" s="286">
        <v>19</v>
      </c>
      <c r="B45" s="328" t="s">
        <v>223</v>
      </c>
      <c r="C45" s="288">
        <f t="shared" si="4"/>
        <v>13439</v>
      </c>
      <c r="D45" s="293"/>
      <c r="E45" s="293"/>
      <c r="F45" s="293"/>
      <c r="G45" s="293"/>
      <c r="H45" s="289">
        <v>13439</v>
      </c>
      <c r="I45" s="289"/>
      <c r="J45" s="286" t="s">
        <v>329</v>
      </c>
    </row>
    <row r="46" spans="1:10" ht="57" customHeight="1">
      <c r="A46" s="286"/>
      <c r="B46" s="328" t="s">
        <v>429</v>
      </c>
      <c r="C46" s="288">
        <f t="shared" si="4"/>
        <v>93000</v>
      </c>
      <c r="D46" s="293"/>
      <c r="E46" s="293"/>
      <c r="F46" s="293"/>
      <c r="G46" s="293"/>
      <c r="H46" s="289">
        <v>93000</v>
      </c>
      <c r="I46" s="289"/>
      <c r="J46" s="286"/>
    </row>
    <row r="47" spans="1:10" ht="57.75" customHeight="1">
      <c r="A47" s="286">
        <v>20</v>
      </c>
      <c r="B47" s="293" t="s">
        <v>403</v>
      </c>
      <c r="C47" s="288">
        <f t="shared" si="4"/>
        <v>262000</v>
      </c>
      <c r="D47" s="293"/>
      <c r="E47" s="293"/>
      <c r="F47" s="293"/>
      <c r="G47" s="293"/>
      <c r="H47" s="293"/>
      <c r="I47" s="289">
        <v>262000</v>
      </c>
      <c r="J47" s="286" t="s">
        <v>404</v>
      </c>
    </row>
  </sheetData>
  <mergeCells count="9">
    <mergeCell ref="A1:J1"/>
    <mergeCell ref="A2:J2"/>
    <mergeCell ref="A3:J3"/>
    <mergeCell ref="A5:A7"/>
    <mergeCell ref="B5:B7"/>
    <mergeCell ref="J5:J7"/>
    <mergeCell ref="C6:C7"/>
    <mergeCell ref="D6:H6"/>
    <mergeCell ref="C5:I5"/>
  </mergeCells>
  <pageMargins left="0.17" right="0.16" top="0.56000000000000005" bottom="0.5" header="0.17" footer="0.17"/>
  <pageSetup paperSize="8" scale="83" orientation="landscape" r:id="rId1"/>
  <headerFooter>
    <oddHeader>&amp;C&amp;P/&amp;N</oddHead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
  <sheetViews>
    <sheetView workbookViewId="0">
      <selection activeCell="B2" sqref="B2"/>
    </sheetView>
  </sheetViews>
  <sheetFormatPr defaultRowHeight="15.75"/>
  <cols>
    <col min="2" max="2" width="31.375" customWidth="1"/>
    <col min="3" max="3" width="13.25" customWidth="1"/>
  </cols>
  <sheetData>
    <row r="2" spans="2:2">
      <c r="B2" t="s">
        <v>441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4</vt:i4>
      </vt:variant>
    </vt:vector>
  </HeadingPairs>
  <TitlesOfParts>
    <vt:vector size="13" baseType="lpstr">
      <vt:lpstr>1.TH </vt:lpstr>
      <vt:lpstr>2. NSĐP</vt:lpstr>
      <vt:lpstr>2.1 NSDP DA mat</vt:lpstr>
      <vt:lpstr>3. tang thu NSĐP-in</vt:lpstr>
      <vt:lpstr>3.1 tang thu NSĐ mat</vt:lpstr>
      <vt:lpstr>4. sắp xếp trụ sở</vt:lpstr>
      <vt:lpstr>5. Chua du dieu kien giao</vt:lpstr>
      <vt:lpstr>5. Chu du DK giao</vt:lpstr>
      <vt:lpstr>Sheet1</vt:lpstr>
      <vt:lpstr>'5. Chu du DK giao'!Print_Area</vt:lpstr>
      <vt:lpstr>'5. Chua du dieu kien giao'!Print_Area</vt:lpstr>
      <vt:lpstr>'5. Chu du DK giao'!Print_Titles</vt:lpstr>
      <vt:lpstr>'5. Chua du dieu kien giao'!Print_Titles</vt:lpstr>
    </vt:vector>
  </TitlesOfParts>
  <Company>Sky123.Org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KimDung</dc:creator>
  <cp:lastModifiedBy>Admin</cp:lastModifiedBy>
  <cp:lastPrinted>2021-12-20T04:30:58Z</cp:lastPrinted>
  <dcterms:created xsi:type="dcterms:W3CDTF">2021-10-27T07:19:45Z</dcterms:created>
  <dcterms:modified xsi:type="dcterms:W3CDTF">2022-01-05T04:17:22Z</dcterms:modified>
</cp:coreProperties>
</file>