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h Binh\Desktop\Cập nhật giá dịch vu\"/>
    </mc:Choice>
  </mc:AlternateContent>
  <bookViews>
    <workbookView xWindow="0" yWindow="0" windowWidth="28800" windowHeight="12300"/>
  </bookViews>
  <sheets>
    <sheet name="FULL" sheetId="1" r:id="rId1"/>
    <sheet name="Đẩy" sheetId="2" r:id="rId2"/>
    <sheet name="Đã OK" sheetId="4" r:id="rId3"/>
    <sheet name="QĐ" sheetId="3" r:id="rId4"/>
  </sheets>
  <definedNames>
    <definedName name="_xlnm._FilterDatabase" localSheetId="1" hidden="1">Đẩy!$A$1:$K$193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 i="2" l="1"/>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2" i="2"/>
  <c r="H3" i="2" l="1"/>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2" i="2"/>
  <c r="C3" i="2"/>
  <c r="D3" i="2"/>
  <c r="E3" i="2"/>
  <c r="F3" i="2"/>
  <c r="C4" i="2"/>
  <c r="D4" i="2"/>
  <c r="E4" i="2"/>
  <c r="F4" i="2"/>
  <c r="C5" i="2"/>
  <c r="D5" i="2"/>
  <c r="E5" i="2"/>
  <c r="F5" i="2"/>
  <c r="C6" i="2"/>
  <c r="D6" i="2"/>
  <c r="E6" i="2"/>
  <c r="F6" i="2"/>
  <c r="C7" i="2"/>
  <c r="D7" i="2"/>
  <c r="E7" i="2"/>
  <c r="F7" i="2"/>
  <c r="C8" i="2"/>
  <c r="D8" i="2"/>
  <c r="E8" i="2"/>
  <c r="F8" i="2"/>
  <c r="C9" i="2"/>
  <c r="D9" i="2"/>
  <c r="E9" i="2"/>
  <c r="F9" i="2"/>
  <c r="C10" i="2"/>
  <c r="D10" i="2"/>
  <c r="E10" i="2"/>
  <c r="F10" i="2"/>
  <c r="C11" i="2"/>
  <c r="D11" i="2"/>
  <c r="E11" i="2"/>
  <c r="F11" i="2"/>
  <c r="C12" i="2"/>
  <c r="D12" i="2"/>
  <c r="E12" i="2"/>
  <c r="F12" i="2"/>
  <c r="C13" i="2"/>
  <c r="D13" i="2"/>
  <c r="E13" i="2"/>
  <c r="F13" i="2"/>
  <c r="C14" i="2"/>
  <c r="D14" i="2"/>
  <c r="E14" i="2"/>
  <c r="F14" i="2"/>
  <c r="C15" i="2"/>
  <c r="D15" i="2"/>
  <c r="E15" i="2"/>
  <c r="F15" i="2"/>
  <c r="C16" i="2"/>
  <c r="D16" i="2"/>
  <c r="E16" i="2"/>
  <c r="F16" i="2"/>
  <c r="C17" i="2"/>
  <c r="D17" i="2"/>
  <c r="E17" i="2"/>
  <c r="F17" i="2"/>
  <c r="C18" i="2"/>
  <c r="D18" i="2"/>
  <c r="E18" i="2"/>
  <c r="F18" i="2"/>
  <c r="C19" i="2"/>
  <c r="D19" i="2"/>
  <c r="E19" i="2"/>
  <c r="F19" i="2"/>
  <c r="C20" i="2"/>
  <c r="D20" i="2"/>
  <c r="E20" i="2"/>
  <c r="F20" i="2"/>
  <c r="C21" i="2"/>
  <c r="D21" i="2"/>
  <c r="E21" i="2"/>
  <c r="F21" i="2"/>
  <c r="C22" i="2"/>
  <c r="D22" i="2"/>
  <c r="E22" i="2"/>
  <c r="F22" i="2"/>
  <c r="C23" i="2"/>
  <c r="D23" i="2"/>
  <c r="E23" i="2"/>
  <c r="F23" i="2"/>
  <c r="C24" i="2"/>
  <c r="D24" i="2"/>
  <c r="E24" i="2"/>
  <c r="F24" i="2"/>
  <c r="C25" i="2"/>
  <c r="D25" i="2"/>
  <c r="E25" i="2"/>
  <c r="F25" i="2"/>
  <c r="C26" i="2"/>
  <c r="D26" i="2"/>
  <c r="E26" i="2"/>
  <c r="F26" i="2"/>
  <c r="C27" i="2"/>
  <c r="D27" i="2"/>
  <c r="E27" i="2"/>
  <c r="F27" i="2"/>
  <c r="C28" i="2"/>
  <c r="D28" i="2"/>
  <c r="E28" i="2"/>
  <c r="F28" i="2"/>
  <c r="C29" i="2"/>
  <c r="D29" i="2"/>
  <c r="E29" i="2"/>
  <c r="F29" i="2"/>
  <c r="C30" i="2"/>
  <c r="D30" i="2"/>
  <c r="E30" i="2"/>
  <c r="F30" i="2"/>
  <c r="C31" i="2"/>
  <c r="D31" i="2"/>
  <c r="E31" i="2"/>
  <c r="F31" i="2"/>
  <c r="C32" i="2"/>
  <c r="D32" i="2"/>
  <c r="E32" i="2"/>
  <c r="F32" i="2"/>
  <c r="C33" i="2"/>
  <c r="D33" i="2"/>
  <c r="E33" i="2"/>
  <c r="F33" i="2"/>
  <c r="C34" i="2"/>
  <c r="D34" i="2"/>
  <c r="E34" i="2"/>
  <c r="F34" i="2"/>
  <c r="C35" i="2"/>
  <c r="D35" i="2"/>
  <c r="E35" i="2"/>
  <c r="F35" i="2"/>
  <c r="C36" i="2"/>
  <c r="D36" i="2"/>
  <c r="E36" i="2"/>
  <c r="F36" i="2"/>
  <c r="C37" i="2"/>
  <c r="D37" i="2"/>
  <c r="E37" i="2"/>
  <c r="F37" i="2"/>
  <c r="C38" i="2"/>
  <c r="D38" i="2"/>
  <c r="E38" i="2"/>
  <c r="F38" i="2"/>
  <c r="C39" i="2"/>
  <c r="D39" i="2"/>
  <c r="E39" i="2"/>
  <c r="F39" i="2"/>
  <c r="C40" i="2"/>
  <c r="D40" i="2"/>
  <c r="E40" i="2"/>
  <c r="F40" i="2"/>
  <c r="C41" i="2"/>
  <c r="D41" i="2"/>
  <c r="E41" i="2"/>
  <c r="F41" i="2"/>
  <c r="C42" i="2"/>
  <c r="D42" i="2"/>
  <c r="E42" i="2"/>
  <c r="F42" i="2"/>
  <c r="C43" i="2"/>
  <c r="D43" i="2"/>
  <c r="E43" i="2"/>
  <c r="F43" i="2"/>
  <c r="C44" i="2"/>
  <c r="D44" i="2"/>
  <c r="E44" i="2"/>
  <c r="F44" i="2"/>
  <c r="C45" i="2"/>
  <c r="D45" i="2"/>
  <c r="E45" i="2"/>
  <c r="F45" i="2"/>
  <c r="C46" i="2"/>
  <c r="D46" i="2"/>
  <c r="E46" i="2"/>
  <c r="F46" i="2"/>
  <c r="C47" i="2"/>
  <c r="D47" i="2"/>
  <c r="E47" i="2"/>
  <c r="F47" i="2"/>
  <c r="C48" i="2"/>
  <c r="D48" i="2"/>
  <c r="E48" i="2"/>
  <c r="F48" i="2"/>
  <c r="C49" i="2"/>
  <c r="D49" i="2"/>
  <c r="E49" i="2"/>
  <c r="F49" i="2"/>
  <c r="C50" i="2"/>
  <c r="D50" i="2"/>
  <c r="E50" i="2"/>
  <c r="F50" i="2"/>
  <c r="C51" i="2"/>
  <c r="D51" i="2"/>
  <c r="E51" i="2"/>
  <c r="F51" i="2"/>
  <c r="C52" i="2"/>
  <c r="D52" i="2"/>
  <c r="E52" i="2"/>
  <c r="F52" i="2"/>
  <c r="C53" i="2"/>
  <c r="D53" i="2"/>
  <c r="E53" i="2"/>
  <c r="F53" i="2"/>
  <c r="C54" i="2"/>
  <c r="D54" i="2"/>
  <c r="E54" i="2"/>
  <c r="F54" i="2"/>
  <c r="C55" i="2"/>
  <c r="D55" i="2"/>
  <c r="E55" i="2"/>
  <c r="F55" i="2"/>
  <c r="C56" i="2"/>
  <c r="D56" i="2"/>
  <c r="E56" i="2"/>
  <c r="F56" i="2"/>
  <c r="C57" i="2"/>
  <c r="D57" i="2"/>
  <c r="E57" i="2"/>
  <c r="F57" i="2"/>
  <c r="C58" i="2"/>
  <c r="D58" i="2"/>
  <c r="E58" i="2"/>
  <c r="F58" i="2"/>
  <c r="C59" i="2"/>
  <c r="D59" i="2"/>
  <c r="E59" i="2"/>
  <c r="F59" i="2"/>
  <c r="C60" i="2"/>
  <c r="D60" i="2"/>
  <c r="E60" i="2"/>
  <c r="F60" i="2"/>
  <c r="C61" i="2"/>
  <c r="D61" i="2"/>
  <c r="E61" i="2"/>
  <c r="F61" i="2"/>
  <c r="C62" i="2"/>
  <c r="D62" i="2"/>
  <c r="E62" i="2"/>
  <c r="F62" i="2"/>
  <c r="C63" i="2"/>
  <c r="D63" i="2"/>
  <c r="E63" i="2"/>
  <c r="F63" i="2"/>
  <c r="C64" i="2"/>
  <c r="D64" i="2"/>
  <c r="E64" i="2"/>
  <c r="F64" i="2"/>
  <c r="C65" i="2"/>
  <c r="D65" i="2"/>
  <c r="E65" i="2"/>
  <c r="F65" i="2"/>
  <c r="C66" i="2"/>
  <c r="D66" i="2"/>
  <c r="E66" i="2"/>
  <c r="F66" i="2"/>
  <c r="C67" i="2"/>
  <c r="D67" i="2"/>
  <c r="E67" i="2"/>
  <c r="F67" i="2"/>
  <c r="C68" i="2"/>
  <c r="D68" i="2"/>
  <c r="E68" i="2"/>
  <c r="F68" i="2"/>
  <c r="C69" i="2"/>
  <c r="D69" i="2"/>
  <c r="E69" i="2"/>
  <c r="F69" i="2"/>
  <c r="C70" i="2"/>
  <c r="D70" i="2"/>
  <c r="E70" i="2"/>
  <c r="F70" i="2"/>
  <c r="C71" i="2"/>
  <c r="D71" i="2"/>
  <c r="E71" i="2"/>
  <c r="F71" i="2"/>
  <c r="C72" i="2"/>
  <c r="D72" i="2"/>
  <c r="E72" i="2"/>
  <c r="F72" i="2"/>
  <c r="C73" i="2"/>
  <c r="D73" i="2"/>
  <c r="E73" i="2"/>
  <c r="F73" i="2"/>
  <c r="C74" i="2"/>
  <c r="D74" i="2"/>
  <c r="E74" i="2"/>
  <c r="F74" i="2"/>
  <c r="C75" i="2"/>
  <c r="D75" i="2"/>
  <c r="E75" i="2"/>
  <c r="F75" i="2"/>
  <c r="C76" i="2"/>
  <c r="D76" i="2"/>
  <c r="E76" i="2"/>
  <c r="F76" i="2"/>
  <c r="C77" i="2"/>
  <c r="D77" i="2"/>
  <c r="E77" i="2"/>
  <c r="F77" i="2"/>
  <c r="C78" i="2"/>
  <c r="D78" i="2"/>
  <c r="E78" i="2"/>
  <c r="F78" i="2"/>
  <c r="C79" i="2"/>
  <c r="D79" i="2"/>
  <c r="E79" i="2"/>
  <c r="F79" i="2"/>
  <c r="C80" i="2"/>
  <c r="D80" i="2"/>
  <c r="E80" i="2"/>
  <c r="F80" i="2"/>
  <c r="C81" i="2"/>
  <c r="D81" i="2"/>
  <c r="E81" i="2"/>
  <c r="F81" i="2"/>
  <c r="C82" i="2"/>
  <c r="D82" i="2"/>
  <c r="E82" i="2"/>
  <c r="F82" i="2"/>
  <c r="C83" i="2"/>
  <c r="D83" i="2"/>
  <c r="E83" i="2"/>
  <c r="F83" i="2"/>
  <c r="C84" i="2"/>
  <c r="D84" i="2"/>
  <c r="E84" i="2"/>
  <c r="F84" i="2"/>
  <c r="C85" i="2"/>
  <c r="D85" i="2"/>
  <c r="E85" i="2"/>
  <c r="F85" i="2"/>
  <c r="C86" i="2"/>
  <c r="D86" i="2"/>
  <c r="E86" i="2"/>
  <c r="F86" i="2"/>
  <c r="C87" i="2"/>
  <c r="D87" i="2"/>
  <c r="E87" i="2"/>
  <c r="F87" i="2"/>
  <c r="C88" i="2"/>
  <c r="D88" i="2"/>
  <c r="E88" i="2"/>
  <c r="F88" i="2"/>
  <c r="C89" i="2"/>
  <c r="D89" i="2"/>
  <c r="E89" i="2"/>
  <c r="F89" i="2"/>
  <c r="C90" i="2"/>
  <c r="D90" i="2"/>
  <c r="E90" i="2"/>
  <c r="F90" i="2"/>
  <c r="C91" i="2"/>
  <c r="D91" i="2"/>
  <c r="E91" i="2"/>
  <c r="F91" i="2"/>
  <c r="C92" i="2"/>
  <c r="D92" i="2"/>
  <c r="E92" i="2"/>
  <c r="F92" i="2"/>
  <c r="C93" i="2"/>
  <c r="D93" i="2"/>
  <c r="E93" i="2"/>
  <c r="F93" i="2"/>
  <c r="C94" i="2"/>
  <c r="D94" i="2"/>
  <c r="E94" i="2"/>
  <c r="F94" i="2"/>
  <c r="C95" i="2"/>
  <c r="D95" i="2"/>
  <c r="E95" i="2"/>
  <c r="F95" i="2"/>
  <c r="C96" i="2"/>
  <c r="D96" i="2"/>
  <c r="E96" i="2"/>
  <c r="F96" i="2"/>
  <c r="C97" i="2"/>
  <c r="D97" i="2"/>
  <c r="E97" i="2"/>
  <c r="F97" i="2"/>
  <c r="C98" i="2"/>
  <c r="D98" i="2"/>
  <c r="E98" i="2"/>
  <c r="F98" i="2"/>
  <c r="C99" i="2"/>
  <c r="D99" i="2"/>
  <c r="E99" i="2"/>
  <c r="F99" i="2"/>
  <c r="C100" i="2"/>
  <c r="D100" i="2"/>
  <c r="E100" i="2"/>
  <c r="F100" i="2"/>
  <c r="C101" i="2"/>
  <c r="D101" i="2"/>
  <c r="E101" i="2"/>
  <c r="F101" i="2"/>
  <c r="C102" i="2"/>
  <c r="D102" i="2"/>
  <c r="E102" i="2"/>
  <c r="F102" i="2"/>
  <c r="C103" i="2"/>
  <c r="D103" i="2"/>
  <c r="E103" i="2"/>
  <c r="F103" i="2"/>
  <c r="C104" i="2"/>
  <c r="D104" i="2"/>
  <c r="E104" i="2"/>
  <c r="F104" i="2"/>
  <c r="C105" i="2"/>
  <c r="D105" i="2"/>
  <c r="E105" i="2"/>
  <c r="F105" i="2"/>
  <c r="C106" i="2"/>
  <c r="D106" i="2"/>
  <c r="E106" i="2"/>
  <c r="F106" i="2"/>
  <c r="C107" i="2"/>
  <c r="D107" i="2"/>
  <c r="E107" i="2"/>
  <c r="F107" i="2"/>
  <c r="C108" i="2"/>
  <c r="D108" i="2"/>
  <c r="E108" i="2"/>
  <c r="F108" i="2"/>
  <c r="C109" i="2"/>
  <c r="D109" i="2"/>
  <c r="E109" i="2"/>
  <c r="F109" i="2"/>
  <c r="C110" i="2"/>
  <c r="D110" i="2"/>
  <c r="E110" i="2"/>
  <c r="F110" i="2"/>
  <c r="C111" i="2"/>
  <c r="D111" i="2"/>
  <c r="E111" i="2"/>
  <c r="F111" i="2"/>
  <c r="C112" i="2"/>
  <c r="D112" i="2"/>
  <c r="E112" i="2"/>
  <c r="F112" i="2"/>
  <c r="C113" i="2"/>
  <c r="D113" i="2"/>
  <c r="E113" i="2"/>
  <c r="F113" i="2"/>
  <c r="C114" i="2"/>
  <c r="D114" i="2"/>
  <c r="E114" i="2"/>
  <c r="F114" i="2"/>
  <c r="C115" i="2"/>
  <c r="D115" i="2"/>
  <c r="E115" i="2"/>
  <c r="F115" i="2"/>
  <c r="C116" i="2"/>
  <c r="D116" i="2"/>
  <c r="E116" i="2"/>
  <c r="F116" i="2"/>
  <c r="C117" i="2"/>
  <c r="D117" i="2"/>
  <c r="E117" i="2"/>
  <c r="F117" i="2"/>
  <c r="C118" i="2"/>
  <c r="D118" i="2"/>
  <c r="E118" i="2"/>
  <c r="F118" i="2"/>
  <c r="C119" i="2"/>
  <c r="D119" i="2"/>
  <c r="E119" i="2"/>
  <c r="F119" i="2"/>
  <c r="C120" i="2"/>
  <c r="D120" i="2"/>
  <c r="E120" i="2"/>
  <c r="F120" i="2"/>
  <c r="C121" i="2"/>
  <c r="D121" i="2"/>
  <c r="E121" i="2"/>
  <c r="F121" i="2"/>
  <c r="C122" i="2"/>
  <c r="D122" i="2"/>
  <c r="E122" i="2"/>
  <c r="F122" i="2"/>
  <c r="C123" i="2"/>
  <c r="D123" i="2"/>
  <c r="E123" i="2"/>
  <c r="F123" i="2"/>
  <c r="C124" i="2"/>
  <c r="D124" i="2"/>
  <c r="E124" i="2"/>
  <c r="F124" i="2"/>
  <c r="C125" i="2"/>
  <c r="D125" i="2"/>
  <c r="E125" i="2"/>
  <c r="F125" i="2"/>
  <c r="C126" i="2"/>
  <c r="D126" i="2"/>
  <c r="E126" i="2"/>
  <c r="F126" i="2"/>
  <c r="C127" i="2"/>
  <c r="D127" i="2"/>
  <c r="E127" i="2"/>
  <c r="F127" i="2"/>
  <c r="C128" i="2"/>
  <c r="D128" i="2"/>
  <c r="E128" i="2"/>
  <c r="F128" i="2"/>
  <c r="C129" i="2"/>
  <c r="D129" i="2"/>
  <c r="E129" i="2"/>
  <c r="F129" i="2"/>
  <c r="C130" i="2"/>
  <c r="D130" i="2"/>
  <c r="E130" i="2"/>
  <c r="F130" i="2"/>
  <c r="C131" i="2"/>
  <c r="D131" i="2"/>
  <c r="E131" i="2"/>
  <c r="F131" i="2"/>
  <c r="C132" i="2"/>
  <c r="D132" i="2"/>
  <c r="E132" i="2"/>
  <c r="F132" i="2"/>
  <c r="C133" i="2"/>
  <c r="D133" i="2"/>
  <c r="E133" i="2"/>
  <c r="F133" i="2"/>
  <c r="C134" i="2"/>
  <c r="D134" i="2"/>
  <c r="E134" i="2"/>
  <c r="F134" i="2"/>
  <c r="C135" i="2"/>
  <c r="D135" i="2"/>
  <c r="E135" i="2"/>
  <c r="F135" i="2"/>
  <c r="C136" i="2"/>
  <c r="D136" i="2"/>
  <c r="E136" i="2"/>
  <c r="F136" i="2"/>
  <c r="C137" i="2"/>
  <c r="D137" i="2"/>
  <c r="E137" i="2"/>
  <c r="F137" i="2"/>
  <c r="C138" i="2"/>
  <c r="D138" i="2"/>
  <c r="E138" i="2"/>
  <c r="F138" i="2"/>
  <c r="C139" i="2"/>
  <c r="D139" i="2"/>
  <c r="E139" i="2"/>
  <c r="F139" i="2"/>
  <c r="C140" i="2"/>
  <c r="D140" i="2"/>
  <c r="E140" i="2"/>
  <c r="F140" i="2"/>
  <c r="C141" i="2"/>
  <c r="D141" i="2"/>
  <c r="E141" i="2"/>
  <c r="F141" i="2"/>
  <c r="C142" i="2"/>
  <c r="D142" i="2"/>
  <c r="E142" i="2"/>
  <c r="F142" i="2"/>
  <c r="C143" i="2"/>
  <c r="D143" i="2"/>
  <c r="E143" i="2"/>
  <c r="F143" i="2"/>
  <c r="C144" i="2"/>
  <c r="D144" i="2"/>
  <c r="E144" i="2"/>
  <c r="F144" i="2"/>
  <c r="C145" i="2"/>
  <c r="D145" i="2"/>
  <c r="E145" i="2"/>
  <c r="F145" i="2"/>
  <c r="C146" i="2"/>
  <c r="D146" i="2"/>
  <c r="E146" i="2"/>
  <c r="F146" i="2"/>
  <c r="C147" i="2"/>
  <c r="D147" i="2"/>
  <c r="E147" i="2"/>
  <c r="F147" i="2"/>
  <c r="C148" i="2"/>
  <c r="D148" i="2"/>
  <c r="E148" i="2"/>
  <c r="F148" i="2"/>
  <c r="C149" i="2"/>
  <c r="D149" i="2"/>
  <c r="E149" i="2"/>
  <c r="F149" i="2"/>
  <c r="C150" i="2"/>
  <c r="D150" i="2"/>
  <c r="E150" i="2"/>
  <c r="F150" i="2"/>
  <c r="C151" i="2"/>
  <c r="D151" i="2"/>
  <c r="E151" i="2"/>
  <c r="F151" i="2"/>
  <c r="C152" i="2"/>
  <c r="D152" i="2"/>
  <c r="E152" i="2"/>
  <c r="F152" i="2"/>
  <c r="C153" i="2"/>
  <c r="D153" i="2"/>
  <c r="E153" i="2"/>
  <c r="F153" i="2"/>
  <c r="C154" i="2"/>
  <c r="D154" i="2"/>
  <c r="E154" i="2"/>
  <c r="F154" i="2"/>
  <c r="C155" i="2"/>
  <c r="D155" i="2"/>
  <c r="E155" i="2"/>
  <c r="F155" i="2"/>
  <c r="C156" i="2"/>
  <c r="D156" i="2"/>
  <c r="E156" i="2"/>
  <c r="F156" i="2"/>
  <c r="C157" i="2"/>
  <c r="D157" i="2"/>
  <c r="E157" i="2"/>
  <c r="F157" i="2"/>
  <c r="C158" i="2"/>
  <c r="D158" i="2"/>
  <c r="E158" i="2"/>
  <c r="F158" i="2"/>
  <c r="C159" i="2"/>
  <c r="D159" i="2"/>
  <c r="E159" i="2"/>
  <c r="F159" i="2"/>
  <c r="C160" i="2"/>
  <c r="D160" i="2"/>
  <c r="E160" i="2"/>
  <c r="F160" i="2"/>
  <c r="C161" i="2"/>
  <c r="D161" i="2"/>
  <c r="E161" i="2"/>
  <c r="F161" i="2"/>
  <c r="C162" i="2"/>
  <c r="D162" i="2"/>
  <c r="E162" i="2"/>
  <c r="F162" i="2"/>
  <c r="C163" i="2"/>
  <c r="D163" i="2"/>
  <c r="E163" i="2"/>
  <c r="F163" i="2"/>
  <c r="C164" i="2"/>
  <c r="D164" i="2"/>
  <c r="E164" i="2"/>
  <c r="F164" i="2"/>
  <c r="C165" i="2"/>
  <c r="D165" i="2"/>
  <c r="E165" i="2"/>
  <c r="F165" i="2"/>
  <c r="C166" i="2"/>
  <c r="D166" i="2"/>
  <c r="E166" i="2"/>
  <c r="F166" i="2"/>
  <c r="C167" i="2"/>
  <c r="D167" i="2"/>
  <c r="E167" i="2"/>
  <c r="F167" i="2"/>
  <c r="C168" i="2"/>
  <c r="D168" i="2"/>
  <c r="E168" i="2"/>
  <c r="F168" i="2"/>
  <c r="C169" i="2"/>
  <c r="D169" i="2"/>
  <c r="E169" i="2"/>
  <c r="F169" i="2"/>
  <c r="C170" i="2"/>
  <c r="D170" i="2"/>
  <c r="E170" i="2"/>
  <c r="F170" i="2"/>
  <c r="C171" i="2"/>
  <c r="D171" i="2"/>
  <c r="E171" i="2"/>
  <c r="F171" i="2"/>
  <c r="C172" i="2"/>
  <c r="D172" i="2"/>
  <c r="E172" i="2"/>
  <c r="F172" i="2"/>
  <c r="C173" i="2"/>
  <c r="D173" i="2"/>
  <c r="E173" i="2"/>
  <c r="F173" i="2"/>
  <c r="C174" i="2"/>
  <c r="D174" i="2"/>
  <c r="E174" i="2"/>
  <c r="F174" i="2"/>
  <c r="C175" i="2"/>
  <c r="D175" i="2"/>
  <c r="E175" i="2"/>
  <c r="F175" i="2"/>
  <c r="C176" i="2"/>
  <c r="D176" i="2"/>
  <c r="E176" i="2"/>
  <c r="F176" i="2"/>
  <c r="C177" i="2"/>
  <c r="D177" i="2"/>
  <c r="E177" i="2"/>
  <c r="F177" i="2"/>
  <c r="C178" i="2"/>
  <c r="D178" i="2"/>
  <c r="E178" i="2"/>
  <c r="F178" i="2"/>
  <c r="C179" i="2"/>
  <c r="D179" i="2"/>
  <c r="E179" i="2"/>
  <c r="F179" i="2"/>
  <c r="C180" i="2"/>
  <c r="D180" i="2"/>
  <c r="E180" i="2"/>
  <c r="F180" i="2"/>
  <c r="C181" i="2"/>
  <c r="D181" i="2"/>
  <c r="E181" i="2"/>
  <c r="F181" i="2"/>
  <c r="C182" i="2"/>
  <c r="D182" i="2"/>
  <c r="E182" i="2"/>
  <c r="F182" i="2"/>
  <c r="C183" i="2"/>
  <c r="D183" i="2"/>
  <c r="E183" i="2"/>
  <c r="F183" i="2"/>
  <c r="C184" i="2"/>
  <c r="D184" i="2"/>
  <c r="E184" i="2"/>
  <c r="F184" i="2"/>
  <c r="C185" i="2"/>
  <c r="D185" i="2"/>
  <c r="E185" i="2"/>
  <c r="F185" i="2"/>
  <c r="C186" i="2"/>
  <c r="D186" i="2"/>
  <c r="E186" i="2"/>
  <c r="F186" i="2"/>
  <c r="C187" i="2"/>
  <c r="D187" i="2"/>
  <c r="E187" i="2"/>
  <c r="F187" i="2"/>
  <c r="C188" i="2"/>
  <c r="D188" i="2"/>
  <c r="E188" i="2"/>
  <c r="F188" i="2"/>
  <c r="C189" i="2"/>
  <c r="D189" i="2"/>
  <c r="E189" i="2"/>
  <c r="F189" i="2"/>
  <c r="C190" i="2"/>
  <c r="D190" i="2"/>
  <c r="E190" i="2"/>
  <c r="F190" i="2"/>
  <c r="C191" i="2"/>
  <c r="D191" i="2"/>
  <c r="E191" i="2"/>
  <c r="F191" i="2"/>
  <c r="C192" i="2"/>
  <c r="D192" i="2"/>
  <c r="E192" i="2"/>
  <c r="F192" i="2"/>
  <c r="C193" i="2"/>
  <c r="D193" i="2"/>
  <c r="E193" i="2"/>
  <c r="F193" i="2"/>
  <c r="F2" i="2"/>
  <c r="E2" i="2"/>
  <c r="D2" i="2"/>
  <c r="C2" i="2"/>
</calcChain>
</file>

<file path=xl/sharedStrings.xml><?xml version="1.0" encoding="utf-8"?>
<sst xmlns="http://schemas.openxmlformats.org/spreadsheetml/2006/main" count="10816" uniqueCount="4806">
  <si>
    <t>Phụ lục số III</t>
  </si>
  <si>
    <t>GIÁ CỤ THỂ DỊCH VỤ KỸ THUẬT VÀ XÉT NGHIỆM</t>
  </si>
  <si>
    <t>(Ban hành kèm theo Nghị quyết số            /NQ-HĐND ngày      tháng 12 năm 2024 của HĐND tỉnh Thanh Hoá)</t>
  </si>
  <si>
    <t>Đơn vị: đồng</t>
  </si>
  <si>
    <t xml:space="preserve">STT </t>
  </si>
  <si>
    <t>Mã tương đương</t>
  </si>
  <si>
    <t xml:space="preserve">Tên danh mục kỹ thuật theo Thông tư 23/2024/TT-BYT </t>
  </si>
  <si>
    <t xml:space="preserve">Tên dịch vụ phê duyệt giá </t>
  </si>
  <si>
    <t>Phân loại phẫu thuật thủ thuật</t>
  </si>
  <si>
    <t>Giá thẩm định</t>
  </si>
  <si>
    <t>Ghi chú</t>
  </si>
  <si>
    <t>15.0280.0488</t>
  </si>
  <si>
    <t>01.0073.0120</t>
  </si>
  <si>
    <t>27.0086.0415</t>
  </si>
  <si>
    <t>27.0075.0125</t>
  </si>
  <si>
    <t>27.0094.0413</t>
  </si>
  <si>
    <t>18.0149.0040</t>
  </si>
  <si>
    <t>18.0259.0040</t>
  </si>
  <si>
    <t>18.0261.0040</t>
  </si>
  <si>
    <t>23.0029.1473</t>
  </si>
  <si>
    <t>23.0027.1493</t>
  </si>
  <si>
    <t>23.0007.1494</t>
  </si>
  <si>
    <t>23.0158.1506</t>
  </si>
  <si>
    <t>23.0077.1518</t>
  </si>
  <si>
    <t>23.0103.1531</t>
  </si>
  <si>
    <t>23.9000.1544</t>
  </si>
  <si>
    <t>23.0041.1506</t>
  </si>
  <si>
    <t>23.0025.1493</t>
  </si>
  <si>
    <t>23.0051.1494</t>
  </si>
  <si>
    <t>23.0212.1494</t>
  </si>
  <si>
    <t>23.0075.1494</t>
  </si>
  <si>
    <t>23.0128.1494</t>
  </si>
  <si>
    <t>23.0133.1494</t>
  </si>
  <si>
    <t>23.0166.1494</t>
  </si>
  <si>
    <t>23.0003.1494</t>
  </si>
  <si>
    <t>23.0010.1494</t>
  </si>
  <si>
    <t>23.0009.1493</t>
  </si>
  <si>
    <t>23.0020.1493</t>
  </si>
  <si>
    <t>23.0019.1493</t>
  </si>
  <si>
    <t>23.0208.1605</t>
  </si>
  <si>
    <t>23.0217.1605</t>
  </si>
  <si>
    <t>24.0144.1621</t>
  </si>
  <si>
    <t>22.0123.1297</t>
  </si>
  <si>
    <t>22.0142.1304</t>
  </si>
  <si>
    <t>22.0268.1330</t>
  </si>
  <si>
    <t>22.0019.1348</t>
  </si>
  <si>
    <t>01.0285.1349</t>
  </si>
  <si>
    <t>22.0138.1362</t>
  </si>
  <si>
    <t>22.0120.1370</t>
  </si>
  <si>
    <t>22.0279.1269</t>
  </si>
  <si>
    <t>22.0291.1280</t>
  </si>
  <si>
    <t>22.0285.1267</t>
  </si>
  <si>
    <t>22.0286.1268</t>
  </si>
  <si>
    <t>23.0206.1596</t>
  </si>
  <si>
    <t>24.0028.1682</t>
  </si>
  <si>
    <t>23.0210.1607</t>
  </si>
  <si>
    <t>23.0220.1608</t>
  </si>
  <si>
    <t>25.0016.1730</t>
  </si>
  <si>
    <t>24.0169.1616</t>
  </si>
  <si>
    <t>24.0117.1646</t>
  </si>
  <si>
    <t>23.0219.1494</t>
  </si>
  <si>
    <t>22.0154.1735</t>
  </si>
  <si>
    <t>18.0109.0012</t>
  </si>
  <si>
    <t>18.0119.0028</t>
  </si>
  <si>
    <t>18.0120.0028</t>
  </si>
  <si>
    <t>18.0127.0028</t>
  </si>
  <si>
    <t>18.0125.0028</t>
  </si>
  <si>
    <t>18.0086.0028</t>
  </si>
  <si>
    <t>18.0092.0028</t>
  </si>
  <si>
    <t>18.0091.0028</t>
  </si>
  <si>
    <t>18.0112.0028</t>
  </si>
  <si>
    <t>18.0108.0028</t>
  </si>
  <si>
    <t>18.0116.0028</t>
  </si>
  <si>
    <t>18.0109.0028</t>
  </si>
  <si>
    <t>18.0110.0028</t>
  </si>
  <si>
    <t>18.0101.0028</t>
  </si>
  <si>
    <t>18.0100.0028</t>
  </si>
  <si>
    <t>18.0123.0028</t>
  </si>
  <si>
    <t>18.0072.0028</t>
  </si>
  <si>
    <t>02.0061.0164</t>
  </si>
  <si>
    <t>08.0006.0271</t>
  </si>
  <si>
    <t>08.0005.0230</t>
  </si>
  <si>
    <t>22.0013.1242</t>
  </si>
  <si>
    <t>22.0001.1352</t>
  </si>
  <si>
    <t>22.0005.1354</t>
  </si>
  <si>
    <t>22.0008.1353</t>
  </si>
  <si>
    <t>01.0281.1510</t>
  </si>
  <si>
    <t>02.0067.0206</t>
  </si>
  <si>
    <t>01.0179.0118</t>
  </si>
  <si>
    <t>01.0176.0118</t>
  </si>
  <si>
    <t>01.0178.0118</t>
  </si>
  <si>
    <t>02.0498.0101</t>
  </si>
  <si>
    <t>17.0008.0253</t>
  </si>
  <si>
    <t>17.0052.0267</t>
  </si>
  <si>
    <t>01.0009.0098</t>
  </si>
  <si>
    <t>01.0267.0203</t>
  </si>
  <si>
    <t>25.0015.1758</t>
  </si>
  <si>
    <t>22.0116.1514</t>
  </si>
  <si>
    <t>22.0117.1503</t>
  </si>
  <si>
    <t>23.0042.1482</t>
  </si>
  <si>
    <t>23.0044.1478</t>
  </si>
  <si>
    <t>25.0030.1751</t>
  </si>
  <si>
    <t>25.0035.1753</t>
  </si>
  <si>
    <t>25.0037.1751</t>
  </si>
  <si>
    <t>25.0079.1744</t>
  </si>
  <si>
    <t>01.0095.0094</t>
  </si>
  <si>
    <t>02.0339.0211</t>
  </si>
  <si>
    <t>18.0103.0028</t>
  </si>
  <si>
    <t>18.0115.0028</t>
  </si>
  <si>
    <t>18.0114.0028</t>
  </si>
  <si>
    <t>22.0153.1610</t>
  </si>
  <si>
    <t>01.0198.0119</t>
  </si>
  <si>
    <t>24.0017.1714</t>
  </si>
  <si>
    <t>24.0019.1685</t>
  </si>
  <si>
    <t>24.0003.1715</t>
  </si>
  <si>
    <t>24.0007.1723</t>
  </si>
  <si>
    <t>24.0004.1716</t>
  </si>
  <si>
    <t>24.0319.1674</t>
  </si>
  <si>
    <t>23.0054.1239</t>
  </si>
  <si>
    <t>18.0620.0087</t>
  </si>
  <si>
    <t>18.0636.0171</t>
  </si>
  <si>
    <t>24.0032.1687</t>
  </si>
  <si>
    <t>02.0363.0086</t>
  </si>
  <si>
    <t>04.0038.0571</t>
  </si>
  <si>
    <t>18.0090.0029</t>
  </si>
  <si>
    <t>18.0106.0028</t>
  </si>
  <si>
    <t>18.0130.0017</t>
  </si>
  <si>
    <t>18.0703.0001</t>
  </si>
  <si>
    <t>01.0101.0125</t>
  </si>
  <si>
    <t>21.0014.1778</t>
  </si>
  <si>
    <t>02.0024.1791</t>
  </si>
  <si>
    <t>02.0112.0004</t>
  </si>
  <si>
    <t>18.0011.0001</t>
  </si>
  <si>
    <t>18.0012.0001</t>
  </si>
  <si>
    <t>18.0057.0001</t>
  </si>
  <si>
    <t>18.0054.0001</t>
  </si>
  <si>
    <t>18.0004.0001</t>
  </si>
  <si>
    <t>18.0044.0001</t>
  </si>
  <si>
    <t>18.0020.0001</t>
  </si>
  <si>
    <t>18.0001.0001</t>
  </si>
  <si>
    <t>18.0043.0001</t>
  </si>
  <si>
    <t>02.0314.0001</t>
  </si>
  <si>
    <t>02.0045.0130</t>
  </si>
  <si>
    <t>02.0043.0131</t>
  </si>
  <si>
    <t>02.0113.0004</t>
  </si>
  <si>
    <t>02.0036.0128</t>
  </si>
  <si>
    <t>02.0036.0127</t>
  </si>
  <si>
    <t>02.0036.0129</t>
  </si>
  <si>
    <t>15.0227.1005</t>
  </si>
  <si>
    <t>15.0239.1004</t>
  </si>
  <si>
    <t>01.0110.0118</t>
  </si>
  <si>
    <t>20.0031.0129</t>
  </si>
  <si>
    <t>02.0002.0071</t>
  </si>
  <si>
    <t>01.0158.0074</t>
  </si>
  <si>
    <t>02.0242.0077</t>
  </si>
  <si>
    <t>02.0008.0078</t>
  </si>
  <si>
    <t>01.0093.0079</t>
  </si>
  <si>
    <t>02.0075.0081</t>
  </si>
  <si>
    <t>01.0202.0083</t>
  </si>
  <si>
    <t>07.0243.0085</t>
  </si>
  <si>
    <t>01.0007.0099</t>
  </si>
  <si>
    <t>01.0008.0100</t>
  </si>
  <si>
    <t>01.0066.1888</t>
  </si>
  <si>
    <t>01.0216.0103</t>
  </si>
  <si>
    <t>02.0026.0111</t>
  </si>
  <si>
    <t>02.0349.0112</t>
  </si>
  <si>
    <t>02.0150.0114</t>
  </si>
  <si>
    <t>01.0163.0121</t>
  </si>
  <si>
    <t>22.0499.0163</t>
  </si>
  <si>
    <t>01.0164.0210</t>
  </si>
  <si>
    <t>17.0085.0282</t>
  </si>
  <si>
    <t>21.0018.0308</t>
  </si>
  <si>
    <t>02.0032.0898</t>
  </si>
  <si>
    <t>02.0009.0077</t>
  </si>
  <si>
    <t>02.0211.0156</t>
  </si>
  <si>
    <t>15.0222.0898</t>
  </si>
  <si>
    <t>01.0086.0898</t>
  </si>
  <si>
    <t>01.0087.0898</t>
  </si>
  <si>
    <t>09.0123.0898</t>
  </si>
  <si>
    <t>17.0075.0277</t>
  </si>
  <si>
    <t>01.0065.0071</t>
  </si>
  <si>
    <t>01.0002.1778</t>
  </si>
  <si>
    <t>01.0096.0094</t>
  </si>
  <si>
    <t>03.0079.0077</t>
  </si>
  <si>
    <t>01.0042.0099</t>
  </si>
  <si>
    <t>01.0032.0299</t>
  </si>
  <si>
    <t>01.0132.0209</t>
  </si>
  <si>
    <t>01.0128.0209</t>
  </si>
  <si>
    <t>15.0303.0200</t>
  </si>
  <si>
    <t>17.0073.0277</t>
  </si>
  <si>
    <t>25.0025.1735</t>
  </si>
  <si>
    <t>25.0089.1735</t>
  </si>
  <si>
    <t>25.0023.1735</t>
  </si>
  <si>
    <t>25.0022.1735</t>
  </si>
  <si>
    <t>STT</t>
  </si>
  <si>
    <t>MA_TUONG_DUONG</t>
  </si>
  <si>
    <t>TEN_DVKT_PHEDUYET</t>
  </si>
  <si>
    <t>TEN_DVKT_GIA</t>
  </si>
  <si>
    <t>PHAN_LOAI_PTTT</t>
  </si>
  <si>
    <t>DON_GIA</t>
  </si>
  <si>
    <t>GHI_CHU</t>
  </si>
  <si>
    <t>QUYET_DINH</t>
  </si>
  <si>
    <t>TU_NGAY</t>
  </si>
  <si>
    <t>DEN_NGAY</t>
  </si>
  <si>
    <t>MA_DICH_VU</t>
  </si>
  <si>
    <t>TEN_DICH_VU</t>
  </si>
  <si>
    <t>QUY_TRINH</t>
  </si>
  <si>
    <t>CSKCB_CGKT</t>
  </si>
  <si>
    <t>CSKCB_CLS</t>
  </si>
  <si>
    <t>ID</t>
  </si>
  <si>
    <t>02.1896</t>
  </si>
  <si>
    <t>Khám Nội</t>
  </si>
  <si>
    <t>15/2018/TT-BYT</t>
  </si>
  <si>
    <t>04.1896</t>
  </si>
  <si>
    <t>Khám Lao</t>
  </si>
  <si>
    <t>05.1896</t>
  </si>
  <si>
    <t>Khám Da liễu</t>
  </si>
  <si>
    <t>06.1896</t>
  </si>
  <si>
    <t>Khám tâm thần</t>
  </si>
  <si>
    <t>07.1896</t>
  </si>
  <si>
    <t>Khám Nội tiết</t>
  </si>
  <si>
    <t>08.1896</t>
  </si>
  <si>
    <t>Khám YHCT</t>
  </si>
  <si>
    <t>10.1896</t>
  </si>
  <si>
    <t>Khám Ngoại</t>
  </si>
  <si>
    <t>11.1896</t>
  </si>
  <si>
    <t>Khám Bỏng</t>
  </si>
  <si>
    <t>12.1896</t>
  </si>
  <si>
    <t>Khám Ung bướu</t>
  </si>
  <si>
    <t>13.1896</t>
  </si>
  <si>
    <t>Khám Phụ sản</t>
  </si>
  <si>
    <t>14.1896</t>
  </si>
  <si>
    <t>Khám Mắt</t>
  </si>
  <si>
    <t>15.1896</t>
  </si>
  <si>
    <t>Khám Tai mũi họng</t>
  </si>
  <si>
    <t>16.1896</t>
  </si>
  <si>
    <t>Khám Răng hàm mặt</t>
  </si>
  <si>
    <t>17.1896</t>
  </si>
  <si>
    <t>Khám Phục hồi chức năng</t>
  </si>
  <si>
    <t>K02.1905</t>
  </si>
  <si>
    <t>Giường Hồi sức cấp cứu Hạng I - Khoa Hồi sức cấp cứu</t>
  </si>
  <si>
    <t>K02.1910</t>
  </si>
  <si>
    <t>Giường Nội khoa loại 1 Hạng I - Khoa Hồi sức cấp cứu</t>
  </si>
  <si>
    <t>K48.1910</t>
  </si>
  <si>
    <t>Giường Nội khoa loại 1 Hạng I - Khoa Hồi sức tích cực</t>
  </si>
  <si>
    <t>K50.1910</t>
  </si>
  <si>
    <t>Giường Nội khoa loại 1 Hạng I - Khoa Nội Hô hấp</t>
  </si>
  <si>
    <t>K31.1922</t>
  </si>
  <si>
    <t>Giường Nội khoa loại 3 Hạng I - Khoa Vật lý trị liệu - Phục hồi chức năng</t>
  </si>
  <si>
    <t>K03.1916</t>
  </si>
  <si>
    <t>Giường Nội khoa loại 2 Hạng I - Khoa nội tổng hợp</t>
  </si>
  <si>
    <t>K19.1916</t>
  </si>
  <si>
    <t>Giường Nội khoa loại 2 Hạng I - Khoa Ngoại tổng hợp</t>
  </si>
  <si>
    <t>K19.1927</t>
  </si>
  <si>
    <t>Giường Ngoại khoa loại 1 Hạng I - Khoa Ngoại tổng hợp</t>
  </si>
  <si>
    <t>K19.1931</t>
  </si>
  <si>
    <t>Giường Ngoại khoa loại 2 Hạng I - Khoa Ngoại tổng hợp</t>
  </si>
  <si>
    <t>K19.1937</t>
  </si>
  <si>
    <t>Giường Ngoại khoa loại 3 Hạng I - Khoa Ngoại tổng hợp</t>
  </si>
  <si>
    <t>17.0011.0237</t>
  </si>
  <si>
    <t>Điều trị bằng tia hồng ngoại</t>
  </si>
  <si>
    <t>20230117_139/QĐ-BVP</t>
  </si>
  <si>
    <t>Điện châm</t>
  </si>
  <si>
    <t>20230117_141/QĐ-BVP</t>
  </si>
  <si>
    <t>Điện châm (Kim ngắn)</t>
  </si>
  <si>
    <t>18.0155.0040.K.38012</t>
  </si>
  <si>
    <t>Chụp CLVT hàm-mặt không tiêm thuốc cản quang (từ 1-32 dãy)</t>
  </si>
  <si>
    <t>20221219_715/QĐ-BVTT</t>
  </si>
  <si>
    <t>38012</t>
  </si>
  <si>
    <t>18.0155.0040</t>
  </si>
  <si>
    <t>20230109_49/QĐ-BVP</t>
  </si>
  <si>
    <t>18.0157.0040</t>
  </si>
  <si>
    <t>Chụp CLVT hàm mặt có ứng dụng phần mềm nha khoa (từ 1-32 dãy)</t>
  </si>
  <si>
    <t>18.0157.0040.K.38012</t>
  </si>
  <si>
    <t>18.0158.0040</t>
  </si>
  <si>
    <t>Chụp CLVT tai-xương đá không tiêm thuốc (từ 1-32 dãy)</t>
  </si>
  <si>
    <t>18.0158.0040.K.38012</t>
  </si>
  <si>
    <t>18.0160.0040</t>
  </si>
  <si>
    <t>Chụp CLVT hốc mắt (từ 1-32 dãy)</t>
  </si>
  <si>
    <t>18.0160.0040.K.38012</t>
  </si>
  <si>
    <t>18.0161.0040</t>
  </si>
  <si>
    <t>Chụp CLVT hàm mặt có dựng hình 3D (từ 1-32 dãy)</t>
  </si>
  <si>
    <t>18.0191.0040</t>
  </si>
  <si>
    <t>Chụp cắt lớp vi tính lồng ngực không tiêm thuốc cản quang (từ 1- 32 dãy)</t>
  </si>
  <si>
    <t>18.0255.0040</t>
  </si>
  <si>
    <t>Chụp cắt lớp vi tính cột sống cổ không tiêm thuốc cản quang (từ 1- 32 dãy)</t>
  </si>
  <si>
    <t>Chụp CLVT sọ não không tiêm thuốc cản quang (từ 1-32 dãy)</t>
  </si>
  <si>
    <t>18.0149.0040.K.38012</t>
  </si>
  <si>
    <t>18.0257.0040</t>
  </si>
  <si>
    <t>Chụp cắt lớp vi tính cột sống ngực không tiêm thuốc cản quang (từ 1- 32 dãy)</t>
  </si>
  <si>
    <t>Chụp cắt lớp vi tính cột sống thắt lưng không tiêm thuốc cản quang (từ 1- 32 dãy)</t>
  </si>
  <si>
    <t>18.0261.0040.K.38012</t>
  </si>
  <si>
    <t>Chụp cắt lớp vi tính khớp thường quy không tiêm thuốc cản quang (từ 1- 32 dãy)</t>
  </si>
  <si>
    <t>18.0264.0040.K.38012</t>
  </si>
  <si>
    <t>Chụp cắt lớp vi tính xương chi không tiêm thuốc cản quang (từ 1- 32 dãy)</t>
  </si>
  <si>
    <t>18.0264.0040</t>
  </si>
  <si>
    <t>Nội soi phế quản ống mềm điều trị cấp cứu ở người bệnh có thở máy</t>
  </si>
  <si>
    <t>20230103_06/QĐ-BVP</t>
  </si>
  <si>
    <t>18.0193.0040</t>
  </si>
  <si>
    <t>Chụp cắt lớp vi tính phổi độ phân giải cao (từ 1- 32 dãy)</t>
  </si>
  <si>
    <t>18.0220.0040</t>
  </si>
  <si>
    <t>Chụp cắt lớp vi tính bụng-tiểu khung thường quy (từ 1-32 dãy)</t>
  </si>
  <si>
    <t>18.0221.0040</t>
  </si>
  <si>
    <t>Chụp cắt lớp vi tính tiểu khung thường quy (gồm: chụp cắt lớp vi tính tử cung-buồng trứng, tiền liệt tuyến, các khối u vùng tiểu khung.v.v.) (từ 1-32 dãy)</t>
  </si>
  <si>
    <t>18.0222.0040</t>
  </si>
  <si>
    <t>Chụp cắt lớp vi tính hệ tiết niệu thường quy (từ 1-32 dãy)</t>
  </si>
  <si>
    <t>18.0227.0040</t>
  </si>
  <si>
    <t>Chụp cắt lớp vi tính ruột non (entero-scan) không dùng sonde (từ 1-32 dãy)</t>
  </si>
  <si>
    <t>18.0219.0040</t>
  </si>
  <si>
    <t>Chụp cắt lớp vi tính tầng trên ổ bụng thường quy (gồm: chụp Cắt lớp vi tính gan-mật, tụy, lách, dạ dày-tá tràng.v.v.) (từ 1-32 dãy)</t>
  </si>
  <si>
    <t>18.0195.0040</t>
  </si>
  <si>
    <t>Chụp cắt lớp vi tính nội soi ảo cây phế quản (từ 1- 32 dãy)</t>
  </si>
  <si>
    <t>18.0199.0040</t>
  </si>
  <si>
    <t>Chụp cắt lớp vi tính tính điểm vôi hóa mạch vành (từ 1- 32 dãy)</t>
  </si>
  <si>
    <t>17.0033.0266</t>
  </si>
  <si>
    <t>Kỹ thuật tập tay và bàn tay cho người bệnh liệt nửa người</t>
  </si>
  <si>
    <t>17.0053.0267</t>
  </si>
  <si>
    <t>Tập vận động có trợ giúp</t>
  </si>
  <si>
    <t>17.0056.0267</t>
  </si>
  <si>
    <t>Tập vận động có kháng trở</t>
  </si>
  <si>
    <t>17.0062.0267</t>
  </si>
  <si>
    <t>Tập tạo thuận thần kinh cơ cảm thụ bản thể chức năng</t>
  </si>
  <si>
    <t>17.0037.0267</t>
  </si>
  <si>
    <t>Tập ngồi thăng bằng tĩnh và động</t>
  </si>
  <si>
    <t>17.0039.0267</t>
  </si>
  <si>
    <t>Tập đứng thăng bằng tĩnh và động</t>
  </si>
  <si>
    <t>Tập vận động thụ động</t>
  </si>
  <si>
    <t>17.0034.0267</t>
  </si>
  <si>
    <t>Kỹ thuật tập đứng và đi cho người bệnh liệt nửa người</t>
  </si>
  <si>
    <t>14.0238.0028</t>
  </si>
  <si>
    <t>Chụp khu trú dị vật nội nhãn</t>
  </si>
  <si>
    <t>20230119_154/QĐ-BVP</t>
  </si>
  <si>
    <t>Thay băng vết mổ</t>
  </si>
  <si>
    <t>20230118_148/QĐ-BVP</t>
  </si>
  <si>
    <t>18.0099.0010</t>
  </si>
  <si>
    <t>Chụp Xquang xương đòn thẳng hoặc chếch</t>
  </si>
  <si>
    <t>18.0156.0041.K.38012</t>
  </si>
  <si>
    <t>Chụp CLVT hàm-mặt có tiêm thuốc cản quang (từ 1-32 dãy)</t>
  </si>
  <si>
    <t>18.0156.0041</t>
  </si>
  <si>
    <t>18.0159.0041</t>
  </si>
  <si>
    <t>Chụp CLVT tai-xương đá có tiêm thuốc cản quang (từ 1-32 dãy)</t>
  </si>
  <si>
    <t>18.0159.0041.K.38012</t>
  </si>
  <si>
    <t>18.0160.0041</t>
  </si>
  <si>
    <t>18.0160.0041.K.38012</t>
  </si>
  <si>
    <t>18.0192.0041</t>
  </si>
  <si>
    <t>Chụp cắt lớp vi tính lồng ngực có tiêm thuốc cản quang (từ 1- 32 dãy)</t>
  </si>
  <si>
    <t>18.0256.0041</t>
  </si>
  <si>
    <t>Chụp cắt lớp vi tính cột sống cổ có tiêm thuốc cản quang (từ 1- 32 dãy)</t>
  </si>
  <si>
    <t>18.0151.0041.K.38012</t>
  </si>
  <si>
    <t>Chụp CLVT hệ động mạch cảnh có tiêm thuốc cản quang (từ 1-32 dãy)</t>
  </si>
  <si>
    <t>18.0151.0041</t>
  </si>
  <si>
    <t>18.0152.0041.K.38012</t>
  </si>
  <si>
    <t>Chụp CLVT tưới máu não (CT perfusion) (từ 1-32 dãy)</t>
  </si>
  <si>
    <t>18.0152.0041</t>
  </si>
  <si>
    <t>18.0153.0041.K.38012</t>
  </si>
  <si>
    <t>Chụp CLVT mạch máu não (từ 1-32 dãy)</t>
  </si>
  <si>
    <t>18.0153.0041</t>
  </si>
  <si>
    <t>18.0154.0041</t>
  </si>
  <si>
    <t>Chụp CLVT sọ não có dựng hình 3D (từ 1-32 dãy)</t>
  </si>
  <si>
    <t>18.0258.0041</t>
  </si>
  <si>
    <t>Chụp cắt lớp vi tính cột sống ngực có tiêm thuốc cản quang (từ 1- 32 dãy)</t>
  </si>
  <si>
    <t>18.0262.0041</t>
  </si>
  <si>
    <t>Chụp cắt lớp vi tính khớp thường quy có tiêm thuốc cản quang (từ 1- 32 dãy)</t>
  </si>
  <si>
    <t>18.0262.0041.K.38012</t>
  </si>
  <si>
    <t>18.0263.0041</t>
  </si>
  <si>
    <t>Chụp cắt lớp vi tính khớp có tiêm thuốc cản quang vào ổ khớp (từ 1- 32 dãy)</t>
  </si>
  <si>
    <t>18.0265.0041.K.38012</t>
  </si>
  <si>
    <t>Chụp cắt lớp vi tính xương chi có tiêm thuốc cản quang (từ 1- 32 dãy)</t>
  </si>
  <si>
    <t>18.0265.0041</t>
  </si>
  <si>
    <t>18.0266.0041.K.38012</t>
  </si>
  <si>
    <t>Chụp cắt lớp vi tính mạch máu chi trên (từ 1- 32 dãy)</t>
  </si>
  <si>
    <t>18.0266.0041</t>
  </si>
  <si>
    <t>18.0267.0041.K.38012</t>
  </si>
  <si>
    <t>Chụp cắt lớp vi tính mạch máu chi dưới (từ 1- 32 dãy)</t>
  </si>
  <si>
    <t>18.0267.0041</t>
  </si>
  <si>
    <t>18.0219.0041</t>
  </si>
  <si>
    <t>18.0219.0041.K.38012</t>
  </si>
  <si>
    <t>22.0151.1594</t>
  </si>
  <si>
    <t>Cặn Addis</t>
  </si>
  <si>
    <t>20230116_138/QĐ-BVP</t>
  </si>
  <si>
    <t>Xét nghiệm tế bào trong nước dịch chẩn đoán tế bào học (não tuỷ, màng tim, màng phổi, màng bụng, dịch khớp, rửa phế quản…) bằng máy phân tích huyết học tự động</t>
  </si>
  <si>
    <t>18.0221.0041</t>
  </si>
  <si>
    <t>18.0222.0041</t>
  </si>
  <si>
    <t>18.0223.0041</t>
  </si>
  <si>
    <t>Chụp cắt lớp vi tính tầng trên ổ bụng có khảo sát mạch các tạng (bao gồm mạch: gan, tụy, lách và mạch khối u) (từ 1-32 dãy)</t>
  </si>
  <si>
    <t>18.0224.0041</t>
  </si>
  <si>
    <t>Chụp cắt lớp vi tính hệ tiết niệu có khảo sát mạch thận và/hoặc dựng hình đường bài xuất (từ 1-32 dãy)</t>
  </si>
  <si>
    <t>18.0225.0041</t>
  </si>
  <si>
    <t>Chụp cắt lớp vi tính gan có dựng hình đường mật (từ 1-32 dãy)</t>
  </si>
  <si>
    <t>18.0226.0041</t>
  </si>
  <si>
    <t>Chụp cắt lớp vi tính tạng khảo sát huyết động học khối u (CT perfusion) (từ 1-32 dãy)</t>
  </si>
  <si>
    <t>18.0230.0041</t>
  </si>
  <si>
    <t>Chụp cắt lớp vi tính động mạch chủ-chậu (từ 1-32 dãy)</t>
  </si>
  <si>
    <t>18.0196.0041</t>
  </si>
  <si>
    <t>Chụp cắt lớp vi tính động mạch phổi (từ 1- 32 dãy)</t>
  </si>
  <si>
    <t>18.0197.0041</t>
  </si>
  <si>
    <t>Chụp cắt lớp vi tính động mạch chủ ngực (từ 1- 32 dãy)</t>
  </si>
  <si>
    <t>18.0198.0041</t>
  </si>
  <si>
    <t>Chụp cắt lớp vi tính động mạch vành, tim (từ 1- 32 dãy)</t>
  </si>
  <si>
    <t>18.0231.0041</t>
  </si>
  <si>
    <t>Chụp cắt lớp vi tính tầng trên ổ bụng thường quy (gồm: chụp Cắt lớp vi tính gan-mật, tụy, lách, dạ dày-tá tràng.v.v.) (từ 64-128 dãy) [giá 1-32 dãy]</t>
  </si>
  <si>
    <t>18.0150.0041.K.38012</t>
  </si>
  <si>
    <t>Chụp CLVT sọ não có tiêm thuốc cản quang (từ 1-32 dãy)</t>
  </si>
  <si>
    <t>18.0150.0041</t>
  </si>
  <si>
    <t>18.0260.0041.K.38012</t>
  </si>
  <si>
    <t>Chụp cắt lớp vi tính cột sống thắt lưng có tiêm thuốc cản quang (từ 1- 32 dãy)</t>
  </si>
  <si>
    <t>18.0260.0041</t>
  </si>
  <si>
    <t>18.0220.0041</t>
  </si>
  <si>
    <t>18.0229.0041</t>
  </si>
  <si>
    <t>Chụp cắt lớp vi tính đại tràng (colo-scan) dùng dịch hoặc hơi có nội soi ảo (từ 1-32 dãy)</t>
  </si>
  <si>
    <t>08.0486.0238</t>
  </si>
  <si>
    <t>Nắn bó trật khớp bằng phương pháp YHCT</t>
  </si>
  <si>
    <t>Kỹ thuật xoa bóp vùng</t>
  </si>
  <si>
    <t>17.0086.0283</t>
  </si>
  <si>
    <t>Kỹ thuật xoa bóp toàn thân</t>
  </si>
  <si>
    <t>20.0013.0933</t>
  </si>
  <si>
    <t>Nội soi tai mũi họng</t>
  </si>
  <si>
    <t>20230111_89/QĐ-BVP</t>
  </si>
  <si>
    <t>12.0368.1169</t>
  </si>
  <si>
    <t>Truyền hóa chất tĩnh mạch</t>
  </si>
  <si>
    <t>20230113_109/QĐ-BVP</t>
  </si>
  <si>
    <t>Xét nghiệm đường máu mao mạch tại giường (một lần)</t>
  </si>
  <si>
    <t>Tổng phân tích nước tiểu (Bằng máy tự động)</t>
  </si>
  <si>
    <t>20231201_90/QĐ-BVP</t>
  </si>
  <si>
    <t>Mycobacterium tuberculosis định danh và kháng RMP Xpert</t>
  </si>
  <si>
    <t>20230116_137/QĐ-BVP</t>
  </si>
  <si>
    <t>Ghi điện tim cấp cứu tại giường</t>
  </si>
  <si>
    <t>Điện tim thường</t>
  </si>
  <si>
    <t>20230117_140/QĐ-BVP</t>
  </si>
  <si>
    <t>Đo chức năng hô hấp</t>
  </si>
  <si>
    <t>20230109_42/QĐ-BVP</t>
  </si>
  <si>
    <t>02.0388.0213</t>
  </si>
  <si>
    <t>Tiêm khớp khuỷu tay</t>
  </si>
  <si>
    <t>10.9003.0200</t>
  </si>
  <si>
    <t>Thay băng</t>
  </si>
  <si>
    <t>20230103_07/QĐ-BVP</t>
  </si>
  <si>
    <t>10.9005.0216</t>
  </si>
  <si>
    <t>Khâu vết thương phần mềm tổn thương nông chiều dài &lt; l0 cm</t>
  </si>
  <si>
    <t>10.0810.0559_GT</t>
  </si>
  <si>
    <t>Phẫu thuật vết thương bàn tay tổn thương gân duỗi [gây tê]</t>
  </si>
  <si>
    <t>10.0811.0559_GT</t>
  </si>
  <si>
    <t>Phẫu thuật vết thương phần mềm tổn thương gân gấp [gây tê]</t>
  </si>
  <si>
    <t>10.0862.0571_GT</t>
  </si>
  <si>
    <t>Phẫu thuật làm mỏm cụt ngón và đốt bàn ngón [gây tê]</t>
  </si>
  <si>
    <t>10.0839.0559_GT</t>
  </si>
  <si>
    <t>Khâu tổn thương gân gấp vùng I, III, IV, V [gây tê]</t>
  </si>
  <si>
    <t>10.0840.0559_GT</t>
  </si>
  <si>
    <t>Khâu tổn thương gân gấp bàn tay ở vùng II [gây tê]</t>
  </si>
  <si>
    <t>10.0841.0559_GT</t>
  </si>
  <si>
    <t>Tái tạo phục hồi tổn thương gân gấp 2 thì [gây tê]</t>
  </si>
  <si>
    <t>10.0842.0559_GT</t>
  </si>
  <si>
    <t>Khâu phục hồi tổn thương gân duỗi [gây tê]</t>
  </si>
  <si>
    <t>04.0028.0493_GT</t>
  </si>
  <si>
    <t>Phẫu thuật dẫn lưu áp xe lạnh thắt lưng do lao [gây tê]</t>
  </si>
  <si>
    <t>20230101_42/QĐ-BVP</t>
  </si>
  <si>
    <t>10.0152.0410_GT</t>
  </si>
  <si>
    <t>Phẫu thuật dẫn lưu tối thiểu khoang màng phổi [gây tê]</t>
  </si>
  <si>
    <t>10.0749.0559_GT</t>
  </si>
  <si>
    <t>Phẫu thuật tổn thương gân duỗi cẳng và bàn ngón tay [gây tê]</t>
  </si>
  <si>
    <t>10.0750.0559_GT</t>
  </si>
  <si>
    <t>Phẫu thuật tổn thương gân gấp của cổ tay và cẳng tay [gây tê]</t>
  </si>
  <si>
    <t>04.0016.0551_GT</t>
  </si>
  <si>
    <t>Phẫu thuật nạo viêm lao khớp cổ-bàn tay [gây tê]</t>
  </si>
  <si>
    <t>10.0751.0559_GT</t>
  </si>
  <si>
    <t>Phẫu thuật tổn thương gân gấp bàn - cổ tay [gây tê]</t>
  </si>
  <si>
    <t>10.0752.0559_GT</t>
  </si>
  <si>
    <t>Phẫu thuật tổn thương gân gấp ở vùng cấm (Vùng II) [gây tê]</t>
  </si>
  <si>
    <t>13.0070.0681_GT</t>
  </si>
  <si>
    <t>Phẫu thuật mở bụng cắt tử cung bán phần [gây tê]</t>
  </si>
  <si>
    <t>20230119_157/QĐ-BVP</t>
  </si>
  <si>
    <t>12.0325.0558_GT</t>
  </si>
  <si>
    <t>Cắt u xương, sụn [gây tê]</t>
  </si>
  <si>
    <t>10.0876.0559_GT</t>
  </si>
  <si>
    <t>Phẫu thuật tổn thương gân duỗi dài ngón I [gây tê]</t>
  </si>
  <si>
    <t>13.0002.0672_GT</t>
  </si>
  <si>
    <t>Phẫu thuật lấy thai lần hai trở lên [gây tê]</t>
  </si>
  <si>
    <t>10.0979.0571_GT</t>
  </si>
  <si>
    <t>Phẫu thuật viêm xương [gây tê]</t>
  </si>
  <si>
    <t>28.0337.0559_GT</t>
  </si>
  <si>
    <t>Nối gân gấp [gây tê]</t>
  </si>
  <si>
    <t>20230119_152/QĐ-BVP</t>
  </si>
  <si>
    <t>10.0875.0559_GT</t>
  </si>
  <si>
    <t>Phẫu thuật tổn thương gân chày trước [gây tê]</t>
  </si>
  <si>
    <t>10.0877.0559_GT</t>
  </si>
  <si>
    <t>Phẫu thuật tổn thương gân Achille [gây tê]</t>
  </si>
  <si>
    <t>10.0878.0559_GT</t>
  </si>
  <si>
    <t>Phẫu thuật tổn thương gân cơ mác bên [gây tê]</t>
  </si>
  <si>
    <t>10.0879.0559_GT</t>
  </si>
  <si>
    <t>Phẫu thuật tổn thương gân gấp dài ngón I [gây tê]</t>
  </si>
  <si>
    <t>10.0238.0400_GT</t>
  </si>
  <si>
    <t>Phẫu thuật dẫn lưu dịch khoang màng tim [gây tê]</t>
  </si>
  <si>
    <t>10.0954.0576_GT</t>
  </si>
  <si>
    <t>Phẫu thuật vết thương phần mềm đơn giản/rách da đầu [gây tê]</t>
  </si>
  <si>
    <t>12.0167.0558_GT</t>
  </si>
  <si>
    <t>Cắt u xương sườn 1 xương [gây tê]</t>
  </si>
  <si>
    <t>13.0011.0707_GT</t>
  </si>
  <si>
    <t>Phẫu thuật thắt động mạch hạ vị trong cấp cứu sản phụ khoa [gây tê]</t>
  </si>
  <si>
    <t>10.0880.0559_GT</t>
  </si>
  <si>
    <t>Phẫu thuật tổn thương gân cơ chày sau [gây tê]</t>
  </si>
  <si>
    <t>10.0881.0559_GT</t>
  </si>
  <si>
    <t>Phẫu thuật điều trị tổn thương gân cơ chóp xoay [gây tê]</t>
  </si>
  <si>
    <t>10.0882.0559_GT</t>
  </si>
  <si>
    <t>Phẫu thuật đứt gân cơ nhị đầu [gây tê]</t>
  </si>
  <si>
    <t>10.0883.0559_GT</t>
  </si>
  <si>
    <t>Phẫu thuật điều trị gân bánh chè [gây tê]</t>
  </si>
  <si>
    <t>10.0884.0559_GT</t>
  </si>
  <si>
    <t>Phẫu thuật điều trị đứt gân cơ nhị đầu đùi [gây tê]</t>
  </si>
  <si>
    <t>10.0885.0559_GT</t>
  </si>
  <si>
    <t>Phẫu thuật điều trị đứt gân Achille [gây tê]</t>
  </si>
  <si>
    <t>28.0340.0559_GT</t>
  </si>
  <si>
    <t>Nối gân duỗi [gây tê]</t>
  </si>
  <si>
    <t>10.0963.0559_GT</t>
  </si>
  <si>
    <t>Phẫu thuật nối gân duỗi/ kéo dài gân(1 gân) [gây tê]</t>
  </si>
  <si>
    <t>10.0964.0559_GT</t>
  </si>
  <si>
    <t>Phẫu thuật nối gân gấp/ kéo dài gân (1 gân) [gây tê]</t>
  </si>
  <si>
    <t>10.0967.0558_GT</t>
  </si>
  <si>
    <t>Phẫu thuật lấy bỏ u xương [gây tê]</t>
  </si>
  <si>
    <t>10.0971.0558_GT</t>
  </si>
  <si>
    <t>Lấy u xương (ghép xi măng) [gây tê]</t>
  </si>
  <si>
    <t>10.1019.0526</t>
  </si>
  <si>
    <t>Nắn, bó bột gãy 1/3 trên hai xương cẳng chân</t>
  </si>
  <si>
    <t>10.1020.0525</t>
  </si>
  <si>
    <t>Nắn, bó bột gãy 1/3 giữa hai xương cẳng chân</t>
  </si>
  <si>
    <t>10.1020.0526</t>
  </si>
  <si>
    <t>10.1021.0526</t>
  </si>
  <si>
    <t>Nắn, bó bột gãy 1/3 dưới hai xương cẳng chân</t>
  </si>
  <si>
    <t>10.1022.0519</t>
  </si>
  <si>
    <t>Nắn, bó bột gãy xương chày</t>
  </si>
  <si>
    <t>10.1022.0520</t>
  </si>
  <si>
    <t>10.1023.0532</t>
  </si>
  <si>
    <t>Nắn, bó bột gãy xương gót</t>
  </si>
  <si>
    <t>10.1024.0519</t>
  </si>
  <si>
    <t>Nắn, bó bột gãy xương ngón chân</t>
  </si>
  <si>
    <t>10.1024.0520</t>
  </si>
  <si>
    <t>10.1025.0518</t>
  </si>
  <si>
    <t>Nắn, bó bột trật khớp cùng đòn</t>
  </si>
  <si>
    <t>10.1028.0519</t>
  </si>
  <si>
    <t>Nắn, bó bột gãy xương bàn chân</t>
  </si>
  <si>
    <t>10.1028.0520</t>
  </si>
  <si>
    <t>10.1029.0515</t>
  </si>
  <si>
    <t>Nắn, bó bột trật khớp xương đòn</t>
  </si>
  <si>
    <t>10.1029.0516</t>
  </si>
  <si>
    <t>10.1030.0516</t>
  </si>
  <si>
    <t>Nắm, cố định trật khớp hàm</t>
  </si>
  <si>
    <t>10.1031.0513</t>
  </si>
  <si>
    <t>Nắn, bó bột trật khớp cổ chân</t>
  </si>
  <si>
    <t>10.1031.0514</t>
  </si>
  <si>
    <t>17.0026.0220</t>
  </si>
  <si>
    <t>Điều trị bằng máy kéo giãn cột sống</t>
  </si>
  <si>
    <t>17.0044.0268</t>
  </si>
  <si>
    <t>Tập đi với gậy</t>
  </si>
  <si>
    <t>17.0049.0268</t>
  </si>
  <si>
    <t>Tập đi với chân giả trên gối</t>
  </si>
  <si>
    <t>17.0065.0269</t>
  </si>
  <si>
    <t>Tập với ròng rọc</t>
  </si>
  <si>
    <t>17.0108.0260</t>
  </si>
  <si>
    <t>Tập giao tiếp (ngôn ngữ ký hiệu, hình ảnh…)</t>
  </si>
  <si>
    <t>25.0060.1723</t>
  </si>
  <si>
    <t>Nhuộm HE trên phiến đồ tế bào học</t>
  </si>
  <si>
    <t>20230113_108/QĐ-BVP</t>
  </si>
  <si>
    <t>25.0078.1745</t>
  </si>
  <si>
    <t>Xét nghiệm tế bào học bằng phương pháp Liqui Prep</t>
  </si>
  <si>
    <t>Hút ổ viêm/ áp xe phần mềm</t>
  </si>
  <si>
    <t>13.0006.0673.K.38285</t>
  </si>
  <si>
    <t>Phẫu thuật lấy thai trên người bệnh có bệnh truyền nhiễm (viêm gan nặng, HIV-AIDS, H5N1, tiêu chảy cấp...)</t>
  </si>
  <si>
    <t>20150612_210/QĐ-BV</t>
  </si>
  <si>
    <t>38285</t>
  </si>
  <si>
    <t>13.0007.0671.K.38285</t>
  </si>
  <si>
    <t>Phẫu thuật lấy thai lần đầu</t>
  </si>
  <si>
    <t>10.0880.0559</t>
  </si>
  <si>
    <t>Phẫu thuật tổn thương gân cơ chày sau</t>
  </si>
  <si>
    <t>10.0881.0559</t>
  </si>
  <si>
    <t>Phẫu thuật điều trị tổn thương gân cơ chóp xoay</t>
  </si>
  <si>
    <t>10.0882.0559</t>
  </si>
  <si>
    <t>Phẫu thuật đứt gân cơ nhị đầu</t>
  </si>
  <si>
    <t>10.0883.0559</t>
  </si>
  <si>
    <t>Phẫu thuật điều trị gân bánh chè</t>
  </si>
  <si>
    <t>10.0884.0559</t>
  </si>
  <si>
    <t>Phẫu thuật điều trị đứt gân cơ nhị đầu đùi</t>
  </si>
  <si>
    <t>10.0885.0559</t>
  </si>
  <si>
    <t>Phẫu thuật điều trị đứt gân Achille</t>
  </si>
  <si>
    <t>10.0905.0556</t>
  </si>
  <si>
    <t>Gãy thân xương cánh tay phẫu thuật phương pháp METAIZEUM</t>
  </si>
  <si>
    <t>10.0908.0556</t>
  </si>
  <si>
    <t>Phẫu thuật kết hợp xương gãy trên lồi cầu xương cánh tay có tổn thương mạch và thần kinh</t>
  </si>
  <si>
    <t>Siêu âm tuyến giáp</t>
  </si>
  <si>
    <t>Siêu âm hạch vùng cổ</t>
  </si>
  <si>
    <t>Siêu âm tại giường</t>
  </si>
  <si>
    <t>Siêu âm ổ bụng</t>
  </si>
  <si>
    <t>Siêu âm tinh hoàn hai bên</t>
  </si>
  <si>
    <t>Siêu âm thành ngực (cơ, phần mềm thành ngực)</t>
  </si>
  <si>
    <t>18.0019.0001</t>
  </si>
  <si>
    <t>Siêu âm ống tiêu hóa (dạ dày, ruột non, đại tràng)</t>
  </si>
  <si>
    <t>Siêu âm thai (thai, nhau thai, nước ối)</t>
  </si>
  <si>
    <t>Siêu âm khớp (gối, háng, khuỷu, cổ tay….)</t>
  </si>
  <si>
    <t>Siêu âm phần mềm (da, tổ chức dưới da, cơ….)</t>
  </si>
  <si>
    <t>Siêu âm tuyến vú hai bên</t>
  </si>
  <si>
    <t>Siêu âm màng phổi</t>
  </si>
  <si>
    <t>18.0016.0001</t>
  </si>
  <si>
    <t>Siêu âm hệ tiết niệu (thận, tuyến thượng thận, bàng quang, tiền liệt tuyến)</t>
  </si>
  <si>
    <t>14.0239.0028</t>
  </si>
  <si>
    <t>Chụp lỗ thị giác</t>
  </si>
  <si>
    <t>Chụp Xquang bụng không chuẩn bị thẳng hoặc nghiêng</t>
  </si>
  <si>
    <t>18.0128.0028</t>
  </si>
  <si>
    <t>Chụp Xquang tại phòng mổ</t>
  </si>
  <si>
    <t>02.0317.0165</t>
  </si>
  <si>
    <t>Siêu âm can thiệp - Đặt ống thông dẫn lưu ổ áp xe</t>
  </si>
  <si>
    <t>08.0001.0224</t>
  </si>
  <si>
    <t>Mai hoa châm</t>
  </si>
  <si>
    <t>08.0002.0224</t>
  </si>
  <si>
    <t>Hào châm</t>
  </si>
  <si>
    <t>08.0004.0224</t>
  </si>
  <si>
    <t>Nhĩ châm</t>
  </si>
  <si>
    <t>08.0010.0224</t>
  </si>
  <si>
    <t>Chích lể</t>
  </si>
  <si>
    <t>18.0105.0028</t>
  </si>
  <si>
    <t>Chụp Xquang khớp khuỷu gập (Jones hoặc Coyle)</t>
  </si>
  <si>
    <t>Chụp Xquang khớp háng thẳng hai bên</t>
  </si>
  <si>
    <t>Chụp Xquang khớp háng nghiêng</t>
  </si>
  <si>
    <t>Chụp Xquang ngực thẳng</t>
  </si>
  <si>
    <t>Chụp Xquang ngực nghiêng hoặc chếch mỗi bên</t>
  </si>
  <si>
    <t>18.0095.0028</t>
  </si>
  <si>
    <t>Chụp Xquang cột sống thắt lưng De Sèze</t>
  </si>
  <si>
    <t>18.0098.0028</t>
  </si>
  <si>
    <t>Chụp Xquang khung chậu thẳng</t>
  </si>
  <si>
    <t>18.0099.0028</t>
  </si>
  <si>
    <t>Chụp Xquang khớp vai thẳng</t>
  </si>
  <si>
    <t>Chụp Xquang khớp vai nghiêng hoặc chếch</t>
  </si>
  <si>
    <t>18.0077.0028</t>
  </si>
  <si>
    <t>Chụp Xquang Chausse III</t>
  </si>
  <si>
    <t>18.0078.0028</t>
  </si>
  <si>
    <t>Chụp Xquang Schuller</t>
  </si>
  <si>
    <t>18.0079.0028</t>
  </si>
  <si>
    <t>Chụp Xquang Stenvers</t>
  </si>
  <si>
    <t>18.0067.0028</t>
  </si>
  <si>
    <t>Chụp Xquang sọ thẳng/nghiêng</t>
  </si>
  <si>
    <t>18.0080.0028</t>
  </si>
  <si>
    <t>Chụp Xquang khớp thái dương hàm</t>
  </si>
  <si>
    <t>18.0082.0028</t>
  </si>
  <si>
    <t>Chụp Xquang răng cánh cắn (Bite wing)</t>
  </si>
  <si>
    <t>18.0083.0028</t>
  </si>
  <si>
    <t>Chụp Xquang răng toàn cảnh</t>
  </si>
  <si>
    <t>18.0084.0028</t>
  </si>
  <si>
    <t>Chụp Xquang phim cắn (Occlusal)</t>
  </si>
  <si>
    <t>18.0085.0028</t>
  </si>
  <si>
    <t>Chụp Xquang mỏm trâm</t>
  </si>
  <si>
    <t>18.0074.0028</t>
  </si>
  <si>
    <t>Chụp Xquang hàm chếch một bên</t>
  </si>
  <si>
    <t>18.0075.0028</t>
  </si>
  <si>
    <t>Chụp Xquang xương chính mũi nghiêng hoặc tiếp tuyến</t>
  </si>
  <si>
    <t>18.0076.0028</t>
  </si>
  <si>
    <t>Chụp Xquang hố yên thẳng hoặc nghiêng</t>
  </si>
  <si>
    <t>18.0069.0028</t>
  </si>
  <si>
    <t>Chụp Xquang mặt thấp hoặc mặt cao</t>
  </si>
  <si>
    <t>18.0070.0028</t>
  </si>
  <si>
    <t>Chụp Xquang sọ tiếp tuyến</t>
  </si>
  <si>
    <t>Chụp Xquang Blondeau</t>
  </si>
  <si>
    <t>18.0073.0028</t>
  </si>
  <si>
    <t>Chụp Xquang Hirtz</t>
  </si>
  <si>
    <t>18.0068.0028</t>
  </si>
  <si>
    <t>Chụp Xquang mặt thẳng nghiêng</t>
  </si>
  <si>
    <t>18.0071.0028</t>
  </si>
  <si>
    <t>Chụp Xquang hốc mắt thẳng nghiêng</t>
  </si>
  <si>
    <t>Chụp Xquang cột sống cổ thẳng nghiêng</t>
  </si>
  <si>
    <t>18.0087.0028</t>
  </si>
  <si>
    <t>Chụp Xquang cột sống cổ chếch hai bên</t>
  </si>
  <si>
    <t>18.0089.0028</t>
  </si>
  <si>
    <t>Chụp Xquang cột sống cổ C1-C2</t>
  </si>
  <si>
    <t>18.0090.0028</t>
  </si>
  <si>
    <t>Chụp Xquang cột sống ngực thẳng nghiêng hoặc chếch</t>
  </si>
  <si>
    <t>Chụp Xquang cột sống thắt lưng thẳng nghiêng</t>
  </si>
  <si>
    <t>Chụp Xquang cột sống thắt lưng chếch hai bên</t>
  </si>
  <si>
    <t>08.0008.0224</t>
  </si>
  <si>
    <t>Ôn châm</t>
  </si>
  <si>
    <t>08.0012.0224</t>
  </si>
  <si>
    <t>Từ châm</t>
  </si>
  <si>
    <t>Nội soi hạ họng ống mềm chẩn đoán gây tê</t>
  </si>
  <si>
    <t>Nội soi thanh quản ống mềm chẩn đoán gây tê</t>
  </si>
  <si>
    <t>18.0093.0028</t>
  </si>
  <si>
    <t>Chụp Xquang cột sống thắt lưng L5-S1 thẳng nghiêng</t>
  </si>
  <si>
    <t>18.0094.0028</t>
  </si>
  <si>
    <t>Chụp Xquang cột sống thắt lưng động, gập ưỡn</t>
  </si>
  <si>
    <t>18.0096.0028</t>
  </si>
  <si>
    <t>Chụp Xquang cột sống cùng cụt thẳng nghiêng</t>
  </si>
  <si>
    <t>18.0102.0028</t>
  </si>
  <si>
    <t>Chụp Xquang xương bả vai thẳng nghiêng</t>
  </si>
  <si>
    <t>Chụp Xquang xương cánh tay thẳng nghiêng</t>
  </si>
  <si>
    <t>18.0104.0028</t>
  </si>
  <si>
    <t>Chụp Xquang khớp khuỷu thẳng, nghiêng hoặc chếch</t>
  </si>
  <si>
    <t>Chụp Xquang xương cẳng tay thẳng nghiêng</t>
  </si>
  <si>
    <t>18.0107.0028</t>
  </si>
  <si>
    <t>Chụp Xquang xương cổ tay thẳng, nghiêng hoặc chếch</t>
  </si>
  <si>
    <t>Chụp Xquang xương bàn ngón tay thẳng, nghiêng hoặc chếch</t>
  </si>
  <si>
    <t>18.0111.0028</t>
  </si>
  <si>
    <t>Chụp Xquang xương đùi thẳng nghiêng</t>
  </si>
  <si>
    <t>Chụp Xquang khớp gối thẳng, nghiêng hoặc chếch</t>
  </si>
  <si>
    <t>18.0113.0028</t>
  </si>
  <si>
    <t>Chụp Xquang xương bánh chè và khớp đùi bánh chè</t>
  </si>
  <si>
    <t>Chụp Xquang xương cẳng chân thẳng nghiêng</t>
  </si>
  <si>
    <t>Chụp Xquang xương cổ chân thẳng, nghiêng hoặc chếch</t>
  </si>
  <si>
    <t>Chụp Xquang xương bàn, ngón chân thẳng, nghiêng hoặc chếch</t>
  </si>
  <si>
    <t>18.0117.0028</t>
  </si>
  <si>
    <t>Chụp Xquang xương gót thẳng nghiêng</t>
  </si>
  <si>
    <t>18.0121.0028</t>
  </si>
  <si>
    <t>Chụp Xquang xương ức thẳng, nghiêng</t>
  </si>
  <si>
    <t>18.0122.0028</t>
  </si>
  <si>
    <t>Chụp Xquang khớp ức đòn thẳng chếch</t>
  </si>
  <si>
    <t>18.0129.0028</t>
  </si>
  <si>
    <t>Chụp Xquang phim đo sọ thẳng, nghiêng (Cephalometric)</t>
  </si>
  <si>
    <t>Chụp Xquang đỉnh phổi ưỡn</t>
  </si>
  <si>
    <t>Chụp Xquang tại giường</t>
  </si>
  <si>
    <t>15.0253.0129</t>
  </si>
  <si>
    <t>Nội soi phế quản ống mềm lấy dị vật gây tê/[gây mê]</t>
  </si>
  <si>
    <t>15.0253.0132</t>
  </si>
  <si>
    <t>22.0122.1367</t>
  </si>
  <si>
    <t>Tổng phân tích tế bào máu ngoại vi bằng hệ thống tự động hoàn toàn (có nhuộm tiêu bản tự động)</t>
  </si>
  <si>
    <t>Huyết đồ (bằng phương pháp thủ công)</t>
  </si>
  <si>
    <t>08.0391.0280</t>
  </si>
  <si>
    <t>Xoa bóp bấm huyệt điều trị liệt nửa người do tai biến mạch máu não</t>
  </si>
  <si>
    <t>08.0392.0280</t>
  </si>
  <si>
    <t>Xoa bóp bấm huyệt điều trị hội chứng thắt lưng- hông</t>
  </si>
  <si>
    <t>08.0393.0280</t>
  </si>
  <si>
    <t>Xoa bóp bấm huyệt điều trị liệt do viêm não</t>
  </si>
  <si>
    <t>08.0394.0280</t>
  </si>
  <si>
    <t>Xoa bóp bấm huyệt điều trị chậm phát triển trí tuệ ở trẻ bại não</t>
  </si>
  <si>
    <t>08.0395.0280</t>
  </si>
  <si>
    <t>Xoa bóp bấm huyệt phục hồi chức năng vận động ở trẻ bại não</t>
  </si>
  <si>
    <t>08.0396.0280</t>
  </si>
  <si>
    <t>Xoa bóp bấm huyệt điều trị cứng khớp chi trên</t>
  </si>
  <si>
    <t>08.0397.0280</t>
  </si>
  <si>
    <t>Xoa bóp bấm huyệt điều trị cứng khớp chi dưới</t>
  </si>
  <si>
    <t>08.0398.0280</t>
  </si>
  <si>
    <t>Xoa bóp bấm huyệt điều trị choáng, ngất</t>
  </si>
  <si>
    <t>08.0399.0280</t>
  </si>
  <si>
    <t>Xoa bóp bấm huyệt điều trị bệnh tự kỷ ở trẻ em</t>
  </si>
  <si>
    <t>08.0400.0280</t>
  </si>
  <si>
    <t>Xoa bóp bấm huyệt điều trị chứng ù tai</t>
  </si>
  <si>
    <t>08.0401.0280</t>
  </si>
  <si>
    <t>Xoa bóp bấm huyệt điều trị giảm khứu giác</t>
  </si>
  <si>
    <t>08.0402.0280</t>
  </si>
  <si>
    <t>Xoa bóp bấm huyệt điều trị liệt do bệnh của cơ</t>
  </si>
  <si>
    <t>08.0406.0280</t>
  </si>
  <si>
    <t>Xoa bóp bấm huyệt điều trị tâm căn suy nhược</t>
  </si>
  <si>
    <t>08.0407.0280</t>
  </si>
  <si>
    <t>Xoa bóp bấm huyệt điều trị hội chứng ngoại tháp</t>
  </si>
  <si>
    <t>08.0408.0280</t>
  </si>
  <si>
    <t>Xoa bóp bấm huyệt điều trị đau đầu, đau nửa đầu</t>
  </si>
  <si>
    <t>08.0409.0280</t>
  </si>
  <si>
    <t>Xoa bóp bấm huyệt điều trị mất ngủ</t>
  </si>
  <si>
    <t>08.0411.0280</t>
  </si>
  <si>
    <t>Xoa bóp bấm huyệt điều trị thiểu năng tuần hoàn não mạn tính</t>
  </si>
  <si>
    <t>08.0412.0280</t>
  </si>
  <si>
    <t>Xoa bóp bấm huyệt điều trị tổn thương rễ, đám rối và dây thần kinh</t>
  </si>
  <si>
    <t>08.0413.0280</t>
  </si>
  <si>
    <t>Xoa bóp bấm huyệt điều trị tổn thương dây thần kinh V</t>
  </si>
  <si>
    <t>08.0414.0280</t>
  </si>
  <si>
    <t>Xoa bóp bấm huyệt điều trị liệt dây thần kinh số VII ngoại biên</t>
  </si>
  <si>
    <t>08.0416.0280</t>
  </si>
  <si>
    <t>Xoa bóp bấm huyệt điều trị viêm thần kinh thị giác sau giai đoạn cấp</t>
  </si>
  <si>
    <t>08.0417.0280</t>
  </si>
  <si>
    <t>Xoa bóp bấm huyệt điều trị lác cơ năng</t>
  </si>
  <si>
    <t>08.0418.0280</t>
  </si>
  <si>
    <t>Xoa bóp bấm huyệt điều trị giảm thị lực</t>
  </si>
  <si>
    <t>08.0419.0280</t>
  </si>
  <si>
    <t>Xoa bóp bấm huyệt điều trị hội chứng tiền đình</t>
  </si>
  <si>
    <t>08.0421.0280</t>
  </si>
  <si>
    <t>Xoa bóp bấm huyệt điều trị viêm mũi xoang</t>
  </si>
  <si>
    <t>24.0263.1665</t>
  </si>
  <si>
    <t>Hồng cầu, bạch cầu trong phân soi tươi</t>
  </si>
  <si>
    <t>24.0264.1664</t>
  </si>
  <si>
    <t>Hồng cầu trong phân test nhanh</t>
  </si>
  <si>
    <t>24.0269.1674</t>
  </si>
  <si>
    <t>Strongyloides stercoralis (Giun lươn) ấu trùng soi tươi</t>
  </si>
  <si>
    <t>13.0084.0607</t>
  </si>
  <si>
    <t>Chọc nang buồng trứng đường âm đạo dưới siêu âm</t>
  </si>
  <si>
    <t>13.0091.0665.K.38285</t>
  </si>
  <si>
    <t>Phẫu thuật chửa ngoài tử cung vỡ có choáng</t>
  </si>
  <si>
    <t>08.0422.0280</t>
  </si>
  <si>
    <t>Xoa bóp bấm huyệt điều trị hen phế quản</t>
  </si>
  <si>
    <t>08.0423.0280</t>
  </si>
  <si>
    <t>Xoa bóp bấm huyệt hỗ trợ điều trị tăng huyết áp</t>
  </si>
  <si>
    <t>08.0424.0280</t>
  </si>
  <si>
    <t>Xoa bóp bấm huyệt điều trị huyết áp thấp</t>
  </si>
  <si>
    <t>08.0426.0280</t>
  </si>
  <si>
    <t>Xoa bóp bấm huyệt điều trị hội chứng dạ dày- tá tràng</t>
  </si>
  <si>
    <t>11.0087.0120</t>
  </si>
  <si>
    <t>Mở khí quản cấp cứu qua tổn thương bỏng</t>
  </si>
  <si>
    <t>20230118_151/QĐ-BVP</t>
  </si>
  <si>
    <t>22.0055.1346</t>
  </si>
  <si>
    <t>Thời gian phục hồi Canxi</t>
  </si>
  <si>
    <t>23.0221.1506</t>
  </si>
  <si>
    <t>Định lượng Triglycerid (dịch chọc dò)</t>
  </si>
  <si>
    <t>24.0001.1714</t>
  </si>
  <si>
    <t>Vi khuẩn nhuộm soi</t>
  </si>
  <si>
    <t>Vi khuẩn nuôi cấy và định danh phương pháp thông thường</t>
  </si>
  <si>
    <t>Vi khuẩn nuôi cấy và định danh hệ thống tự động</t>
  </si>
  <si>
    <t>24.0006.1723</t>
  </si>
  <si>
    <t>Vi khuẩn kháng thuốc định tính</t>
  </si>
  <si>
    <t>Vi khuẩn kháng thuốc hệ thống tự động</t>
  </si>
  <si>
    <t>22.0126.0092</t>
  </si>
  <si>
    <t>Thủ thuật chọc hút tủy làm tủy đồ (chưa bao gồm kim chọc tủy một lần)</t>
  </si>
  <si>
    <t>22.0127.0091</t>
  </si>
  <si>
    <t>Thủ thuật chọc hút tủy làm tủy đồ (bao gồm kim chọc tủy nhiều lần)</t>
  </si>
  <si>
    <t>22.0128.0093</t>
  </si>
  <si>
    <t>Thủ thuật chọc hút tủy làm tủy đồ (sử dụng máy khoan cầm tay)</t>
  </si>
  <si>
    <t>22.0129.1415</t>
  </si>
  <si>
    <t>Xét nghiệm tế bào học tủy xương (không bao gồm thủ thuật chọc hút tủy)</t>
  </si>
  <si>
    <t>AFB trực tiếp nhuộm Ziehl-Neelsen</t>
  </si>
  <si>
    <t>24.0018.1611</t>
  </si>
  <si>
    <t>AFB trực tiếp nhuộm huỳnh quang</t>
  </si>
  <si>
    <t>24.0243.1671</t>
  </si>
  <si>
    <t>Influenza virus A, B test nhanh</t>
  </si>
  <si>
    <t>24.0289.1694</t>
  </si>
  <si>
    <t>Plasmodium (Ký sinh trùng sốt rét) nhuộm soi định tính</t>
  </si>
  <si>
    <t>13.0188.0083</t>
  </si>
  <si>
    <t>Chọc dò tủy sống sơ sinh</t>
  </si>
  <si>
    <t>18.0067.0013</t>
  </si>
  <si>
    <t>Chụp Xquang sọ thẳng nghiêng</t>
  </si>
  <si>
    <t>18.0068.0013</t>
  </si>
  <si>
    <t>18.0072.0010</t>
  </si>
  <si>
    <t>18.0073.0010</t>
  </si>
  <si>
    <t>08.0410.0280</t>
  </si>
  <si>
    <t>Xoa bóp bấm huyệt điều trị hội chứng stress</t>
  </si>
  <si>
    <t>08.0415.0280</t>
  </si>
  <si>
    <t>Xoa bóp bấm huyệt điều trị sụp mi</t>
  </si>
  <si>
    <t>Định lượng Creatinin (máu)</t>
  </si>
  <si>
    <t>23.0084.1506</t>
  </si>
  <si>
    <t>Định lượng HDL-C (High density lipoprotein Cholesterol) [Máu]</t>
  </si>
  <si>
    <t>Định lượng Urê máu [Máu]</t>
  </si>
  <si>
    <t>24.0020.1684</t>
  </si>
  <si>
    <t>Mycobacterium tuberculosis nuôi cấy môi trường đặc</t>
  </si>
  <si>
    <t>08.0420.0280</t>
  </si>
  <si>
    <t>Xoa bóp bấm huyệt điều trị giảm thính lực</t>
  </si>
  <si>
    <t>08.0425.0280</t>
  </si>
  <si>
    <t>Xoa bóp bấm huyệt điều trị đau thần kinh liên sườn</t>
  </si>
  <si>
    <t>08.0439.0280</t>
  </si>
  <si>
    <t>Xoa bóp bấm huyệt điều trị táo bón</t>
  </si>
  <si>
    <t>08.0444.0280</t>
  </si>
  <si>
    <t>Xoa bóp bấm huyệt điều trị béo phì</t>
  </si>
  <si>
    <t>08.0450.0280</t>
  </si>
  <si>
    <t>Xoa bóp bấm huyệt điều trị hội chứng phân ly</t>
  </si>
  <si>
    <t>08.0455.0228</t>
  </si>
  <si>
    <t>Cứu điều trị khàn tiếng thể hàn</t>
  </si>
  <si>
    <t>08.0481.0235</t>
  </si>
  <si>
    <t>Giác hơi điều trị các chứng đau</t>
  </si>
  <si>
    <t>10.0876.0559</t>
  </si>
  <si>
    <t>Phẫu thuật tổn thương gân duỗi dài ngón I</t>
  </si>
  <si>
    <t>10.0913.0556</t>
  </si>
  <si>
    <t>Phẫu thuật kết hợp xương gãy Monteggia</t>
  </si>
  <si>
    <t>10.0979.0571</t>
  </si>
  <si>
    <t>Phẫu thuật viêm xương</t>
  </si>
  <si>
    <t>10.0986.0529</t>
  </si>
  <si>
    <t>Nắn, bó bột gãy cổ xương đùi, vỡ ổ cối và trật khớp háng</t>
  </si>
  <si>
    <t>24.0094.1623</t>
  </si>
  <si>
    <t>Streptococcus pyogenes ASO</t>
  </si>
  <si>
    <t>HCV Ab test nhanh</t>
  </si>
  <si>
    <t>Định lượng Ferritin</t>
  </si>
  <si>
    <t>22.0150.1594</t>
  </si>
  <si>
    <t>Xét nghiệm tế bào trong nước tiểu (bằng máy tự động)</t>
  </si>
  <si>
    <t>Định nhóm máu hệ ABO bằng giấy định nhóm máu để truyền máu toàn phần, khối hồng cầu, khối bạch cầu</t>
  </si>
  <si>
    <t>Định lượng Cholesterol toàn phần (máu)</t>
  </si>
  <si>
    <t>28.0337.0559</t>
  </si>
  <si>
    <t>Nối gân gấp</t>
  </si>
  <si>
    <t>22.0152.1609</t>
  </si>
  <si>
    <t>Xét nghiệm tế bào trong nước dịch chẩn đoán tế bào học (não tủy, màng tim, màng phổi, màng bụng, dịch khớp, rửa phế quản…) bằng phương pháp thủ công</t>
  </si>
  <si>
    <t>Xét nghiệm các loại dịch, nhuộm và chẩn đoán tế bào học</t>
  </si>
  <si>
    <t>Phản ứng CRP</t>
  </si>
  <si>
    <t>22.0502.1267</t>
  </si>
  <si>
    <t>Định nhóm máu tại giường bệnh trước truyền máu</t>
  </si>
  <si>
    <t>22.0502.1268</t>
  </si>
  <si>
    <t>10.0919.0556</t>
  </si>
  <si>
    <t>Phẫu thuật kết hợp xương gãy bong sụn tiếp vùng khớp gối</t>
  </si>
  <si>
    <t>10.0920.0556</t>
  </si>
  <si>
    <t>Phẫu thuật kết hợp xương gãy thân xương cẳng chân</t>
  </si>
  <si>
    <t>10.0921.0556</t>
  </si>
  <si>
    <t>Phẫu thuật kết hợp xương gãy bong sụn tiếp đầu dưới xương chày</t>
  </si>
  <si>
    <t>10.0922.0556</t>
  </si>
  <si>
    <t>Phẫu thuật sữa chữa di chứng gãy, bong sụn tiếp vùng cổ chân</t>
  </si>
  <si>
    <t>10.0923.0556</t>
  </si>
  <si>
    <t>Phẫu thuật kết hợp xương gãy bong sụn vùng cổ xương đùi</t>
  </si>
  <si>
    <t>10.0924.0556</t>
  </si>
  <si>
    <t>Phẫu thuật kết hợp xương gãy sụn tăng trưởng ở đầu xương</t>
  </si>
  <si>
    <t>10.0925.0556</t>
  </si>
  <si>
    <t>Phẫu thuật kết hợp xương gãy xương bệnh lý</t>
  </si>
  <si>
    <t>10.0926.0556</t>
  </si>
  <si>
    <t>Phẫu thuật chỉnh sửa sau gãy xương Cal lệch xương</t>
  </si>
  <si>
    <t>13.0002.0672.K.38285</t>
  </si>
  <si>
    <t>Phẫu thuật lấy thai lần hai trở lên</t>
  </si>
  <si>
    <t>13.0003.0674.K.38285</t>
  </si>
  <si>
    <t>Phẫu thuật lấy thai trên người bệnh có sẹo mổ bụng cũ phức tạp</t>
  </si>
  <si>
    <t>13.0004.0675.K.38285</t>
  </si>
  <si>
    <t>Phẫu thuật lấy thai trên người bệnh mắc bệnh toàn thân (tim, thận, gan, huyết học, nội tiết...)</t>
  </si>
  <si>
    <t>10.1004.0527</t>
  </si>
  <si>
    <t>Nắn, bó bột gãy 1/3 trên hai xương cẳng tay</t>
  </si>
  <si>
    <t>10.1007.0522</t>
  </si>
  <si>
    <t>Nắn, bó bột gãy một xương cẳng tay</t>
  </si>
  <si>
    <t>10.1025.0517</t>
  </si>
  <si>
    <t>10.1030.0515</t>
  </si>
  <si>
    <t>10.0934.0563</t>
  </si>
  <si>
    <t>Rút đinh/tháo phương tiện kết hợp xương</t>
  </si>
  <si>
    <t>10.0941.0556</t>
  </si>
  <si>
    <t>Phẫu thuật sửa trục chi (kết hợp xương bằng nẹp vis, Champon, Kim K.Wire)</t>
  </si>
  <si>
    <t>13.0026.0615</t>
  </si>
  <si>
    <t>Đỡ đẻ từ sinh đôi trở lên</t>
  </si>
  <si>
    <t>13.0033.0614</t>
  </si>
  <si>
    <t>Đỡ đẻ thường ngôi chỏm</t>
  </si>
  <si>
    <t>10.0870.0556</t>
  </si>
  <si>
    <t>Phẫu thuật kết hợp xương gãy xương đốt bàn và đốt ngón chân</t>
  </si>
  <si>
    <t>10.0875.0559</t>
  </si>
  <si>
    <t>Phẫu thuật tổn thương gân chày trước</t>
  </si>
  <si>
    <t>10.0877.0559</t>
  </si>
  <si>
    <t>Phẫu thuật tổn thương gân Achille</t>
  </si>
  <si>
    <t>10.0878.0559</t>
  </si>
  <si>
    <t>Phẫu thuật tổn thương gân cơ mác bên</t>
  </si>
  <si>
    <t>10.0879.0559</t>
  </si>
  <si>
    <t>Phẫu thuật tổn thương gân gấp dài ngón I</t>
  </si>
  <si>
    <t>Thụt tháo phân</t>
  </si>
  <si>
    <t>02.0433.0088</t>
  </si>
  <si>
    <t>Chọc hút khí, mủ màng phổi, ổ áp xe phổi dưới hướng dẫn của chụp cắt lớp vi tính</t>
  </si>
  <si>
    <t>10.0912.0556</t>
  </si>
  <si>
    <t>Phẫu thuật kết hợp xương gãy phức tạp vùng khuỷu</t>
  </si>
  <si>
    <t>10.0914.0556</t>
  </si>
  <si>
    <t>Phẫu thuật kết hợp xương gãy đài quay (Gãy cổ xương quay)</t>
  </si>
  <si>
    <t>10.0915.0556</t>
  </si>
  <si>
    <t>Phẫu thuật kết hợp xương gãy 2 xương cẳng tay</t>
  </si>
  <si>
    <t>10.0917.0556</t>
  </si>
  <si>
    <t>Phẫu thuật kết hợp xương gãy thân xương đùi</t>
  </si>
  <si>
    <t>10.0918.0556</t>
  </si>
  <si>
    <t>Phẫu thuật kết hợp xương gãy đầu dưới xương đùi</t>
  </si>
  <si>
    <t>12.0167.0558</t>
  </si>
  <si>
    <t>Cắt u xương sườn 1 xương</t>
  </si>
  <si>
    <t>14.0290.0212</t>
  </si>
  <si>
    <t>Tiêm trong da; tiêm dưới da; tiêm bắp thịt</t>
  </si>
  <si>
    <t>15.0141.0916</t>
  </si>
  <si>
    <t>Nhét bấc mũi trước</t>
  </si>
  <si>
    <t>15.0143.0907</t>
  </si>
  <si>
    <t>Lấy dị vật mũi gây tê/gây mê</t>
  </si>
  <si>
    <t>15.0174.0120</t>
  </si>
  <si>
    <t>Phẫu thuật mở khí quản (Gây tê/ gây mê)</t>
  </si>
  <si>
    <t>15.0212.0900</t>
  </si>
  <si>
    <t>Lấy dị vật họng miệng</t>
  </si>
  <si>
    <t>15.0218.0899</t>
  </si>
  <si>
    <t>Bơm thuốc thanh quản</t>
  </si>
  <si>
    <t>15.0219.1888</t>
  </si>
  <si>
    <t>Đặt nội khí quản</t>
  </si>
  <si>
    <t>Khí dung mũi họng</t>
  </si>
  <si>
    <t>10.1014.0529</t>
  </si>
  <si>
    <t>Nắn, bó bột gãy Cổ xương đùi</t>
  </si>
  <si>
    <t>10.1014.0530</t>
  </si>
  <si>
    <t>10.1015.0511</t>
  </si>
  <si>
    <t>Nắn, cố định trật khớp háng không chỉ định phẫu thuật</t>
  </si>
  <si>
    <t>10.1015.0512</t>
  </si>
  <si>
    <t>10.1016.0529</t>
  </si>
  <si>
    <t>Nắn, bó bột gãy lồi cầu xương đùi</t>
  </si>
  <si>
    <t>10.1016.0530</t>
  </si>
  <si>
    <t>10.1017.0533</t>
  </si>
  <si>
    <t>Bó bột ống trong gãy xương bánh chè</t>
  </si>
  <si>
    <t>10.1018.0513</t>
  </si>
  <si>
    <t>Nắn, bó bột trật khớp gối</t>
  </si>
  <si>
    <t>10.1018.0514</t>
  </si>
  <si>
    <t>10.1019.0525</t>
  </si>
  <si>
    <t>Phẫu thuật nội soi xử trí tràn máu, tràn khí màng phổi</t>
  </si>
  <si>
    <t>20230116_136/QĐ-BVP</t>
  </si>
  <si>
    <t>Phẫu thuật nội soi bóc vỏ màng phổi</t>
  </si>
  <si>
    <t>Phẫu thuật nội soi cắt một phần thùy phổi, kén - nang phổi</t>
  </si>
  <si>
    <t>13.0238.0648.K.38285</t>
  </si>
  <si>
    <t>Phá thai từ tuần thứ 6 đến hết 12 tuần bằng phương pháp hút chân không</t>
  </si>
  <si>
    <t>14.0215.0505</t>
  </si>
  <si>
    <t>Rạch áp xe mi</t>
  </si>
  <si>
    <t>Định lượng Acid Uric [Máu]</t>
  </si>
  <si>
    <t>Định lượng Albumin [Máu]</t>
  </si>
  <si>
    <t>Đo hoạt độ ALP (Alkalin Phosphatase) [Máu]</t>
  </si>
  <si>
    <t>Đo hoạt độ Amylase [Máu]</t>
  </si>
  <si>
    <t>Mycobacterium tuberculosis nuôi cấy môi trường lỏng</t>
  </si>
  <si>
    <t>24.0021.1693</t>
  </si>
  <si>
    <t>Mycobacterium tuberculosis Mantoux</t>
  </si>
  <si>
    <t>Mycobacterium tuberculosis Real-time PCR</t>
  </si>
  <si>
    <t>24.0084.1719</t>
  </si>
  <si>
    <t>Mycoplasma pneumoniae Real-time PCR</t>
  </si>
  <si>
    <t>Tế bào học đờm</t>
  </si>
  <si>
    <t>Tế bào học dịch rửa phế quản</t>
  </si>
  <si>
    <t>25.0026.1735</t>
  </si>
  <si>
    <t>Tế bào học dịch các tổn thương dạng nang</t>
  </si>
  <si>
    <t>07.0242.0084</t>
  </si>
  <si>
    <t>Chọc hút dịch điều trị u nang giáp</t>
  </si>
  <si>
    <t>20230118_150/QĐ-BVP</t>
  </si>
  <si>
    <t>Chọc hút dịch điều trị u nang giáp có hướng dẫn của siêu âm</t>
  </si>
  <si>
    <t>07.0244.0089</t>
  </si>
  <si>
    <t>Chọc hút tế bào tuyến giáp</t>
  </si>
  <si>
    <t>Thủy châm</t>
  </si>
  <si>
    <t>08.0009.0228</t>
  </si>
  <si>
    <t>Cứu</t>
  </si>
  <si>
    <t>Xét nghiệm mô bệnh học thường quy cố định, chuyển, đúc, cắt, nhuộm…các bệnh phẩm sinh thiết</t>
  </si>
  <si>
    <t>Nhuộm PAS Periodic Acid Schiff</t>
  </si>
  <si>
    <t>Nhuộm hai màu Hematoxyline- Eosin</t>
  </si>
  <si>
    <t>17.0018.0221</t>
  </si>
  <si>
    <t>Điều trị bằng Parafin</t>
  </si>
  <si>
    <t>17.0041.0268</t>
  </si>
  <si>
    <t>Tập đi với thanh song song</t>
  </si>
  <si>
    <t>17.0042.0268</t>
  </si>
  <si>
    <t>Tập đi với khung tập đi</t>
  </si>
  <si>
    <t>17.0043.0268</t>
  </si>
  <si>
    <t>Tập đi với nạng (nạng nách, nạng khuỷu)</t>
  </si>
  <si>
    <t>17.0045.0268</t>
  </si>
  <si>
    <t>Tập đi với bàn xương cá</t>
  </si>
  <si>
    <t>17.0069.0268</t>
  </si>
  <si>
    <t>Tập với máy tập thăng bằng</t>
  </si>
  <si>
    <t>17.0070.0261</t>
  </si>
  <si>
    <t>Tập với ghế tập mạnh cơ Tứ đầu đùi</t>
  </si>
  <si>
    <t>17.0071.0270</t>
  </si>
  <si>
    <t>Tập với xe đạp tập</t>
  </si>
  <si>
    <t>17.0072.0268</t>
  </si>
  <si>
    <t>Tập với bàn nghiêng</t>
  </si>
  <si>
    <t>Tập các kiểu thở</t>
  </si>
  <si>
    <t>Tập ho có trợ giúp</t>
  </si>
  <si>
    <t>17.0092.0268</t>
  </si>
  <si>
    <t>Kỹ thuật tập sử dụng và điều khiển xe lăn</t>
  </si>
  <si>
    <t>17.0102.0258</t>
  </si>
  <si>
    <t>Tập tri giác và nhận thức</t>
  </si>
  <si>
    <t>08.0015.0252</t>
  </si>
  <si>
    <t>Sắc thuốc thang và đóng gói thuốc bằng máy</t>
  </si>
  <si>
    <t>08.0019.0286</t>
  </si>
  <si>
    <t>Xông thuốc bằng máy</t>
  </si>
  <si>
    <t>08.0020.0284</t>
  </si>
  <si>
    <t>Xông hơi thuốc</t>
  </si>
  <si>
    <t>08.0021.0285</t>
  </si>
  <si>
    <t>Xông khói thuốc</t>
  </si>
  <si>
    <t>08.0022.0252</t>
  </si>
  <si>
    <t>Sắc thuốc thang</t>
  </si>
  <si>
    <t>08.0025.0229</t>
  </si>
  <si>
    <t>Đặt thuốc YHCT</t>
  </si>
  <si>
    <t>08.0026.0222</t>
  </si>
  <si>
    <t>Bó thuốc</t>
  </si>
  <si>
    <t>08.0027.0228</t>
  </si>
  <si>
    <t>Chườm ngải</t>
  </si>
  <si>
    <t>Đo hoạt độ ALT (GPT) [Máu]</t>
  </si>
  <si>
    <t>17.0046.0268</t>
  </si>
  <si>
    <t>Tập đi trên máy thảm lăn (Treadmill)</t>
  </si>
  <si>
    <t>17.0047.0268</t>
  </si>
  <si>
    <t>Tập lên, xuống cầu thang</t>
  </si>
  <si>
    <t>17.0048.0268</t>
  </si>
  <si>
    <t>Tập đi trên các địa hình khác nhau (dốc, sỏi, gồ ghề...)</t>
  </si>
  <si>
    <t>17.0050.0268</t>
  </si>
  <si>
    <t>Tập đi với chân giả dưới gối</t>
  </si>
  <si>
    <t>17.0051.0268</t>
  </si>
  <si>
    <t>Tập đi với khung treo</t>
  </si>
  <si>
    <t>10.0743.0556</t>
  </si>
  <si>
    <t>Phẫu thuật KHX gãy đầu dưới qương quay</t>
  </si>
  <si>
    <t>10.0745.0556</t>
  </si>
  <si>
    <t>Phẫu thuật KHX gãy chỏm đốt bàn và ngón tay</t>
  </si>
  <si>
    <t>01.0284.1269</t>
  </si>
  <si>
    <t>Định nhóm máu tại giường</t>
  </si>
  <si>
    <t>Xét nghiệm đông máu nhanh tại giường</t>
  </si>
  <si>
    <t>01.0286.1531</t>
  </si>
  <si>
    <t>Đo các chất khí trong máu</t>
  </si>
  <si>
    <t>10.0720.0556</t>
  </si>
  <si>
    <t>Phẫu thuật KHX trật khớp cùng đòn</t>
  </si>
  <si>
    <t>18.0123.0012</t>
  </si>
  <si>
    <t>18.0124.0016</t>
  </si>
  <si>
    <t>Chụp Xquang thực quản cổ nghiêng</t>
  </si>
  <si>
    <t>18.0125.0012</t>
  </si>
  <si>
    <t>Chụp Xquang thực quản dạ dày</t>
  </si>
  <si>
    <t>18.0130.0035</t>
  </si>
  <si>
    <t>18.0132.0018</t>
  </si>
  <si>
    <t>Chụp Xquang đại tràng</t>
  </si>
  <si>
    <t>17.0150.0241</t>
  </si>
  <si>
    <t>Kỹ thuật sử dụng nẹp trên gối có khớp háng HKAFO</t>
  </si>
  <si>
    <t>17.0151.0241</t>
  </si>
  <si>
    <t>Kỹ thuật sử dụng nẹp gối cổ bàn chân KAFO</t>
  </si>
  <si>
    <t>17.0152.0241</t>
  </si>
  <si>
    <t>Kỹ thuật sử dụng nẹp cổ bàn chân AFO</t>
  </si>
  <si>
    <t>17.0153.0241</t>
  </si>
  <si>
    <t>Kỹ thuật sử dụng nẹp bàn chân FO</t>
  </si>
  <si>
    <t>17.0161.0228</t>
  </si>
  <si>
    <t>Điều trị chườm ngải cứu</t>
  </si>
  <si>
    <t>17.0187.0268</t>
  </si>
  <si>
    <t>Kỹ thuật tập đi trên máy Treadmill với nâng đỡ một phần trọng lượng</t>
  </si>
  <si>
    <t>17.0232.0241</t>
  </si>
  <si>
    <t>Kỹ thuật sử dụng nẹp chỉnh hình tư thế cổ cho bệnh nhân sau bỏng</t>
  </si>
  <si>
    <t>17.0233.0241</t>
  </si>
  <si>
    <t>Kỹ thuật sử dụng nẹp chỉnh hình tư thế chân, tay cho bệnh nhân sau bỏng</t>
  </si>
  <si>
    <t>17.0240.0528</t>
  </si>
  <si>
    <t>Kỹ thuật bó bột cánh-cẳng-bàn tay không nắn làm khuôn nẹp bàn tay trên khuỷu</t>
  </si>
  <si>
    <t>17.0241.0527</t>
  </si>
  <si>
    <t>Kỹ thuật bó bột cánh-cẳng-bàn tay có nắn làm khuôn nẹp bàn tay trên khuỷu</t>
  </si>
  <si>
    <t>18.0103.0013</t>
  </si>
  <si>
    <t>18.0104.0013</t>
  </si>
  <si>
    <t>18.0106.0013</t>
  </si>
  <si>
    <t>18.0107.0013</t>
  </si>
  <si>
    <t>18.0108.0013</t>
  </si>
  <si>
    <t>18.0110.0012</t>
  </si>
  <si>
    <t>18.0111.0013</t>
  </si>
  <si>
    <t>18.0112.0013</t>
  </si>
  <si>
    <t>17.0005.0231</t>
  </si>
  <si>
    <t>Điều trị bằng dòng điện một chiều đều</t>
  </si>
  <si>
    <t>17.0007.0234</t>
  </si>
  <si>
    <t>Điều trị bằng các dòng điện xung</t>
  </si>
  <si>
    <t>Chọc dò dịch ổ bụng xét nghiệm</t>
  </si>
  <si>
    <t>17.0068.0268</t>
  </si>
  <si>
    <t>Tập thăng bằng với bàn bập bênh</t>
  </si>
  <si>
    <t>17.0138.0524</t>
  </si>
  <si>
    <t>Kỹ thuật bó bột Hip Spica Cast điều trị trật khớp háng bẩm sinh</t>
  </si>
  <si>
    <t>17.0141.0241</t>
  </si>
  <si>
    <t>Kỹ thuật sử dụng tay giả trên khuỷu</t>
  </si>
  <si>
    <t>Thời gian prothrombin (PT: Prothrombin Time), (Các tên khác: TQ; Tỷ lệ Prothrombin) bằng máy tự động</t>
  </si>
  <si>
    <t>Thời gian thromboplastin một phần hoạt hóa (APTT: Activated Partial Thromboplastin Time), (Tên khác: TCK) bằng máy tự động</t>
  </si>
  <si>
    <t>10.0782.0556</t>
  </si>
  <si>
    <t>Phẫu thuật KHX gãy đầu dưới xương chày (Pilon)</t>
  </si>
  <si>
    <t>10.0783.0556</t>
  </si>
  <si>
    <t>Phẫu thuật KHX gãy 2 mắt cá cổ chân</t>
  </si>
  <si>
    <t>10.0784.0556</t>
  </si>
  <si>
    <t>Phẫu thuật KHX gãy mắt cá trong</t>
  </si>
  <si>
    <t>10.0785.0556</t>
  </si>
  <si>
    <t>Phẫu thuật KHX gãy mắt cá ngoài</t>
  </si>
  <si>
    <t>10.0786.0556</t>
  </si>
  <si>
    <t>Phẫu thuật KHX gãy mắt cá kèm trật khớp cổ chân</t>
  </si>
  <si>
    <t>10.0787.0556</t>
  </si>
  <si>
    <t>Phẫu thuật KHX gãy trật xương sên</t>
  </si>
  <si>
    <t>10.0788.0556</t>
  </si>
  <si>
    <t>Phẫu thuật KHX gãy xương gót</t>
  </si>
  <si>
    <t>10.0789.0556</t>
  </si>
  <si>
    <t>Phẫu thuật KHX gãy trật xương gót</t>
  </si>
  <si>
    <t>22.0231.1376</t>
  </si>
  <si>
    <t>Xác định kháng nguyên c của hệ của nhóm máu Rh (Kỹ thuật Scangel/Gelcard trên máy tự động)</t>
  </si>
  <si>
    <t>22.0232.1381</t>
  </si>
  <si>
    <t>Xác định kháng nguyên E của hệ nhóm máu Rh (Kỹ thuật ống nghiệm)</t>
  </si>
  <si>
    <t>22.0259.1339</t>
  </si>
  <si>
    <t>Sàng lọc kháng thể bất thường (Kỹ thuật ống nghiệm)</t>
  </si>
  <si>
    <t>10.0792.0556</t>
  </si>
  <si>
    <t>Phẫu thuật KHX gãy nèn đốt bàn ngón 5 (bàn chân)</t>
  </si>
  <si>
    <t>10.0793.0556</t>
  </si>
  <si>
    <t>Phẫu thuật KHX gãy hở độ I hai xương cẳng chân</t>
  </si>
  <si>
    <t>10.0794.0556</t>
  </si>
  <si>
    <t>Phẫu thuật KHX gãy hở độ II hai xương cẳng chân</t>
  </si>
  <si>
    <t>10.0795.0556</t>
  </si>
  <si>
    <t>Phẫu thuật KHX gãy hở độ III hai xương cẳng chân</t>
  </si>
  <si>
    <t>11.0116.0199</t>
  </si>
  <si>
    <t>Thay băng điều trị vết thương mạn tính</t>
  </si>
  <si>
    <t>22.0134.1296</t>
  </si>
  <si>
    <t>Xét nghiệm hồng cầu lưới (bằng phương pháp thủ công)</t>
  </si>
  <si>
    <t>Bơm rửa khoang màng phổi</t>
  </si>
  <si>
    <t>02.0003.0073</t>
  </si>
  <si>
    <t>Bơm streptokinase vào khoang màng phổi</t>
  </si>
  <si>
    <t>Chọc tháo dịch màng phổi dưới hướng dẫn của siêu âm</t>
  </si>
  <si>
    <t>Chọc dò dịch màng phổi</t>
  </si>
  <si>
    <t>Tìm ký sinh trùng sốt rét trong máu (bằng phương pháp thủ công)</t>
  </si>
  <si>
    <t>Máu lắng (bằng phương pháp thủ công)</t>
  </si>
  <si>
    <t>22.0160.1345</t>
  </si>
  <si>
    <t>Thể tích khối hồng cầu (hematocrit) bằng máy ly tâm</t>
  </si>
  <si>
    <t>22.0166.1414</t>
  </si>
  <si>
    <t>Xét nghiệm tế bào hạch (hạch đồ)</t>
  </si>
  <si>
    <t>08.0427.0280</t>
  </si>
  <si>
    <t>Xoa búp bấm huyệt điều trị nấc</t>
  </si>
  <si>
    <t>08.0428.0280</t>
  </si>
  <si>
    <t>Xoa bóp bấm huyệt điều trị viêm khớp dạng thấp</t>
  </si>
  <si>
    <t>08.0429.0280</t>
  </si>
  <si>
    <t>Xoa bóp bấm huyệt điều trị đau do thoái hóa khớp</t>
  </si>
  <si>
    <t>02.0496.0195</t>
  </si>
  <si>
    <t>Thận nhân tạo cấp cứu (Quả lọc, dây máu 01 lần)</t>
  </si>
  <si>
    <t>13.0151.0601</t>
  </si>
  <si>
    <t>Chích áp xe tuyến Bartholin</t>
  </si>
  <si>
    <t>13.0160.0606</t>
  </si>
  <si>
    <t>Chọc dò túi cùng Douglas</t>
  </si>
  <si>
    <t>13.0163.0602</t>
  </si>
  <si>
    <t>Chích áp xe vú</t>
  </si>
  <si>
    <t>Thời gian thrombin (TT: Thrombin Time) bằng máy tự động</t>
  </si>
  <si>
    <t>02.0510.0213</t>
  </si>
  <si>
    <t>Tiêm nội khớp: acid Hyaluronic</t>
  </si>
  <si>
    <t>02.0519.0173</t>
  </si>
  <si>
    <t>Sinh thiết phần mềm bằng phương pháp sinh thiết mở</t>
  </si>
  <si>
    <t>Định lượng Fibrinogen (Tên khác: Định lượng yếu tố I), phương pháp Clauss- phương pháp trực tiếp, bằng máy tự động</t>
  </si>
  <si>
    <t>22.0014.1242</t>
  </si>
  <si>
    <t>Định lượng Fibrinogen (Tên khác: Định lượng yếu tố I), phương pháp Clauss- phương pháp trực tiếp, bằng máy bán tự động</t>
  </si>
  <si>
    <t>Thời gian máu chảy phương pháp Duke</t>
  </si>
  <si>
    <t>22.0021.1219</t>
  </si>
  <si>
    <t>Co cục máu đông (Tên khác: Co cục máu)</t>
  </si>
  <si>
    <t>23.0176.1598</t>
  </si>
  <si>
    <t>Định lượng Axit Uric (niệu)</t>
  </si>
  <si>
    <t>23.0184.1598</t>
  </si>
  <si>
    <t>Định lượng Creatinin (niệu)</t>
  </si>
  <si>
    <t>23.0187.1593</t>
  </si>
  <si>
    <t>Định lượng Glucose (niệu)</t>
  </si>
  <si>
    <t>21.0080.0757</t>
  </si>
  <si>
    <t>Đo thị trường trung tâm, tìm ám điểm</t>
  </si>
  <si>
    <t>HIV Ab test nhanh</t>
  </si>
  <si>
    <t>23.0112.1506</t>
  </si>
  <si>
    <t>Định lượng LDL - C (Low density lipoprotein Cholesterol) [Máu]</t>
  </si>
  <si>
    <t>05.0002.0076</t>
  </si>
  <si>
    <t>Chăm sóc bệnh nhân dị ứng thuốc nặng</t>
  </si>
  <si>
    <t>20230119_155/QĐ-BVP</t>
  </si>
  <si>
    <t>08.0430.0280</t>
  </si>
  <si>
    <t>Xoa bóp bấm huyệt điều trị đau lưng</t>
  </si>
  <si>
    <t>08.0431.0280</t>
  </si>
  <si>
    <t>Xoa bóp bấm huyệt điều trị viêm quanh khớp vai</t>
  </si>
  <si>
    <t>08.0432.0280</t>
  </si>
  <si>
    <t>Xoa bóp bấm huyệt điều trị hội chứng vai gáy</t>
  </si>
  <si>
    <t>08.0433.0280</t>
  </si>
  <si>
    <t>Xoa bóp bấm huyệt điều trị chứng tic cơ mặt</t>
  </si>
  <si>
    <t>13.0054.0600</t>
  </si>
  <si>
    <t>Chích áp xe tầng sinh môn</t>
  </si>
  <si>
    <t>HBsAg test nhanh</t>
  </si>
  <si>
    <t>08.0434.0280</t>
  </si>
  <si>
    <t>Xoa bóp bấm huyệt điều trị rối loạn cảm giác đầu chi</t>
  </si>
  <si>
    <t>08.0435.0280</t>
  </si>
  <si>
    <t>Xoa bóp bấm huyệt điều trị tắc tia sữa</t>
  </si>
  <si>
    <t>08.0436.0280</t>
  </si>
  <si>
    <t>Xoa bóp bấm huyệt điều trị rối loạn kinh nguyệt</t>
  </si>
  <si>
    <t>08.0437.0280</t>
  </si>
  <si>
    <t>Xoa bóp bấm huyệt điều trị đau bụng kinh</t>
  </si>
  <si>
    <t>08.0438.0280</t>
  </si>
  <si>
    <t>Xoa bóp bấm huyệt điều trị hội chứng tiền mãn kinh</t>
  </si>
  <si>
    <t>08.0440.0280</t>
  </si>
  <si>
    <t>Xoa bóp bấm huyệt điều trị rối loạn tiêu hóa</t>
  </si>
  <si>
    <t>08.0441.0280</t>
  </si>
  <si>
    <t>Xoa bóp bấm huyệt điều trị rối loạn cảm giác nông</t>
  </si>
  <si>
    <t>08.0442.0280</t>
  </si>
  <si>
    <t>Xoa bóp bấm huyệt điều trị bí đái cơ năng</t>
  </si>
  <si>
    <t>08.0443.0280</t>
  </si>
  <si>
    <t>Xoa bóp bấm huyệt điều trị rối loạn thần kinh thực vật</t>
  </si>
  <si>
    <t>08.0445.0280</t>
  </si>
  <si>
    <t>Xoa bóp bấm huyệt điều trị rối loạn chức năng vận động do chấn thương sọ não</t>
  </si>
  <si>
    <t>08.0446.0280</t>
  </si>
  <si>
    <t>Xoa bóp bấm huyệt điều trị liệt tứ chi do chấn thương cột sống</t>
  </si>
  <si>
    <t>08.0447.0280</t>
  </si>
  <si>
    <t>Xoa bóp bấm huyệt điều trị giảm đau sau phẫu thuật</t>
  </si>
  <si>
    <t>08.0448.0280</t>
  </si>
  <si>
    <t>Xoa bóp bấm huyệt điều trị giảm đau do ung thư</t>
  </si>
  <si>
    <t>08.0449.0280</t>
  </si>
  <si>
    <t>Xoa bóp bấm huyệt điều trị đái dầm</t>
  </si>
  <si>
    <t>08.0451.0228</t>
  </si>
  <si>
    <t>Cứu điều trị hội chứng thắt lưng- hông thể phong hàn</t>
  </si>
  <si>
    <t>08.0452.0228</t>
  </si>
  <si>
    <t>Cứu điều trị đau đầu, đau nửa đầu thể hàn</t>
  </si>
  <si>
    <t>08.0453.0228</t>
  </si>
  <si>
    <t>Cứu điều trị nấc thể hàn</t>
  </si>
  <si>
    <t>08.0454.0228</t>
  </si>
  <si>
    <t>Cứu điều trị ngoại cảm phong hàn</t>
  </si>
  <si>
    <t>08.0456.0228</t>
  </si>
  <si>
    <t>Cứu điều trị rối loạn cảm giác đầu chi thể hàn</t>
  </si>
  <si>
    <t>08.0457.0228</t>
  </si>
  <si>
    <t>Cứu điều trị liệt chi trên thể hàn</t>
  </si>
  <si>
    <t>08.0458.0228</t>
  </si>
  <si>
    <t>Cứu điều trị liệt chi dưới thể hàn</t>
  </si>
  <si>
    <t>08.0459.0228</t>
  </si>
  <si>
    <t>Cứu điều trị liệt nửa người thể hàn</t>
  </si>
  <si>
    <t>08.0460.0228</t>
  </si>
  <si>
    <t>Cứu điều trị liệt dây thần kinh số VII ngoại biên thể hàn</t>
  </si>
  <si>
    <t>08.0461.0228</t>
  </si>
  <si>
    <t>Cứu điều trị đau vai gáy cấp thể hàn</t>
  </si>
  <si>
    <t>08.0462.0228</t>
  </si>
  <si>
    <t>Cứu điều trị giảm thính lực thể hàn</t>
  </si>
  <si>
    <t>08.0463.0228</t>
  </si>
  <si>
    <t>Cứu hỗ trợ điều trị bệnh tự kỷ thể hàn</t>
  </si>
  <si>
    <t>08.0464.0228</t>
  </si>
  <si>
    <t>Cứu điều trị chậm phát triển trí tuệ ở trẻ bại não</t>
  </si>
  <si>
    <t>08.0465.0228</t>
  </si>
  <si>
    <t>Cứu điều trị di tinh thể hàn</t>
  </si>
  <si>
    <t>08.0466.0228</t>
  </si>
  <si>
    <t>Cứu điều trị liệt dương thể hàn</t>
  </si>
  <si>
    <t>08.0467.0228</t>
  </si>
  <si>
    <t>Cứu điều trị rối loạn tiểu tiện thể hàn</t>
  </si>
  <si>
    <t>08.0468.0228</t>
  </si>
  <si>
    <t>Cứu điều trị bí đái thể hàn</t>
  </si>
  <si>
    <t>08.0469.0228</t>
  </si>
  <si>
    <t>Cứu điều trị sa tử cung thể hàn</t>
  </si>
  <si>
    <t>08.0470.0228</t>
  </si>
  <si>
    <t>Cứu điều trị đau bụng kinh thể hàn</t>
  </si>
  <si>
    <t>08.0471.0228</t>
  </si>
  <si>
    <t>Cứu điều trị rối loạn kinh nguyệt thể hàn</t>
  </si>
  <si>
    <t>14.0111.0075</t>
  </si>
  <si>
    <t>Cắt chỉ sau phẫu thuật lác</t>
  </si>
  <si>
    <t>23.0205.1598</t>
  </si>
  <si>
    <t>Định lượng Urê (niệu)</t>
  </si>
  <si>
    <t>Định lượng Glucose (dịch não tủy)</t>
  </si>
  <si>
    <t>Định lượng Protein (dịch não tủy)</t>
  </si>
  <si>
    <t>Định lượng Globulin (thủy dịch)</t>
  </si>
  <si>
    <t>Định lượng Glucose (dịch chọc dò)</t>
  </si>
  <si>
    <t>Định lượng Protein (dịch chọc dò)</t>
  </si>
  <si>
    <t>18.0114.0013</t>
  </si>
  <si>
    <t>18.0115.0013</t>
  </si>
  <si>
    <t>18.0116.0013</t>
  </si>
  <si>
    <t>18.0119.0012</t>
  </si>
  <si>
    <t>18.0120.0012</t>
  </si>
  <si>
    <t>18.0121.0013</t>
  </si>
  <si>
    <t>18.0122.0013</t>
  </si>
  <si>
    <t>Định lượng Phospho (máu)</t>
  </si>
  <si>
    <t>Định lượng Protein toàn phần [Máu]</t>
  </si>
  <si>
    <t>Định lượng Triglycerid (máu) [Máu]</t>
  </si>
  <si>
    <t>18.0096.0013</t>
  </si>
  <si>
    <t>18.0098.0012</t>
  </si>
  <si>
    <t>18.0099.0012</t>
  </si>
  <si>
    <t>18.0100.0012</t>
  </si>
  <si>
    <t>18.0101.0012</t>
  </si>
  <si>
    <t>13.0070.0681.K.38285</t>
  </si>
  <si>
    <t>Phẫu thuật mở bụng cắt tử cung bán phần</t>
  </si>
  <si>
    <t>Vi nấm soi tươi</t>
  </si>
  <si>
    <t>24.0322.1724</t>
  </si>
  <si>
    <t>Vi nấm nuôi cấy và định danh phương pháp thông thường</t>
  </si>
  <si>
    <t>25.0007.1758</t>
  </si>
  <si>
    <t>Chọc hút kim nhỏ tuyến giáp</t>
  </si>
  <si>
    <t>08.0472.0228</t>
  </si>
  <si>
    <t>Cứu điều trị đái dầm thể hàn</t>
  </si>
  <si>
    <t>08.0473.0228</t>
  </si>
  <si>
    <t>Cứu điều trị đau lưng thể hàn</t>
  </si>
  <si>
    <t>08.0474.0228</t>
  </si>
  <si>
    <t>Cứu điều trị giảm khứu giác thể hàn</t>
  </si>
  <si>
    <t>08.0475.0228</t>
  </si>
  <si>
    <t>Cứu điều trị rối loạn thần kinh thực vật thể hàn</t>
  </si>
  <si>
    <t>08.0476.0228</t>
  </si>
  <si>
    <t>Cứu điều trị cảm cúm thể hàn</t>
  </si>
  <si>
    <t>08.0477.0228</t>
  </si>
  <si>
    <t>Cứu điều trị rối loạn tiêu hóa thể hàn</t>
  </si>
  <si>
    <t>08.0479.0235</t>
  </si>
  <si>
    <t>Giác hơi điều trị ngoại cảm phong hàn</t>
  </si>
  <si>
    <t>08.0480.0235</t>
  </si>
  <si>
    <t>Giác hơi điều trị ngoại cảm phong nhiệt</t>
  </si>
  <si>
    <t>08.0482.0235</t>
  </si>
  <si>
    <t>Giác hơi điều trị cảm cúm</t>
  </si>
  <si>
    <t>08.0483.0280</t>
  </si>
  <si>
    <t>Xoa bóp bấm huyệt bằng tay</t>
  </si>
  <si>
    <t>08.0484.0281</t>
  </si>
  <si>
    <t>Xoa bóp bấm huyệt bằng máy</t>
  </si>
  <si>
    <t>Khí dung đường thở ở bệnh nhân nặng</t>
  </si>
  <si>
    <t>20230111_88/QĐ-BVP</t>
  </si>
  <si>
    <t>10.0717.0556</t>
  </si>
  <si>
    <t>Phẫu thuật kết hợp xương (KHX) gãy xương bả vai</t>
  </si>
  <si>
    <t>10.0718.0556</t>
  </si>
  <si>
    <t>Phẫu thuật KHX gãy cổ xương bả vai</t>
  </si>
  <si>
    <t>10.0719.0556</t>
  </si>
  <si>
    <t>Phẫu thuật KHX gãy xương đòn</t>
  </si>
  <si>
    <t>25.0013.1758</t>
  </si>
  <si>
    <t>Chọc hút kim nhỏ các khối sưng, khối u dưới da</t>
  </si>
  <si>
    <t>Chọc hút kim nhỏ các hạch</t>
  </si>
  <si>
    <t>Chọc hút kim nhỏ mào tinh, tinh hoàn không dưới hướng dẫn của siêu âm</t>
  </si>
  <si>
    <t>25.0020.1735</t>
  </si>
  <si>
    <t>Tế bào học dịch màng bụng, màng tim</t>
  </si>
  <si>
    <t>25.0021.1735</t>
  </si>
  <si>
    <t>Tế bào học dịch màng khớp</t>
  </si>
  <si>
    <t>Tế bào học nước tiểu</t>
  </si>
  <si>
    <t>17.0142.0241</t>
  </si>
  <si>
    <t>Kỹ thuật sử dụng tay giả dưới khuỷu</t>
  </si>
  <si>
    <t>17.0143.0241</t>
  </si>
  <si>
    <t>Kỹ thuật sử dụng nẹp dạng khớp háng (SWASH)</t>
  </si>
  <si>
    <t>17.0144.0241</t>
  </si>
  <si>
    <t>Kỹ thuật sử dụng chân giả tháo khớp háng</t>
  </si>
  <si>
    <t>17.0145.0241</t>
  </si>
  <si>
    <t>Kỹ thuật sử dụng chân giả trên gối</t>
  </si>
  <si>
    <t>17.0146.0241</t>
  </si>
  <si>
    <t>Kỹ thuật sử dụng chân giả dưới gối</t>
  </si>
  <si>
    <t>17.0147.0241</t>
  </si>
  <si>
    <t>Kỹ thuật sử dụng áo nẹp chỉnh hình cột sống ngực- thắt lưng TLSO (điều trị cong vẹo cột sống)</t>
  </si>
  <si>
    <t>17.0148.0241</t>
  </si>
  <si>
    <t>Kỹ thuật sử dụng áo nẹp chỉnh hình cột sống thắt lưng LSO (điều trị cong vẹo cột sống)</t>
  </si>
  <si>
    <t>17.0149.0241</t>
  </si>
  <si>
    <t>Kỹ thuật sử dụng nẹp cổ bàn tay WHO</t>
  </si>
  <si>
    <t>Thay huyết tương trong suy gan cấp</t>
  </si>
  <si>
    <t>Chọc dịch tủy sống</t>
  </si>
  <si>
    <t>Đặt ống thông dạ dày</t>
  </si>
  <si>
    <t>10.0798.0556</t>
  </si>
  <si>
    <t>Phẫu thuật KHX gãy hở I thân hai xương cẳng tay</t>
  </si>
  <si>
    <t>10.0799.0556</t>
  </si>
  <si>
    <t>Phẫu thuật KHX gãy hở II thân hai xương cẳng tay</t>
  </si>
  <si>
    <t>10.0800.0556</t>
  </si>
  <si>
    <t>Phẫu thuật KHX gãy hở III thân hai xương cẳng tay</t>
  </si>
  <si>
    <t>10.0801.0556</t>
  </si>
  <si>
    <t>Phẫu thuật KHX gãy hở độ I thân xương cánh tay</t>
  </si>
  <si>
    <t>10.0802.0556</t>
  </si>
  <si>
    <t>Phẫu thuật KHX gãy hở độ II thân xương cánh tay</t>
  </si>
  <si>
    <t>10.0803.0556</t>
  </si>
  <si>
    <t>Phẫu thuật KHX gãy hở độ III thân xương cánh tay</t>
  </si>
  <si>
    <t>10.0810.0559</t>
  </si>
  <si>
    <t>Phẫu thuật vết thương bàn tay tổn thương gân duỗi</t>
  </si>
  <si>
    <t>10.0811.0559</t>
  </si>
  <si>
    <t>Phẫu thuật vết thương phần mềm tổn thương gân gấp</t>
  </si>
  <si>
    <t>10.0865.0556</t>
  </si>
  <si>
    <t>Phẫu thuật kết hợp xương gãy cổ chân</t>
  </si>
  <si>
    <t>10.0866.0556</t>
  </si>
  <si>
    <t>Phẫu thuật kết hợp xương gãy Pilon</t>
  </si>
  <si>
    <t>10.0867.0556</t>
  </si>
  <si>
    <t>Phẫu thuật kết hợp xương gãy xương sên và trật khớp</t>
  </si>
  <si>
    <t>10.0868.0556</t>
  </si>
  <si>
    <t>Phẫu thuật kết hợp xương gãy xương gót</t>
  </si>
  <si>
    <t>Định lượng sắt huyết thanh</t>
  </si>
  <si>
    <t>22.0149.1594</t>
  </si>
  <si>
    <t>Xét nghiệm tế bào cặn nước tiểu (bằng phương pháp thủ công)</t>
  </si>
  <si>
    <t>12.0325.0558</t>
  </si>
  <si>
    <t>Cắt u xương, sụn</t>
  </si>
  <si>
    <t>12.0372.0109</t>
  </si>
  <si>
    <t>Gây dính màng phổi bằng bơm hóa chất màng phổi</t>
  </si>
  <si>
    <t>10.0815.0556</t>
  </si>
  <si>
    <t>Phẫu thuật KHX gãy xương đốt bàn ngón tay</t>
  </si>
  <si>
    <t>10.0816.0556</t>
  </si>
  <si>
    <t>Phẫu thuật KHX gãy nội khớp xương khớp ngón tay</t>
  </si>
  <si>
    <t>18.0618.0170</t>
  </si>
  <si>
    <t>Sinh thiết phổi/màng phổi dưới hướng dẫn siêu âm</t>
  </si>
  <si>
    <t>Nạo vét hạch cổ chọn lọc</t>
  </si>
  <si>
    <t>10.0817.0556</t>
  </si>
  <si>
    <t>Phẫu thuật KHX gãy lồi cầu xương khớp ngón tay</t>
  </si>
  <si>
    <t>10.0819.0556</t>
  </si>
  <si>
    <t>Phẫu thuật gãy xương đốt bàn ngón tay</t>
  </si>
  <si>
    <t>10.0820.0556</t>
  </si>
  <si>
    <t>Phẫu thuật KHX gãy đầu dưới xương quay</t>
  </si>
  <si>
    <t>10.0821.0556</t>
  </si>
  <si>
    <t>Phẫu thuật KHX gãy nội khớp đầu dưới xương quay</t>
  </si>
  <si>
    <t>10.0830.0556</t>
  </si>
  <si>
    <t>Phẫu thuật gãy xương thuyền bằng Vis Herbert</t>
  </si>
  <si>
    <t>10.0839.0559</t>
  </si>
  <si>
    <t>Khâu tổn thương gân gấp vùng I, III, IV, V</t>
  </si>
  <si>
    <t>10.0840.0559</t>
  </si>
  <si>
    <t>Khâu tổn thương gân gấp bàn tay ở vùng II</t>
  </si>
  <si>
    <t>10.0841.0559</t>
  </si>
  <si>
    <t>Tái tạo phục hồi tổn thương gân gấp 2 thì</t>
  </si>
  <si>
    <t>10.0842.0559</t>
  </si>
  <si>
    <t>Khâu phục hồi tổn thương gân duỗi</t>
  </si>
  <si>
    <t>12.0320.1190</t>
  </si>
  <si>
    <t>Cắt u lành phần mềm đường kính dưới 10cm</t>
  </si>
  <si>
    <t>12.0322.1191</t>
  </si>
  <si>
    <t>Cắt u nang bao hoạt dịch (cổ tay, khoeo chân, cổ chân)</t>
  </si>
  <si>
    <t>15.0045.0909</t>
  </si>
  <si>
    <t>Phẫu thuật cắt bỏ u nang vành tai/u bả đậu dái tai</t>
  </si>
  <si>
    <t>15.0045.0910</t>
  </si>
  <si>
    <t>12.0194.1189</t>
  </si>
  <si>
    <t>Phẫu thuật vét hạch nách</t>
  </si>
  <si>
    <t>10.0991.0524</t>
  </si>
  <si>
    <t>Nắn, bó bột trật khớp háng bẩm sinh</t>
  </si>
  <si>
    <t>10.0994.0529</t>
  </si>
  <si>
    <t>Nắn, bó bột cột sống</t>
  </si>
  <si>
    <t>10.0995.0517</t>
  </si>
  <si>
    <t>Nắn, bó bột trật khớp vai</t>
  </si>
  <si>
    <t>10.0995.0518</t>
  </si>
  <si>
    <t>14.0291.0212</t>
  </si>
  <si>
    <t>Tiêm tĩnh mạch, truyền tĩnh mạch</t>
  </si>
  <si>
    <t>15.0059.0908</t>
  </si>
  <si>
    <t>Lấy nút biểu bì ống tai ngoài</t>
  </si>
  <si>
    <t>Thay băng cho các vết thương hoại tử rộng (một lần)</t>
  </si>
  <si>
    <t>10.0954.0576</t>
  </si>
  <si>
    <t>Phẫu thuật vết thương phần mềm đơn giản/rách da đầu</t>
  </si>
  <si>
    <t>10.0997.0527</t>
  </si>
  <si>
    <t>Nắn, bó bột gãy 1/3 trên thân xương cánh tay</t>
  </si>
  <si>
    <t>10.0997.0528</t>
  </si>
  <si>
    <t>10.0998.0527</t>
  </si>
  <si>
    <t>Nắn, bó bột gãy 1/3 giữa thân xương cánh tay</t>
  </si>
  <si>
    <t>10.0998.0528</t>
  </si>
  <si>
    <t>10.0963.0559</t>
  </si>
  <si>
    <t>Phẫu thuật nối gân duỗi/ kéo dài gân(1 gân)</t>
  </si>
  <si>
    <t>10.0964.0559</t>
  </si>
  <si>
    <t>Phẫu thuật nối gân gấp/ kéo dài gân (1 gân)</t>
  </si>
  <si>
    <t>10.0967.0558</t>
  </si>
  <si>
    <t>Phẫu thuật lấy bỏ u xương</t>
  </si>
  <si>
    <t>10.0971.0558</t>
  </si>
  <si>
    <t>Lấy u xương (ghép xi măng)</t>
  </si>
  <si>
    <t>10.0986.0530</t>
  </si>
  <si>
    <t>10.0987.0525</t>
  </si>
  <si>
    <t>Nắn, bó bột chỉnh hình chân chữ 0</t>
  </si>
  <si>
    <t>10.0987.0526</t>
  </si>
  <si>
    <t>10.0988.0525</t>
  </si>
  <si>
    <t>Nắn, bó bột chỉnh hình chân chữ X</t>
  </si>
  <si>
    <t>10.0988.0526</t>
  </si>
  <si>
    <t>10.0989.0529</t>
  </si>
  <si>
    <t>Nắn, bó bột gãy 1/3 trên xương đùi</t>
  </si>
  <si>
    <t>10.0989.0530</t>
  </si>
  <si>
    <t>10.0990.0529</t>
  </si>
  <si>
    <t>Nắn, bó bột gãy 1/3 dưới xương đùi</t>
  </si>
  <si>
    <t>10.0990.0530</t>
  </si>
  <si>
    <t>10.0991.0523</t>
  </si>
  <si>
    <t>10.0999.0527</t>
  </si>
  <si>
    <t>Nắn, bó bột gãy 1/3 dưới thân xương cánh tay</t>
  </si>
  <si>
    <t>10.0999.0528</t>
  </si>
  <si>
    <t>10.1001.0515</t>
  </si>
  <si>
    <t>Nắn, bó bột bong sụn tiếp khớp khuỷu, khớp cổ tay</t>
  </si>
  <si>
    <t>10.1001.0516</t>
  </si>
  <si>
    <t>10.1002.0527</t>
  </si>
  <si>
    <t>Nắn, bó bột gãy cổ xương cánh tay</t>
  </si>
  <si>
    <t>10.1002.0528</t>
  </si>
  <si>
    <t>10.1003.0527</t>
  </si>
  <si>
    <t>Nắn, bó bột gãy trên lồi cầu xương cánh tay trẻ em độ III và độ IV</t>
  </si>
  <si>
    <t>10.1003.0528</t>
  </si>
  <si>
    <t>10.1004.0528</t>
  </si>
  <si>
    <t>10.1005.0527</t>
  </si>
  <si>
    <t>Nắn, bó bột gãy 1/3 giữa hai xương cẳng tay</t>
  </si>
  <si>
    <t>10.1005.0528</t>
  </si>
  <si>
    <t>10.1006.0527</t>
  </si>
  <si>
    <t>Nắn, bó bột gãy 1/3 dưới hai xương cẳng tay</t>
  </si>
  <si>
    <t>10.1006.0528</t>
  </si>
  <si>
    <t>10.1007.0521</t>
  </si>
  <si>
    <t>10.1009.0519</t>
  </si>
  <si>
    <t>Nắn, bó bột gãy xương bàn, ngón tay</t>
  </si>
  <si>
    <t>10.1009.0520</t>
  </si>
  <si>
    <t>10.1010.0523</t>
  </si>
  <si>
    <t>Nắn, bó bột trật khớp háng</t>
  </si>
  <si>
    <t>10.1010.0524</t>
  </si>
  <si>
    <t>10.1011.0513</t>
  </si>
  <si>
    <t>Nắn, bó bột trong bong sụn tiếp khớp gối, khớp háng</t>
  </si>
  <si>
    <t>10.1011.0514</t>
  </si>
  <si>
    <t>10.1013.0529</t>
  </si>
  <si>
    <t>Nắn, bó bột gãy xương chậu</t>
  </si>
  <si>
    <t>10.1013.0530</t>
  </si>
  <si>
    <t>01.0094.0111</t>
  </si>
  <si>
    <t>Dẫn lưu khí màng phổi áp lực thấp ≤ 8 giờ</t>
  </si>
  <si>
    <t>Mở màng phổi cấp cứu</t>
  </si>
  <si>
    <t>Mở màng phổi tối thiểu bằng troca</t>
  </si>
  <si>
    <t>01.0111.0129</t>
  </si>
  <si>
    <t>Nội soi khí phế quản lấy dị vật</t>
  </si>
  <si>
    <t>Thông khí nhân tạo không xâm nhập [giờ theo thực tế]</t>
  </si>
  <si>
    <t>01.0130.0209</t>
  </si>
  <si>
    <t>Thông khí nhân tạo không xâm nhập phương thức CPAP [giờ theo thực tế]</t>
  </si>
  <si>
    <t>Thông khí nhân tạo xâm nhập [giờ theo thực tế]</t>
  </si>
  <si>
    <t>18.0078.0010</t>
  </si>
  <si>
    <t>18.0086.0013</t>
  </si>
  <si>
    <t>18.0090.0013</t>
  </si>
  <si>
    <t>18.0091.0013</t>
  </si>
  <si>
    <t>18.0092.0013</t>
  </si>
  <si>
    <t>18.0093.0013</t>
  </si>
  <si>
    <t>Đặt catheter một nòng hoặc hai nòng tĩnh mạch đùi để lọc máu</t>
  </si>
  <si>
    <t>Đặt catheter động mạch</t>
  </si>
  <si>
    <t>Sốc điện ngoài lồng ngực cấp cứu</t>
  </si>
  <si>
    <t>Đặt dẫn lưu màng ngoài tim cấp cứu bằng catheter qua da</t>
  </si>
  <si>
    <t>Bóp bóng Ambu qua mặt nạ</t>
  </si>
  <si>
    <t>28.0335.0556</t>
  </si>
  <si>
    <t>Phẫu thuật gãy đốt bàn ngón tay kết hợp xương với Kirschner hoặc nẹp vít</t>
  </si>
  <si>
    <t>28.0340.0559</t>
  </si>
  <si>
    <t>Nối gân duỗi</t>
  </si>
  <si>
    <t>20.0022.0131</t>
  </si>
  <si>
    <t>Nội soi khí - phế quản ống mềm sinh thiết</t>
  </si>
  <si>
    <t>20.0029.0130</t>
  </si>
  <si>
    <t>Nội soi khí - phế quản ống mềm rửa phế quản phế nang chọn lọc</t>
  </si>
  <si>
    <t>Nội soi khí - phế quản ống mềm lấy dị vật</t>
  </si>
  <si>
    <t>10.0238.0400</t>
  </si>
  <si>
    <t>Phẫu thuật dẫn lưu dịch khoang màng tim</t>
  </si>
  <si>
    <t>Test giãn phế quản (broncho modilator test)</t>
  </si>
  <si>
    <t>23.0058.1487</t>
  </si>
  <si>
    <t>Điện giải đồ (Na, K, Cl) [Máu]</t>
  </si>
  <si>
    <t>18.0648.0172</t>
  </si>
  <si>
    <t>Sinh thiết tạng hay khối ổ bụng dưới cắt lớp vi tính</t>
  </si>
  <si>
    <t>Rút máu để điều trị</t>
  </si>
  <si>
    <t>Đo hoạt độ AST (GOT) [Máu]</t>
  </si>
  <si>
    <t>23.0024.1464</t>
  </si>
  <si>
    <t>Định lượng bhCG (Beta human Chorionic Gonadotropins) [Máu]</t>
  </si>
  <si>
    <t>Định lượng Bilirubin trực tiếp [Máu]</t>
  </si>
  <si>
    <t>Định lượng Bilirubin toàn phần [Máu]</t>
  </si>
  <si>
    <t>Định lượng Calci toàn phần [Máu]</t>
  </si>
  <si>
    <t>Đo hoạt độ CK (Creatine kinase) [Máu]</t>
  </si>
  <si>
    <t>Định lượng CK-MB mass [Máu]</t>
  </si>
  <si>
    <t>Định lượng D-Dimer [Máu]</t>
  </si>
  <si>
    <t>01.0085.0277</t>
  </si>
  <si>
    <t>Vận động trị liệu hô hấp</t>
  </si>
  <si>
    <t>Định lượng Glucose [Máu]</t>
  </si>
  <si>
    <t>Đo hoạt độ GGT (Gama Glutamyl Transferase) [Máu]</t>
  </si>
  <si>
    <t>Xét nghiệm Khí máu [Máu]</t>
  </si>
  <si>
    <t>18.0074.0010</t>
  </si>
  <si>
    <t>25.0074.1736</t>
  </si>
  <si>
    <t>Nhuộm phiến đồ tế bào theo Papanicolaou</t>
  </si>
  <si>
    <t>Cell bloc (khối tế bào)</t>
  </si>
  <si>
    <t>Xét nghiệm tế bào học áp nhuộm thường quy</t>
  </si>
  <si>
    <t>02.0043.0127</t>
  </si>
  <si>
    <t>Nội soi phế quản ống mềm sinh thiết niêm mạc phế quản</t>
  </si>
  <si>
    <t>Nội soi phế quản ống mềm</t>
  </si>
  <si>
    <t>04.0016.0551</t>
  </si>
  <si>
    <t>Phẫu thuật nạo viêm lao khớp cổ-bàn tay</t>
  </si>
  <si>
    <t>04.0034.0488</t>
  </si>
  <si>
    <t>Phẫu thuật bóc tách, cắt bỏ hạch lao to vùng bẹn</t>
  </si>
  <si>
    <t>Đặt catheter tĩnh mạch trung tâm 01 nòng</t>
  </si>
  <si>
    <t>Đặt catheter tĩnh mạch trung tâm nhiều nòng</t>
  </si>
  <si>
    <t>Đặt ống nội khí quản</t>
  </si>
  <si>
    <t>01.0071.0120</t>
  </si>
  <si>
    <t>Mở khí quản cấp cứu</t>
  </si>
  <si>
    <t>Mở khí quản thường quy</t>
  </si>
  <si>
    <t>01.0080.0206</t>
  </si>
  <si>
    <t>Thay canuyn mở khí quản</t>
  </si>
  <si>
    <t>Khí dung thuốc cấp cứu (một lần)</t>
  </si>
  <si>
    <t>02.0377.0170</t>
  </si>
  <si>
    <t>Sinh thiết phần mềm bằng kim bắn dưới hướng dẫn của siêu âm</t>
  </si>
  <si>
    <t>02.0378.0174</t>
  </si>
  <si>
    <t>Sinh thiết màng hoạt dịch dưới hướng dẫn của siêu âm</t>
  </si>
  <si>
    <t>02.0381.0213</t>
  </si>
  <si>
    <t>Tiêm khớp gối</t>
  </si>
  <si>
    <t>02.0382.0213</t>
  </si>
  <si>
    <t>Tiêm khớp háng</t>
  </si>
  <si>
    <t>02.0383.0213</t>
  </si>
  <si>
    <t>Tiêm khớp cổ chân</t>
  </si>
  <si>
    <t>02.0384.0213</t>
  </si>
  <si>
    <t>Tiêm khớp bàn ngón chân</t>
  </si>
  <si>
    <t>02.0385.0213</t>
  </si>
  <si>
    <t>Tiêm khớp cổ tay</t>
  </si>
  <si>
    <t>02.0386.0213</t>
  </si>
  <si>
    <t>Tiêm khớp bàn ngón tay</t>
  </si>
  <si>
    <t>02.0387.0213</t>
  </si>
  <si>
    <t>Tiêm khớp đốt ngón tay</t>
  </si>
  <si>
    <t>02.0389.0213</t>
  </si>
  <si>
    <t>Tiêm khớp vai</t>
  </si>
  <si>
    <t>02.0390.0213</t>
  </si>
  <si>
    <t>Tiêm khớp ức đòn</t>
  </si>
  <si>
    <t>02.0391.0213</t>
  </si>
  <si>
    <t>Tiêm khớp ức - sườn</t>
  </si>
  <si>
    <t>02.0392.0213</t>
  </si>
  <si>
    <t>Tiêm khớp đòn- cùng vai</t>
  </si>
  <si>
    <t>02.0393.0213</t>
  </si>
  <si>
    <t>Tiêm khớp thái dương hàm</t>
  </si>
  <si>
    <t>02.0395.0213</t>
  </si>
  <si>
    <t>Tiêm khớp cùng chậu</t>
  </si>
  <si>
    <t>02.0411.0214</t>
  </si>
  <si>
    <t>Tiêm khớp gối dưới hướng dẫn của siêu âm</t>
  </si>
  <si>
    <t>Rút ống dẫn lưu màng phổi, ống dẫn lưu ổ áp xe</t>
  </si>
  <si>
    <t>04.0051.0563</t>
  </si>
  <si>
    <t>Phẫu thuật tháo bỏ dụng cụ kết hợp xương do lao cột sống</t>
  </si>
  <si>
    <t>Khí dung thuốc qua thở máy (một lần)</t>
  </si>
  <si>
    <t>Phản ứng Rivalta [dịch]</t>
  </si>
  <si>
    <t>23.0222.1597</t>
  </si>
  <si>
    <t>Đo tỷ trọng dịch chọc dò</t>
  </si>
  <si>
    <t>Siêu âm Doppler mạch máu</t>
  </si>
  <si>
    <t>Siêu âm Doppler tim</t>
  </si>
  <si>
    <t>02.0129.0083</t>
  </si>
  <si>
    <t>Chọc dò dịch não tủy</t>
  </si>
  <si>
    <t>Hút đờm hầu họng</t>
  </si>
  <si>
    <t>02.0178.0022</t>
  </si>
  <si>
    <t>Chụp bàng quang chẩn đoán trào ngược bàng quang niệu quản</t>
  </si>
  <si>
    <t>02.0600.0301</t>
  </si>
  <si>
    <t>Giảm mẫn cảm nhanh với thuốc 72 giờ</t>
  </si>
  <si>
    <t>02.0601.0302</t>
  </si>
  <si>
    <t>Giảm mẫn cảm với thuốc đường tĩnh mạch</t>
  </si>
  <si>
    <t>02.0602.0302</t>
  </si>
  <si>
    <t>Giảm mẫn cảm với thuốc đường uống</t>
  </si>
  <si>
    <t>02.0603.0302</t>
  </si>
  <si>
    <t>Giảm mẫn cảm với sữa</t>
  </si>
  <si>
    <t>02.0604.0302</t>
  </si>
  <si>
    <t>Giảm mẫn cảm với thức ăn</t>
  </si>
  <si>
    <t>02.0610.0308</t>
  </si>
  <si>
    <t>Test hồi phục phế quản.</t>
  </si>
  <si>
    <t>02.0325.0166</t>
  </si>
  <si>
    <t>Siêu âm can thiệp - chọc hút mủ ổ áp xe gan</t>
  </si>
  <si>
    <t>02.0338.0211</t>
  </si>
  <si>
    <t>Thụt tháo chuẩn bị sạch đại tràng</t>
  </si>
  <si>
    <t>04.0028.0493</t>
  </si>
  <si>
    <t>Phẫu thuật dẫn lưu áp xe lạnh thắt lưng do lao</t>
  </si>
  <si>
    <t>04.0030.0207</t>
  </si>
  <si>
    <t>Bơm rửa ổ lao khớp</t>
  </si>
  <si>
    <t>10.0152.0410</t>
  </si>
  <si>
    <t>Phẫu thuật dẫn lưu tối thiểu khoang màng phổi</t>
  </si>
  <si>
    <t>08.0389.0280</t>
  </si>
  <si>
    <t>Xoa bóp bấm huyệt điều trị liệt chi trên</t>
  </si>
  <si>
    <t>08.0390.0280</t>
  </si>
  <si>
    <t>Xoa bóp bấm huyệt điều trị liệt chi dưới</t>
  </si>
  <si>
    <t>02.0012.0095</t>
  </si>
  <si>
    <t>Dẫn lưu màng phổi, ổ áp xe phổi dưới hướng dẫn của siêu âm</t>
  </si>
  <si>
    <t>02.0064.0175</t>
  </si>
  <si>
    <t>Sinh thiết màng phổi mù</t>
  </si>
  <si>
    <t>02.0068.0277</t>
  </si>
  <si>
    <t>02.0342.0086</t>
  </si>
  <si>
    <t>Chọc hút tế bào phần mềm bằng kim nhỏ</t>
  </si>
  <si>
    <t>Hút dịch khớp gối</t>
  </si>
  <si>
    <t>02.0350.0113</t>
  </si>
  <si>
    <t>Hút dịch khớp gối dưới hướng dẫn của siêu âm</t>
  </si>
  <si>
    <t>Nong niệu đạo và đặt sonde đái</t>
  </si>
  <si>
    <t>02.0013.0096</t>
  </si>
  <si>
    <t>Dẫn lưu màng phổi, ổ áp xe phổi dưới hướng dẫn của chụp cắt lớp vi tính</t>
  </si>
  <si>
    <t>02.0074.0081</t>
  </si>
  <si>
    <t>Chọc dò và dẫn lưu màng ngoài tim</t>
  </si>
  <si>
    <t>Chọc dò màng ngoài tim</t>
  </si>
  <si>
    <t>02.0076.0081</t>
  </si>
  <si>
    <t>Dẫn lưu màng ngoài tim</t>
  </si>
  <si>
    <t>Hút dẫn lưu khoang màng phổi bằng máy hút áp lực âm liên tục</t>
  </si>
  <si>
    <t>Khí dung thuốc giãn phế quản</t>
  </si>
  <si>
    <t>Nội soi phế quản dưới gây mê</t>
  </si>
  <si>
    <t>Chọc hút dịch - khí màng phổi bằng kim hay catheter</t>
  </si>
  <si>
    <t>Nội soi màng phổi sinh thiết</t>
  </si>
  <si>
    <t>Cấp cứu ngừng tuần hoàn hô hấp cơ bản</t>
  </si>
  <si>
    <t>Mở thông bàng quang trên xương mu</t>
  </si>
  <si>
    <t>Thông bàng quang</t>
  </si>
  <si>
    <t>Lọc máu liên tục cấp cứu (CVVH)</t>
  </si>
  <si>
    <t>Lọc máu liên tục cấp cứu (CVVH) cho người bệnh sốc nhiễm khuẩn</t>
  </si>
  <si>
    <t>Lọc máu liên tục cấp cứu (CVVH) cho người bệnh suy đa tạng</t>
  </si>
  <si>
    <t>02.0434.0171</t>
  </si>
  <si>
    <t>Sinh thiết u trung thất dưới hướng dẫn của chụp cắt lớp vi tính</t>
  </si>
  <si>
    <t>10.0746.0556</t>
  </si>
  <si>
    <t>Phẫu thuật KHX gãy thân đốt bàn và ngón tay</t>
  </si>
  <si>
    <t>10.0747.0556</t>
  </si>
  <si>
    <t>Phẫu thuật KHX gãy lồi cầu xương bàn và ngón tay</t>
  </si>
  <si>
    <t>10.0749.0559</t>
  </si>
  <si>
    <t>Phẫu thuật tổn thương gân duỗi cẳng và bàn ngón tay</t>
  </si>
  <si>
    <t>10.0750.0559</t>
  </si>
  <si>
    <t>Phẫu thuật tổn thương gân gấp của cổ tay và cẳng tay</t>
  </si>
  <si>
    <t>Sinh thiết phổi/màng phổi dưới cắt lớp vi tính</t>
  </si>
  <si>
    <t>17.0133.0242</t>
  </si>
  <si>
    <t>Kỹ thuật thông tiểu ngắt quãng trong phục hồi chức năng tủy sống</t>
  </si>
  <si>
    <t>17.0134.0240</t>
  </si>
  <si>
    <t>Kỹ thuật tập đường ruột cho người bệnh tổn thương tủy sống</t>
  </si>
  <si>
    <t>17.0136.0519</t>
  </si>
  <si>
    <t>Kỹ thuật điều trị bàn chân khoèo bẩm sinh theo phương pháp Ponsetti</t>
  </si>
  <si>
    <t>17.0136.0520</t>
  </si>
  <si>
    <t>17.0138.0523</t>
  </si>
  <si>
    <t>10.0770.0556</t>
  </si>
  <si>
    <t>Phẫu thuật KHX gãy thân xương đùi phức tạp</t>
  </si>
  <si>
    <t>10.0771.0556</t>
  </si>
  <si>
    <t>Phẫu thuật KHX gãy Hoffa đàu dưới xương đùi</t>
  </si>
  <si>
    <t>25.0059.1749</t>
  </si>
  <si>
    <t>Nhuộm Giemsa trên mảnh cắt mô phát hiện HP</t>
  </si>
  <si>
    <t>18.0649.0060</t>
  </si>
  <si>
    <t>Chọc hút ổ dịch/áp xe não dưới cắt lớp vi tính</t>
  </si>
  <si>
    <t>10.0775.0556</t>
  </si>
  <si>
    <t>Phẫu thuật KHX gãy mâm chày trong</t>
  </si>
  <si>
    <t>10.0776.0556</t>
  </si>
  <si>
    <t>Phẫu thuật KHX gãy mâm chày ngoài</t>
  </si>
  <si>
    <t>10.0777.0556</t>
  </si>
  <si>
    <t>Phẫu thuật KHX gãy hai mâm chày</t>
  </si>
  <si>
    <t>10.0778.0556</t>
  </si>
  <si>
    <t>Phẫu thuật KHX gãy mâm chày + thân xương chày</t>
  </si>
  <si>
    <t>10.0779.0556</t>
  </si>
  <si>
    <t>Phẫu thuật KHX gãy thân xương chày</t>
  </si>
  <si>
    <t>10.0780.0556</t>
  </si>
  <si>
    <t>Phẫu thuật KHX gãy thân 2 xương cẳng chân</t>
  </si>
  <si>
    <t>10.0781.0556</t>
  </si>
  <si>
    <t>Phẫu thuật KHX gãy xương mác đơn thuần</t>
  </si>
  <si>
    <t>22.0290.1275</t>
  </si>
  <si>
    <t>Định nhóm máu hệ ABO, Rh(D) (Kỹ thuật Scangel/Gelcard trên máy bán tự động)</t>
  </si>
  <si>
    <t>Định nhóm máu hệ Rh(D) (Kỹ thuật ống nghiệm)</t>
  </si>
  <si>
    <t>22.0292.1280</t>
  </si>
  <si>
    <t>Định nhóm máu hệ Rh(D) (Kỹ thuật phiến đá)</t>
  </si>
  <si>
    <t>17.0058.0268</t>
  </si>
  <si>
    <t>Tập vận động trên bóng</t>
  </si>
  <si>
    <t>17.0059.0268</t>
  </si>
  <si>
    <t>Tập trong bồn bóng nhỏ</t>
  </si>
  <si>
    <t>Điều trị bằng siêu âm</t>
  </si>
  <si>
    <t>17.0063.0268</t>
  </si>
  <si>
    <t>Tập với thang tường</t>
  </si>
  <si>
    <t>17.0064.0268</t>
  </si>
  <si>
    <t>Tập với giàn treo các chi</t>
  </si>
  <si>
    <t>17.0066.0268</t>
  </si>
  <si>
    <t>Tập với dụng cụ quay khớp vai</t>
  </si>
  <si>
    <t>17.0067.0268</t>
  </si>
  <si>
    <t>Tập với dụng cụ chèo thuyền</t>
  </si>
  <si>
    <t>10.0721.0556</t>
  </si>
  <si>
    <t>Phẫu thuật KHX khớp giả xương đòn</t>
  </si>
  <si>
    <t>10.0722.0556</t>
  </si>
  <si>
    <t>Phẫu thuật KHX trật khớp ức đòn</t>
  </si>
  <si>
    <t>10.0723.0556</t>
  </si>
  <si>
    <t>Phẫu thuật KHX gãy cổ giải phẫu và phẫu thuật xương cánh tay</t>
  </si>
  <si>
    <t>10.0724.0556</t>
  </si>
  <si>
    <t>Phẫu thuật KHX gãy trật cổ xương cánh tay</t>
  </si>
  <si>
    <t>10.0725.0556</t>
  </si>
  <si>
    <t>Phẫu thuật KHX gãy thân xương cánh tay</t>
  </si>
  <si>
    <t>10.0726.0556</t>
  </si>
  <si>
    <t>Phẫu thuật KHX gãy thân xương cánh tay cánh tay có liệt TK quay</t>
  </si>
  <si>
    <t>10.0729.0556</t>
  </si>
  <si>
    <t>Phẫu thuật KHX gãy thân xương cánh tay phức tạp</t>
  </si>
  <si>
    <t>10.0730.0556</t>
  </si>
  <si>
    <t>Phẫu thuật KHX gãy trên lồi cầu xương cánh tay</t>
  </si>
  <si>
    <t>10.0731.0556</t>
  </si>
  <si>
    <t>Phẫu thuật KHX gãy liên lồi cầu xương cánh tay</t>
  </si>
  <si>
    <t>10.0732.0556</t>
  </si>
  <si>
    <t>Phẫu thuật KHX gãy ròng rọc xương cánh tay</t>
  </si>
  <si>
    <t>10.0733.0556</t>
  </si>
  <si>
    <t>Phẫu thuật KHX gãy lồi cầu ngoài xương cánh tay</t>
  </si>
  <si>
    <t>10.0736.0556</t>
  </si>
  <si>
    <t>Phẫu thuật KHX gãy Monteggia</t>
  </si>
  <si>
    <t>10.0737.0556</t>
  </si>
  <si>
    <t>Phẫu thuật KHX gãy đài quay</t>
  </si>
  <si>
    <t>10.0738.0556</t>
  </si>
  <si>
    <t>Phẫu thuật KHX gãy đài quay phức tạp</t>
  </si>
  <si>
    <t>10.0739.0556</t>
  </si>
  <si>
    <t>Phẫu thuật KHX gãy thân 2 xương cẳng tay</t>
  </si>
  <si>
    <t>10.0740.0556</t>
  </si>
  <si>
    <t>Phẫu thuật KHX gãy xương quay kèm trật khớp quay trụ dưới</t>
  </si>
  <si>
    <t>10.0741.0556</t>
  </si>
  <si>
    <t>Phẫu thuật KHX gãy phức tạp khớp khuỷu</t>
  </si>
  <si>
    <t>10.0751.0559</t>
  </si>
  <si>
    <t>Phẫu thuật tổn thương gân gấp bàn - cổ tay</t>
  </si>
  <si>
    <t>10.0752.0559</t>
  </si>
  <si>
    <t>Phẫu thuật tổn thương gân gấp ở vùng cấm (Vùng II)</t>
  </si>
  <si>
    <t>10.0753.0556</t>
  </si>
  <si>
    <t>Phẫu thuật KHX gãy cánh chậu</t>
  </si>
  <si>
    <t>10.0754.0556</t>
  </si>
  <si>
    <t>Phẫu thuật KHX trật khớp cùng chậu</t>
  </si>
  <si>
    <t>10.0756.0556</t>
  </si>
  <si>
    <t>Phẫu thuật KHX gãy khung chậu - trật khớp mu</t>
  </si>
  <si>
    <t>10.0757.0556</t>
  </si>
  <si>
    <t>Phẫu thuật KHX gãy ổ cối đơn thuần</t>
  </si>
  <si>
    <t>10.0758.0556</t>
  </si>
  <si>
    <t>Phẫu thuật KHX gãy ổ cối phức tạp</t>
  </si>
  <si>
    <t>10.0759.0556</t>
  </si>
  <si>
    <t>Phẫu thuật KHX gãy bán phần chỏm xương đùi</t>
  </si>
  <si>
    <t>10.0760.0556</t>
  </si>
  <si>
    <t>Phẫu thuật KHX gãy phức tạp chỏm xương đùi - trật háng</t>
  </si>
  <si>
    <t>10.0761.0556</t>
  </si>
  <si>
    <t>Phẫu thuật KHX gãy cổ xương đùi</t>
  </si>
  <si>
    <t>10.0762.0556</t>
  </si>
  <si>
    <t>Phẫu thuật KHX gãy cổ mấu chuyển xương đùi</t>
  </si>
  <si>
    <t>10.0763.0556</t>
  </si>
  <si>
    <t>Phẫu thuật KHX gãy liên mấu chuyển xương đùi</t>
  </si>
  <si>
    <t>10.0764.0556</t>
  </si>
  <si>
    <t>Phẫu thuật KHX gãy trật cổ xương đùi</t>
  </si>
  <si>
    <t>10.0765.0556</t>
  </si>
  <si>
    <t>Phẫu thuật KHX gãy thân xương đùi</t>
  </si>
  <si>
    <t>10.0766.0556</t>
  </si>
  <si>
    <t>Phẫu thuật KHX gãy trên lồi cầu xương đùi</t>
  </si>
  <si>
    <t>10.0767.0556</t>
  </si>
  <si>
    <t>Phẫu thuật KHX gãy lồi cầu ngoài xương đùi</t>
  </si>
  <si>
    <t>10.0768.0556</t>
  </si>
  <si>
    <t>Phẫu thuật KHX gãy lồi cầu trong xương đùi</t>
  </si>
  <si>
    <t>10.0769.0556</t>
  </si>
  <si>
    <t>Phẫu thuật KHX gãy trên và liên lồi cầu xương đùi</t>
  </si>
  <si>
    <t>18.0610.0090</t>
  </si>
  <si>
    <t>Sinh thiết tuyến giáp dưới hướng dẫn siêu âm</t>
  </si>
  <si>
    <t>Chọc hút hạch (hoặc u) dưới hướng dẫn siêu âm</t>
  </si>
  <si>
    <t>18.0623.0082</t>
  </si>
  <si>
    <t>Chọc hút nang vú dưới hướng dẫn siêu âm</t>
  </si>
  <si>
    <t>Phản ứng hòa hợp trong môi trường nước muối ở 22ºC (Kỹ thuật ống nghiệm)</t>
  </si>
  <si>
    <t>22.0269.1329</t>
  </si>
  <si>
    <t>Phản ứng hòa hợp trong môi trường nước muối ở 22ºC (Kỹ thuật Scangel/Gelcard trên máy bán tự động)</t>
  </si>
  <si>
    <t>22.0270.1329</t>
  </si>
  <si>
    <t>Phản ứng hòa hợp trong môi trường nước muối ở 22ºC (Kỹ thuật Scangel/Gelcard trên máy tự động)</t>
  </si>
  <si>
    <t>22.0275.1327</t>
  </si>
  <si>
    <t>Phản ứng hoà hợp có sử dụng kháng globulin người (Kỹ thuật Scangel/Gelcard trên máy bán tự động)</t>
  </si>
  <si>
    <t>22.0276.1327</t>
  </si>
  <si>
    <t>Phản ứng hoà hợp có sử dụng kháng globulin người (Kỹ thuật Scangel/Gelcard trên máy tự động)</t>
  </si>
  <si>
    <t>Định nhóm máu hệ ABO (Kỹ thuật ống nghiệm)</t>
  </si>
  <si>
    <t>22.0280.1269</t>
  </si>
  <si>
    <t>Định nhóm máu hệ ABO (Kỹ thuật phiến đá)</t>
  </si>
  <si>
    <t>Định nhóm máu hệ ABO bằng giấy định nhóm máu để truyền chế phẩm tiểu cầu hoặc huyết tương</t>
  </si>
  <si>
    <t>22.0287.1272</t>
  </si>
  <si>
    <t>Định nhóm máu hệ ABO trên thẻ định nhóm máu (đã có sẵn huyết thanh mẫu) để truyền máu toàn phần, khối hồng cầu, khối bạch cầu</t>
  </si>
  <si>
    <t>22.0288.1271</t>
  </si>
  <si>
    <t>Định nhóm máu hệ ABO trên thẻ định nhóm máu (đã có sẵn huyết thanh mẫu) để truyền chế phẩm tiểu cầu hoặc huyết tương</t>
  </si>
  <si>
    <t>22.0102.1341</t>
  </si>
  <si>
    <t>Sức bền thẩm thấu hồng cầu</t>
  </si>
  <si>
    <t>22.0119.1368</t>
  </si>
  <si>
    <t>Phân tích tế bào máu ngoại vi (bằng phương pháp thủ công)</t>
  </si>
  <si>
    <t>Tổng phân tích tế bào máu ngoại vi (bằng máy đếm tổng trở)</t>
  </si>
  <si>
    <t>18.0191.0040.K38012</t>
  </si>
  <si>
    <t>Chưa gửi</t>
  </si>
  <si>
    <t>190,400.00</t>
  </si>
  <si>
    <t>Thay băng vết mổ [chiều dài ≤ 15cm]</t>
  </si>
  <si>
    <t>64,300.00</t>
  </si>
  <si>
    <t>Thông khí nhân tạo không xâm nhập [theo giờ thực tế]</t>
  </si>
  <si>
    <t>625,000.00</t>
  </si>
  <si>
    <t>Thông khí nhân tạo xâm nhập [theo giờ thực tế]</t>
  </si>
  <si>
    <t>32,900.00</t>
  </si>
  <si>
    <t>532,400.00</t>
  </si>
  <si>
    <t>685,500.00</t>
  </si>
  <si>
    <t>153,700.00</t>
  </si>
  <si>
    <t>51,300.00</t>
  </si>
  <si>
    <t>101,800.00</t>
  </si>
  <si>
    <t>289,400.00</t>
  </si>
  <si>
    <t>405,500.00</t>
  </si>
  <si>
    <t>14,100.00</t>
  </si>
  <si>
    <t>129,600.00</t>
  </si>
  <si>
    <t>192,300.00</t>
  </si>
  <si>
    <t>600,500.00</t>
  </si>
  <si>
    <t>1,158,500.00</t>
  </si>
  <si>
    <t>532,500.00</t>
  </si>
  <si>
    <t>2,310,600.00</t>
  </si>
  <si>
    <t>549,900.00</t>
  </si>
  <si>
    <t>321,400.00</t>
  </si>
  <si>
    <t>Nội soi phế quản dưới gây mê [lấy dị vật]</t>
  </si>
  <si>
    <t>3,308,100.00</t>
  </si>
  <si>
    <t>Nội soi phế quản dưới gây mê [sinh thiết]</t>
  </si>
  <si>
    <t>1,808,100.00</t>
  </si>
  <si>
    <t>Nội soi phế quản dưới gây mê [không sinh thiết]</t>
  </si>
  <si>
    <t>1,508,100.00</t>
  </si>
  <si>
    <t>Siêu âm doppler tim</t>
  </si>
  <si>
    <t>252,300.00</t>
  </si>
  <si>
    <t>Nội soi phế quản ống mềm sinh thiết niêm mạc phế quản [gây tê]</t>
  </si>
  <si>
    <t>1,204,300.00</t>
  </si>
  <si>
    <t>Nội soi phế quản ống mềm [gây tê]</t>
  </si>
  <si>
    <t>793,800.00</t>
  </si>
  <si>
    <t>58,600.00</t>
  </si>
  <si>
    <t>628,500.00</t>
  </si>
  <si>
    <t>39,900.00</t>
  </si>
  <si>
    <t>Bóp bóng ambu qua mặt nạ</t>
  </si>
  <si>
    <t>248,500.00</t>
  </si>
  <si>
    <t>Khí dung đường thở ở người bệnh nặng</t>
  </si>
  <si>
    <t>27,500.00</t>
  </si>
  <si>
    <t>Nong niệu đạo và đặt sonde tiểu</t>
  </si>
  <si>
    <t>273,500.00</t>
  </si>
  <si>
    <t>190,800.00</t>
  </si>
  <si>
    <t>Đặt catheter tĩnh mạch trung tâm 1 nòng</t>
  </si>
  <si>
    <t>126,900.00</t>
  </si>
  <si>
    <t>280,500.00</t>
  </si>
  <si>
    <t>162,900.00</t>
  </si>
  <si>
    <t>195,900.00</t>
  </si>
  <si>
    <t>Nội soi khí - phế quản ống mềm lấy dị vật [gây mê]</t>
  </si>
  <si>
    <t>Siêu âm doppler mạch máu</t>
  </si>
  <si>
    <t>144,300.00</t>
  </si>
  <si>
    <t>5,859,300.00</t>
  </si>
  <si>
    <t>Chụp X-quang thực quản dạ dày [có thuốc cản quang]</t>
  </si>
  <si>
    <t>124,300.00</t>
  </si>
  <si>
    <t>Chụp X-quang xương cẳng tay thẳng nghiêng [số hóa 1 phim]</t>
  </si>
  <si>
    <t>73,300.00</t>
  </si>
  <si>
    <t>Chụp X-quang cột sống ngực thẳng nghiêng hoặc chếch [số hóa 2 phim]</t>
  </si>
  <si>
    <t>105,300.00</t>
  </si>
  <si>
    <t>Hút ổ viêm/áp xe phần mềm</t>
  </si>
  <si>
    <t>126,700.00</t>
  </si>
  <si>
    <t>391,500.00</t>
  </si>
  <si>
    <t>1,972,300.00</t>
  </si>
  <si>
    <t>171,900.00</t>
  </si>
  <si>
    <t>45,500.00</t>
  </si>
  <si>
    <t>325,200.00</t>
  </si>
  <si>
    <t>213,800.00</t>
  </si>
  <si>
    <t>261,000.00</t>
  </si>
  <si>
    <t>301,000.00</t>
  </si>
  <si>
    <t>74,200.00</t>
  </si>
  <si>
    <t>1,734,600.00</t>
  </si>
  <si>
    <t>Xét nghiệm tế bào trong nước dịch chẩn đoán tế bào học (não tủy, màng tim, màng phổi, màng bụng, dịch khớp, rửa phế quản…) bằng máy phân tích huyết học tự động</t>
  </si>
  <si>
    <t>95,300.00</t>
  </si>
  <si>
    <t>Chụp X-quang xương cẳng chân thẳng nghiêng [số hóa 1 phim]</t>
  </si>
  <si>
    <t>Chụp X-quang xương cổ chân thẳng, nghiêng hoặc chếch [số hóa 1 phim]</t>
  </si>
  <si>
    <t>Chụp X-quang xương cánh tay thẳng nghiêng [số hóa 1 phim]</t>
  </si>
  <si>
    <t>92,400.00</t>
  </si>
  <si>
    <t>271,700.00</t>
  </si>
  <si>
    <t>388,800.00</t>
  </si>
  <si>
    <t>461,400.00</t>
  </si>
  <si>
    <t>Định lượng CK-MB mass (Isozym MB of Creatine kinase mass) [Máu]</t>
  </si>
  <si>
    <t>39,200.00</t>
  </si>
  <si>
    <t>28,000.00</t>
  </si>
  <si>
    <t>33,600.00</t>
  </si>
  <si>
    <t>84,100.00</t>
  </si>
  <si>
    <t>308,300.00</t>
  </si>
  <si>
    <t>148,600.00</t>
  </si>
  <si>
    <t>1,400,500.00</t>
  </si>
  <si>
    <t>59,300.00</t>
  </si>
  <si>
    <t>263,700.00</t>
  </si>
  <si>
    <t>16,000.00</t>
  </si>
  <si>
    <t>43,500.00</t>
  </si>
  <si>
    <t>Thời gian thromboplastin một phần hoạt hóa (APTT: Activated Partial Thromboplastin Time), (tên khác: TCK) bằng máy tự động</t>
  </si>
  <si>
    <t>68,400.00</t>
  </si>
  <si>
    <t>Định lượng Fibrinogen (tên khác: Định lượng yếu tố I), phương pháp Clauss- phương pháp trực tiếp, bằng máy tự động</t>
  </si>
  <si>
    <t>110,300.00</t>
  </si>
  <si>
    <t>Điện châm [kim ngắn]</t>
  </si>
  <si>
    <t>78,300.00</t>
  </si>
  <si>
    <t>77,100.00</t>
  </si>
  <si>
    <t>194,700.00</t>
  </si>
  <si>
    <t>Chụp X-quang Blondeau [số hóa 1 phim]</t>
  </si>
  <si>
    <t>Chụp X-quang đỉnh phổi ưỡn [số hóa 1 phim]</t>
  </si>
  <si>
    <t>Chụp X-quang khớp vai thẳng [số hóa 1 phim]</t>
  </si>
  <si>
    <t>Chụp X-quang khớp vai nghiêng hoặc chếch [số hóa 1 phim]</t>
  </si>
  <si>
    <t>Chụp X-quang khớp háng nghiêng [số hóa 1 phim]</t>
  </si>
  <si>
    <t>Chụp X-quang khớp háng thẳng hai bên [số hóa 1 phim]</t>
  </si>
  <si>
    <t>Chụp X-quang xương bàn, ngón chân thẳng, nghiêng hoặc chếch [số hóa 1 phim]</t>
  </si>
  <si>
    <t>Chụp X-quang xương bàn ngón tay thẳng, nghiêng hoặc chếch [số hóa 1 phim]</t>
  </si>
  <si>
    <t>Chụp X-quang khớp gối thẳng, nghiêng hoặc chếch [số hóa 1 phim]</t>
  </si>
  <si>
    <t>Chụp X-quang cột sống thắt lưng thẳng nghiêng [số hóa 1 phim]</t>
  </si>
  <si>
    <t>Chụp X-quang cột sống thắt lưng chếch hai bên [số hóa 1 phim]</t>
  </si>
  <si>
    <t>Chụp X-quang cột sống cổ thẳng nghiêng [số hóa 1 phim]</t>
  </si>
  <si>
    <t>Chụp X-quang bụng không chuẩn bị thẳng hoặc nghiêng [số hóa 1 phim]</t>
  </si>
  <si>
    <t>Chụp X-quang tại giường</t>
  </si>
  <si>
    <t>Chụp X-quang ngực nghiêng hoặc chếch mỗi bên [số hóa 1 phim]</t>
  </si>
  <si>
    <t>Chụp X-quang ngực thẳng [số hóa 1 phim]</t>
  </si>
  <si>
    <t>Chụp X-quang khớp háng thẳng hai bên [&gt; 24x30 cm, 1 tư thế]</t>
  </si>
  <si>
    <t>8,800.00</t>
  </si>
  <si>
    <t>Định lượng Protein [dịch não tủy]</t>
  </si>
  <si>
    <t>11,200.00</t>
  </si>
  <si>
    <t>Định nhóm máu hệ ABO bằng giấy định nhóm máu để truyền chế phẩm tiểu cầu hoặc huyết tương</t>
  </si>
  <si>
    <t>22,200.00</t>
  </si>
  <si>
    <t>Định nhóm máu hệ ABO bằng giấy định nhóm máu để truyền máu toàn phần, khối hồng cầu, khối bạch cầu</t>
  </si>
  <si>
    <t>24,800.00</t>
  </si>
  <si>
    <t>13,600.00</t>
  </si>
  <si>
    <t>Phản ứng hòa hợp trong môi trường nước muối ở 22ºC (kỹ thuật ống nghiệm)</t>
  </si>
  <si>
    <t>31,100.00</t>
  </si>
  <si>
    <t>70,800.00</t>
  </si>
  <si>
    <t>22,400.00</t>
  </si>
  <si>
    <t>Định lượng Canxi toàn phần [Máu]</t>
  </si>
  <si>
    <t>13,400.00</t>
  </si>
  <si>
    <t>550,100.00</t>
  </si>
  <si>
    <t>9,272,200.00</t>
  </si>
  <si>
    <t>7,137,900.00</t>
  </si>
  <si>
    <t>759,800.00</t>
  </si>
  <si>
    <t>4,287,100.00</t>
  </si>
  <si>
    <t>Định lượng Protein [dịch chọc dò]</t>
  </si>
  <si>
    <t>720,500.00</t>
  </si>
  <si>
    <t>28,600.00</t>
  </si>
  <si>
    <t>Định nhóm máu hệ Rh(D) (kỹ thuật ống nghiệm)</t>
  </si>
  <si>
    <t>33,500.00</t>
  </si>
  <si>
    <t>Định nhóm máu hệ ABO (kỹ thuật ống nghiệm)</t>
  </si>
  <si>
    <t>42,100.00</t>
  </si>
  <si>
    <t>39,700.00</t>
  </si>
  <si>
    <t>Định lượng Glucose [dịch chọc dò]</t>
  </si>
  <si>
    <t>Định lượng Glucose [dịch não tủy]</t>
  </si>
  <si>
    <t>224,400.00</t>
  </si>
  <si>
    <t>20,000.00</t>
  </si>
  <si>
    <t>III. 5 - Bệnh viện Phổi</t>
  </si>
  <si>
    <t>A. Giá cụ thể dịch vụ khám bệnh, chữa bệnh thuộc danh mục do quỹ BHYT thanh toán; giá cụ thể dịch vụ khám bệnh, chữa bệnh thuộc Nhà nước thanh toán (nếu có)</t>
  </si>
  <si>
    <t>01.0303.0001</t>
  </si>
  <si>
    <t>Siêu âm cấp cứu tại giường bệnh</t>
  </si>
  <si>
    <t>T2</t>
  </si>
  <si>
    <t>01.0021.0001</t>
  </si>
  <si>
    <t>Siêu  âm  dẫn  đường  đặt  catheter  động mạch cấp cứu</t>
  </si>
  <si>
    <t>Siêu âm dẫn đường đặt catheter động mạch cấp cứu</t>
  </si>
  <si>
    <t>01.0020.0001</t>
  </si>
  <si>
    <t>Siêu  âm  dẫn  đường  đặt  catheter  tĩnh mạch cấp cứu</t>
  </si>
  <si>
    <t>01.0092.0001</t>
  </si>
  <si>
    <t>Siêu âm màng phổi cấp cứu</t>
  </si>
  <si>
    <t>T1</t>
  </si>
  <si>
    <t>01.0239.0001</t>
  </si>
  <si>
    <t>Siêu âm ổ bụng tại giường cấp cứu</t>
  </si>
  <si>
    <t>02.0373.0001</t>
  </si>
  <si>
    <t>Siêu âm khớp (một vị trí)</t>
  </si>
  <si>
    <t>02.0063.0001</t>
  </si>
  <si>
    <t>02.0374.0001</t>
  </si>
  <si>
    <t>Siêu âm phần mềm (một vị trí)</t>
  </si>
  <si>
    <t>18.0013.0001</t>
  </si>
  <si>
    <t>Siêu âm các khối u phổi ngoại vi</t>
  </si>
  <si>
    <t>18.0002.0001</t>
  </si>
  <si>
    <t>Siêu âm các tuyến nước bọt</t>
  </si>
  <si>
    <t>18.0003.0001</t>
  </si>
  <si>
    <t>Siêu âm cơ phần mềm vùng cổ mặt</t>
  </si>
  <si>
    <t>18.0059.0001</t>
  </si>
  <si>
    <t>Siêu âm dương vật</t>
  </si>
  <si>
    <t>Siêu   âm   hệ   tiết   niệu   (thận,   tuyến thượng   thận,   bàng quang,   tiền   liệt tuyến)</t>
  </si>
  <si>
    <t>Siêu   âm   hệ   tiết   niệu (thận,   tuyến thượng  thận,  bàng quang,  tiền  liệt tuyến)</t>
  </si>
  <si>
    <t>Siêu  âm  khớp  (gối,  háng, khuỷu,  cổ tay….)</t>
  </si>
  <si>
    <t>Siêu  âm  khớp  (gối,  háng, khuỷu, cổ tay….)</t>
  </si>
  <si>
    <t>18.0015.0001</t>
  </si>
  <si>
    <t>Siêu  âm  ổ  bụng  (gan  mật,  tụy,  lách, thận, bàng quang)</t>
  </si>
  <si>
    <t>Siêu  âm  ống  tiêu  hóa  (dạ  dày,  ruột non, đại tràng)</t>
  </si>
  <si>
    <t>Siêu  âm  phần  mềm  (da,  tổ  chức  dưới da, cơ….)</t>
  </si>
  <si>
    <t>18.0036.0001</t>
  </si>
  <si>
    <t>Siêu âm thai nhi trong 3 tháng cuối</t>
  </si>
  <si>
    <t>18.0034.0001</t>
  </si>
  <si>
    <t>Siêu âm thai nhi trong 3 tháng đầu</t>
  </si>
  <si>
    <t>18.0035.0001</t>
  </si>
  <si>
    <t>Siêu âm thai nhi trong 3 tháng giữa</t>
  </si>
  <si>
    <t>Siêu  âm  thành  ngực  (cơ,  phần  mềm thành ngực)</t>
  </si>
  <si>
    <t>18.0030.0001</t>
  </si>
  <si>
    <t>Siêu   âm  tử   cung  buồng  trứng  qua đường bụng</t>
  </si>
  <si>
    <t>Siêu  âm  tử  cung  buồng  trứng  qua đường bụng</t>
  </si>
  <si>
    <t>18.0018.0001</t>
  </si>
  <si>
    <t>Siêu âm tử cung phần phụ</t>
  </si>
  <si>
    <t>18.0017.0003</t>
  </si>
  <si>
    <t>Siêu âm tiền liệt tuyến qua trực tràng</t>
  </si>
  <si>
    <t>18.0031.0003</t>
  </si>
  <si>
    <t>Siêu   âm  tử   cung  buồng  trứng  qua đường âm đạo</t>
  </si>
  <si>
    <t>Siêu  âm  tử  cung  buồng  trứng  qua đường âm đạo</t>
  </si>
  <si>
    <t>01.0025.0004</t>
  </si>
  <si>
    <t>Kỹ thuật đánh giá huyết động cấp cứu không xâm nhập bằng USCOM</t>
  </si>
  <si>
    <t>01.0019.0004</t>
  </si>
  <si>
    <t>Siêu  âm  doppler  mạch  cấp  cứu  tại giường</t>
  </si>
  <si>
    <t>01.0018.0004</t>
  </si>
  <si>
    <t>Siêu âm tim cấp cứu tại giường</t>
  </si>
  <si>
    <t>T3</t>
  </si>
  <si>
    <t>02.0316.0004</t>
  </si>
  <si>
    <t>Siêu  âm  doppler  mạch  máu  hệ  tĩnh mạch cửa hoặc mạch máu ổ bụng</t>
  </si>
  <si>
    <t>02.0315.0004</t>
  </si>
  <si>
    <t>Siêu âm doppler mạch máu khối u gan</t>
  </si>
  <si>
    <t>02.0119.0004</t>
  </si>
  <si>
    <t>18.0024.0004</t>
  </si>
  <si>
    <t>Siêu âm doppler động mạch thận</t>
  </si>
  <si>
    <t>18.0037.0004</t>
  </si>
  <si>
    <t>Siêu âm doppler động mạch tử cung</t>
  </si>
  <si>
    <t>18.0045.0004</t>
  </si>
  <si>
    <t>Siêu âm doppler động mạch, tĩnh mạch chi dưới</t>
  </si>
  <si>
    <t>Siêu   âm   doppler   động   mạch,   tĩnh mạch chi dưới</t>
  </si>
  <si>
    <t>18.0023.0004</t>
  </si>
  <si>
    <t>Siêu  âm  doppler  mạch  máu  ổ  bụng (động  mạch  chủ,  mạc treo  tràng  trên, thân tạng…)</t>
  </si>
  <si>
    <t>Siêu  âm  doppler  mạch  máu  ổ  bụng (động mạch  chủ,  mạc treo tràng trên, thân tạng…)</t>
  </si>
  <si>
    <t>18.0052.0004</t>
  </si>
  <si>
    <t>Siêu âm doppler tim, van tim</t>
  </si>
  <si>
    <t>18.0029.0004</t>
  </si>
  <si>
    <t>Siêu  âm  doppler  tĩnh  mạch chậu,  chủ dưới</t>
  </si>
  <si>
    <t>Siêu âm doppler tĩnh mạch chậu, chủ dưới</t>
  </si>
  <si>
    <t>18.0033.0004</t>
  </si>
  <si>
    <t>Siêu âm doppler tử cung, buồng trứng qua đường âm đạo</t>
  </si>
  <si>
    <t>18.0049.0004</t>
  </si>
  <si>
    <t>Siêu âm tim, màng tim qua thành ngực</t>
  </si>
  <si>
    <t>09.0151.0004</t>
  </si>
  <si>
    <t>02.0116.0007</t>
  </si>
  <si>
    <t>Siêu âm tim 4D</t>
  </si>
  <si>
    <t>Chỉ áp dụng trong trường hợp chỉ định để thực hiện các phẫu thuật hoặc can thiệp tim mạch.</t>
  </si>
  <si>
    <t>18.0053.0007</t>
  </si>
  <si>
    <t>Siêu âm 3D/4D tim</t>
  </si>
  <si>
    <t>Chụp X-quang Blondeau</t>
  </si>
  <si>
    <t>Chụp  X-quang  Blondeau  [≤  24x30 cm, 1 tư thế]</t>
  </si>
  <si>
    <t>Áp dụng cho 01 vị trí</t>
  </si>
  <si>
    <t>18.0077.0010</t>
  </si>
  <si>
    <t>Chụp X-quang Chausse III</t>
  </si>
  <si>
    <t>Chụp  X-quang  Chausse  III  [≤  24x30 cm, 1 tư thế]</t>
  </si>
  <si>
    <t>18.0087.0010</t>
  </si>
  <si>
    <t>Chụp  X-quang  cột  sống  cổ  chếch  hai bên</t>
  </si>
  <si>
    <t>Chụp  X-quang cột sống cổ  chếch hai bên [≤ 24x30 cm, 1 tư thế]</t>
  </si>
  <si>
    <t>18.0095.0010</t>
  </si>
  <si>
    <t>Chụp  X-quang  cột  sống  thắt  lưng  DeSèze</t>
  </si>
  <si>
    <t>Chụp  X-quang cột sống thắt lưng DeSèze [≤ 24x30 cm, 1 tư thế]</t>
  </si>
  <si>
    <t>18.0123.0010</t>
  </si>
  <si>
    <t>Chụp X-quang đỉnh phổi ưỡn</t>
  </si>
  <si>
    <t>Chụp   X-quang   đỉnh   phổi   ưỡn   [≤ 24x30 cm, 1 tư thế]</t>
  </si>
  <si>
    <t>Chụp X-quang hàm chếch một bên</t>
  </si>
  <si>
    <t>Chụp X-quang hàm chếch một bên [≤ 24x30 cm, 1 tư thế]</t>
  </si>
  <si>
    <t>Chụp X-quang Hirtz</t>
  </si>
  <si>
    <t>Chụp  X-quang  Hirtz  [≤  24x30  cm,  1 tư thế]</t>
  </si>
  <si>
    <t>18.0076.0010</t>
  </si>
  <si>
    <t>Chụp   X-quang   hố   yên   thẳng   hoặc nghiêng</t>
  </si>
  <si>
    <t>Chụp  X-quang  hố  yên  thẳng  hoặc nghiêng [≤ 24x30 cm, 1 tư thế]</t>
  </si>
  <si>
    <t>18.0110.0010</t>
  </si>
  <si>
    <t>Chụp X-quang khớp háng nghiêng</t>
  </si>
  <si>
    <t>Chụp X-quang khớp háng nghiêng [≤ 24x30 cm, 1 tư thế]</t>
  </si>
  <si>
    <t>18.0105.0010</t>
  </si>
  <si>
    <t>Chụp X-quang khớp khuỷu gập (Jones hoặc Coyle)</t>
  </si>
  <si>
    <t>Chụp X-quang khớp khuỷu gập (Jones hoặc Coyle) [≤ 24x30 cm, 1 tư thế]</t>
  </si>
  <si>
    <t>18.0080.0010</t>
  </si>
  <si>
    <t>Chụp X-quang khớp thái dương hàm</t>
  </si>
  <si>
    <t>Chụp  X-quang  khớp  thái  dương  hàm [≤ 24x30 cm, 1 tư thế]</t>
  </si>
  <si>
    <t>18.0101.0010</t>
  </si>
  <si>
    <t>Chụp X-quang khớp vai nghiêng hoặc chếch</t>
  </si>
  <si>
    <t>Chụp X-quang khớp vai nghiêng hoặc chếch  [≤ 24x30 cm, 1 tư thế]</t>
  </si>
  <si>
    <t>18.0100.0010</t>
  </si>
  <si>
    <t>Chụp X-quang khớp vai thẳng</t>
  </si>
  <si>
    <t>Chụp   X-quang   khớp   vai   thẳng   [≤ 24x30 cm, 1 tư thế]</t>
  </si>
  <si>
    <t>18.0098.0010</t>
  </si>
  <si>
    <t>Chụp X-quang khung chậu thẳng</t>
  </si>
  <si>
    <t>Chụp  X-quang  khung  chậu  thẳng  [≤ 24x30 cm, 1 tư thế]</t>
  </si>
  <si>
    <t>18.0069.0010</t>
  </si>
  <si>
    <t>Chụp X-quang mặt thấp hoặc mặt cao</t>
  </si>
  <si>
    <t>Chụp X-quang mặt thấp hoặc mặt cao [≤ 24x30 cm, 1 tư thế]</t>
  </si>
  <si>
    <t>18.0085.0010</t>
  </si>
  <si>
    <t>Chụp X-quang mỏm trâm</t>
  </si>
  <si>
    <t>Chụp  X-quang  mỏm  trâm  [≤  24x30 cm, 1 tư thế]</t>
  </si>
  <si>
    <t>18.0120.0010</t>
  </si>
  <si>
    <t>Chụp   X-quang   ngực   nghiêng   hoặc chếch mỗi bên</t>
  </si>
  <si>
    <t>Chụp   X-quang   ngực  nghiêng   hoặc chếch mỗi bên [≤ 24x30 cm, 1 tư thế]</t>
  </si>
  <si>
    <t>18.0119.0010</t>
  </si>
  <si>
    <t>Chụp X-quang ngực thẳng</t>
  </si>
  <si>
    <t>Chụp  X-quang  ngực  thẳng  [≤  24x30 cm, 1 tư thế]</t>
  </si>
  <si>
    <t>18.0082.0010</t>
  </si>
  <si>
    <t>Chụp  X-quang  răng  cánh  cắn  (Bitewing)</t>
  </si>
  <si>
    <t>Chụp  X-quang  răng  cánh  cắn  (Bite wing) [≤ 24x30 cm, 1 tư thế]</t>
  </si>
  <si>
    <t>Chụp X-quang Schuller</t>
  </si>
  <si>
    <t>Chụp X-quang Schuller [≤ 24x30 cm, 1 tư thế]</t>
  </si>
  <si>
    <t>18.0070.0010</t>
  </si>
  <si>
    <t>Chụp X-quang sọ tiếp tuyến</t>
  </si>
  <si>
    <t>Chụp X-quang sọ tiếp tuyến [≤ 24x30
cm, 1 tư thế]</t>
  </si>
  <si>
    <t>18.0079.0010</t>
  </si>
  <si>
    <t>Chụp X-quang Stenvers</t>
  </si>
  <si>
    <t>Chụp X-quang Stenvers [≤ 24x30 cm, 1 tư thế]</t>
  </si>
  <si>
    <t>18.0102.0010</t>
  </si>
  <si>
    <t>Chụp  X-quang  xương  bả  vai  thẳng nghiêng</t>
  </si>
  <si>
    <t>Chụp  X-quang  xương  bả  vai  thẳng nghiêng  [≤ 24x30 cm, 1 tư thế]</t>
  </si>
  <si>
    <t>18.0108.0010</t>
  </si>
  <si>
    <t>Chụp  X-quang  xương  bàn  ngón  tay thẳng, nghiêng hoặc chếch</t>
  </si>
  <si>
    <t>Chụp  X-quang  xương  bàn  ngón  tay thẳng,  nghiêng  hoặc  chếch  [≤  24x30cm, 1 tư thế]</t>
  </si>
  <si>
    <t>18.0075.0010</t>
  </si>
  <si>
    <t>Chụp   X-quang   xương   chính   mũi nghiêng hoặc tiếp tuyến</t>
  </si>
  <si>
    <t>Chụp   X-quang   xương   chính   mũi nghiêng hoặc tiếp tuyến [≤ 24x30 cm, 1 tư thế]</t>
  </si>
  <si>
    <t>Chụp  X-quang  xương  đòn  thẳng  hoặc chếch</t>
  </si>
  <si>
    <t>Chụp X-quang xương đòn thẳng hoặc chếch [≤ 24x30 cm, 1 tư thế]</t>
  </si>
  <si>
    <t>18.0096.0011</t>
  </si>
  <si>
    <t>Chụp X-quang cột sống cùng cụt thẳng nghiêng</t>
  </si>
  <si>
    <t>Chụp   X-quang   cột   sống   cùng   cụt thẳng nghiêng [≤ 24x30 cm, 2 tư thế]</t>
  </si>
  <si>
    <t>18.0090.0011</t>
  </si>
  <si>
    <t>Chụp  X-quang  cột  sống  ngực  thẳng nghiêng hoặc chếch</t>
  </si>
  <si>
    <t>Chụp  X-quang  cột  sống  ngực  thẳng nghiêng hoặc chếch [≤ 24x30 cm, 2 tư thế]</t>
  </si>
  <si>
    <t>18.0092.0011</t>
  </si>
  <si>
    <t>Chụp   X-quang   cột   sống   thắt   lưng chếch hai bên</t>
  </si>
  <si>
    <t>Chụp   X-quang   cột   sống  thắt lưng chếch hai bên [≤ 24x30 cm, 2 tư thế]</t>
  </si>
  <si>
    <t>18.0094.0011</t>
  </si>
  <si>
    <t>Chụp X-quang cột sống thắt lưng động, gập ưỡn</t>
  </si>
  <si>
    <t>Chụp   X-quang   cột   sống  thắt lưng động, gập ưỡn [≤ 24x30 cm, 2 tư thế]</t>
  </si>
  <si>
    <t>18.0093.0011</t>
  </si>
  <si>
    <t>Chụp  X-quang  cột  sống  thắt  lưng  L5- S1 thẳng nghiêng</t>
  </si>
  <si>
    <t>Chụp  X-quang  cột  sống thắt  lưng  L5- S1  thẳng  nghiêng  [≤  24x30  cm,  2  tư thế]</t>
  </si>
  <si>
    <t>18.0091.0011</t>
  </si>
  <si>
    <t>Chụp X-quang cột sống thắt lưng thẳng nghiêng</t>
  </si>
  <si>
    <t>Chụp   X-quang   cột   sống  thắt lưng thẳng nghiêng [≤ 24x30cm, 2 tư thế]</t>
  </si>
  <si>
    <t>18.0071.0011</t>
  </si>
  <si>
    <t>Chụp X-quang hốc mắt thẳng nghiêng</t>
  </si>
  <si>
    <t>Chụp X-quang hốc mắt thẳng nghiêng [≤ 24x30 cm, 2 tư thế]</t>
  </si>
  <si>
    <t>18.0112.0011</t>
  </si>
  <si>
    <t>Chụp    X-quang    khớp    gối    thẳng, nghiêng hoặc chếch</t>
  </si>
  <si>
    <t>Chụp    X-quang    khớp    gối    thẳng, nghiêng hoặc chếch [≤ 24x30 cm, 2 tư thế]</t>
  </si>
  <si>
    <t>18.0104.0011</t>
  </si>
  <si>
    <t>Chụp   X-quang   khớp   khuỷu   thẳng, nghiêng hoặc chếch</t>
  </si>
  <si>
    <t>Chụp   X-quang   khớp   khuỷu   thẳng, nghiêng hoặc chếch [≤ 24x30 cm, 2 tư thế]</t>
  </si>
  <si>
    <t>18.0122.0011</t>
  </si>
  <si>
    <t>Chụp   X-quang  khớp   ức  đòn   thẳng chếch</t>
  </si>
  <si>
    <t>Chụp  X-quang  khớp  ức  đòn  thẳng chếch [≤ 24x30 cm, 2 tư thế]</t>
  </si>
  <si>
    <t>18.0068.0011</t>
  </si>
  <si>
    <t>Chụp X-quang mặt thẳng nghiêng</t>
  </si>
  <si>
    <r>
      <rPr>
        <sz val="11"/>
        <rFont val="Times New Roman"/>
        <family val="1"/>
      </rPr>
      <t>Chụp  X-quang  mặt  thẳng  nghiêng  [≤
24x30 cm, 2 tư thế]</t>
    </r>
  </si>
  <si>
    <t>18.0116.0011</t>
  </si>
  <si>
    <t>Chụp  X-quang  xương  bàn,  ngón  chân thẳng, nghiêng hoặc chếch</t>
  </si>
  <si>
    <t>Chụp X-quang xương bàn, ngón chân thẳng,  nghiêng  hoặc  chếch   [≤  24x30 cm, 2 tư thế]</t>
  </si>
  <si>
    <t>18.0113.0011</t>
  </si>
  <si>
    <t>Chụp  X-quang  xương  bánh  chè  và khớp đùi bánh chè</t>
  </si>
  <si>
    <t>Chụp  X-quang  xương  bánh  chè  và khớp đùi bánh chè  [≤ 24x30 cm, 2 tư thế]</t>
  </si>
  <si>
    <t>18.0114.0011</t>
  </si>
  <si>
    <t>Chụp X-quang xương cẳng chân thẳng nghiêng</t>
  </si>
  <si>
    <t>Chụp X-quang xương cẳng chân thẳng nghiêng  [≤ 24x30 cm, 2 tư thế]</t>
  </si>
  <si>
    <t>18.0106.0011</t>
  </si>
  <si>
    <t>Chụp  X-quang  xương  cẳng  tay  thẳng nghiêng</t>
  </si>
  <si>
    <t>Chụp  X-quang  xương  cẳng  tay  thẳng nghiêng [≤ 24x30 cm, 2 tư thế]</t>
  </si>
  <si>
    <t>18.0103.0011</t>
  </si>
  <si>
    <t>Chụp  X-quang  xương  cánh  tay  thẳng nghiêng</t>
  </si>
  <si>
    <t>Chụp  X-quang  xương  cánh  tay  thẳng nghiêng [≤ 24x30 cm, 2 tư thế]</t>
  </si>
  <si>
    <t>18.0115.0011</t>
  </si>
  <si>
    <t>Chụp  X-quang  xương  cổ  chân  thẳng, nghiêng hoặc chếch</t>
  </si>
  <si>
    <r>
      <rPr>
        <sz val="11"/>
        <rFont val="Times New Roman"/>
        <family val="1"/>
      </rPr>
      <t>Chụp  X-quang  xương  cổ  chân  thẳng, nghiêng hoặc chếch [≤ 24x30 cm, 2 tư
thế]</t>
    </r>
  </si>
  <si>
    <t>18.0107.0011</t>
  </si>
  <si>
    <t>Chụp  X-quang  xương  cổ  tay  thẳng, nghiêng hoặc chếch</t>
  </si>
  <si>
    <t>Chụp  X-quang  xương  cổ  tay  thẳng, nghiêng hoặc chếch [≤ 24x30 cm, 2 tư thế]</t>
  </si>
  <si>
    <t>18.0111.0011</t>
  </si>
  <si>
    <t>Chụp    X-quang    xương    đùi    thẳng nghiêng</t>
  </si>
  <si>
    <t>Chụp   X-quang   xương   đùi   thẳng nghiêng [≤ 24x30 cm, 2 tư thế]</t>
  </si>
  <si>
    <t>18.0117.0011</t>
  </si>
  <si>
    <t>Chụp    X-quang    xương    gót    thẳng nghiêng</t>
  </si>
  <si>
    <t>Chụp   X-quang   xương   gót   thẳng nghiêng [≤ 24x30 cm, 2 tư thế]</t>
  </si>
  <si>
    <t>18.0121.0011</t>
  </si>
  <si>
    <t>Chụp    X-quang    xương    ức    thẳng, nghiêng</t>
  </si>
  <si>
    <t>Chụp   X-quang   xương   ức   thẳng, nghiêng [≤ 24x30 cm, 2 tư thế]</t>
  </si>
  <si>
    <t>Chụp  X-quang  bụng  không  chuẩn  bị thẳng hoặc nghiêng</t>
  </si>
  <si>
    <t>Chụp  X-quang  bụng  không  chuẩn  bị thẳng hoặc nghiêng  [&gt; 24x30 cm, 1 tư thế]</t>
  </si>
  <si>
    <t>18.0095.0012</t>
  </si>
  <si>
    <t>Chụp  X-quang cột sống thắt lưng DeSèze [ &gt; 24x30 cm, 1 tư thế]</t>
  </si>
  <si>
    <t>Chụp  X-quang  đỉnh  phổi  ưỡn  [  &gt; 24x30 cm, 1 tư thế]</t>
  </si>
  <si>
    <t>Chụp X-quang khớp háng nghiêng [&gt; 24x30 cm, 1 tư thế]</t>
  </si>
  <si>
    <t>Chụp X-quang khớp háng thẳng hai bên</t>
  </si>
  <si>
    <t>Chụp  X-quang  khớp  háng  thẳng  hai bên [&gt; 24x30 cm, 1 tư thế]</t>
  </si>
  <si>
    <t>18.0105.0012</t>
  </si>
  <si>
    <t>Chụp X-quang khớp khuỷu gập (Jones hoặc Coyle) [&gt; 24x30 cm, 1 tư thế]</t>
  </si>
  <si>
    <t>Chụp X-quang khớp vai nghiêng hoặc chếch  [&gt; 24x30 cm, 1 tư thế]</t>
  </si>
  <si>
    <t>Chụp  X-quang  khớp  vai  thẳng  [  &gt;24x30 cm, 1 tư thế]</t>
  </si>
  <si>
    <t>Chụp  X-quang  khung  chậu  thẳng  [  &gt; 24x30 cm, 1 tư thế]</t>
  </si>
  <si>
    <r>
      <rPr>
        <sz val="11"/>
        <rFont val="Times New Roman"/>
        <family val="1"/>
      </rPr>
      <t>Chụp   X-quang   ngực   nghiêng   hoặc
chếch mỗi bên</t>
    </r>
  </si>
  <si>
    <t>Chụp   X-quang   ngực  nghiêng   hoặc chếch mỗi bên [ &gt; 24x30 cm, 1 tư thế]</t>
  </si>
  <si>
    <t>Chụp  X-quang ngực thẳng [ &gt; 24x30 cm, 1 tư thế]</t>
  </si>
  <si>
    <t>Chụp X-quang xương đòn thẳng hoặc chếch [&gt; 24x30 cm, 1 tư thế]</t>
  </si>
  <si>
    <t>18.0087.0013</t>
  </si>
  <si>
    <t>Chụp  X-quang cột sống cổ  chếch hai bên [&gt; 24x30 cm, 2 tư thế]</t>
  </si>
  <si>
    <t>Chụp   X-quang   cột   sống   cổ   thẳng nghiêng</t>
  </si>
  <si>
    <t>Chụp   X-quang   cột   sống   cổ   thẳng nghiêng [&gt; 24x30 cm, 2 tư thế]</t>
  </si>
  <si>
    <t>Chụp   X-quang   cột   sống   cùng   cụt thẳng nghiêng [&gt; 24x30 cm, 2 tư thế]</t>
  </si>
  <si>
    <r>
      <rPr>
        <sz val="11"/>
        <rFont val="Times New Roman"/>
        <family val="1"/>
      </rPr>
      <t>Chụp  X-quang  cột  sống  ngực  thẳng nghiêng hoặc chếch [&gt; 24x30 cm, 2 tư
thế]</t>
    </r>
  </si>
  <si>
    <t>Chụp   X-quang   cột   sống  thắt   lưng chếch hai bên [&gt; 24x30 cm, 2 tư thế]</t>
  </si>
  <si>
    <t>18.0094.0013</t>
  </si>
  <si>
    <t>Chụp   X-quang   cột   sống  thắt   lưng động, gập ưỡn [ &gt; 24x30 cm, 2 tư thế]</t>
  </si>
  <si>
    <t>Chụp  X-quang  cột  sống thắt  lưng  L5- S1  thẳng  nghiêng  [&gt;  24x30  cm,  2  tư thế]</t>
  </si>
  <si>
    <t>Chụp   X-quang   cột   sống  thắt lưng thẳng nghiêng [ &gt; 24x30 cm, 2 tư thế]</t>
  </si>
  <si>
    <t>Chụp    X-quang    khớp    gối    thẳng, nghiêng hoặc chếch [ &gt;24x30 cm, 2 tư thế]</t>
  </si>
  <si>
    <t>Chụp   X-quang   khớp   khuỷu   thẳng, nghiêng hoặc chếch [&gt; 24x30 cm, 2 tư thế]</t>
  </si>
  <si>
    <t>Chụp  X-quang  khớp  ức  đòn  thẳng chếch [&gt; 24x30 cm, 2 tư thế]</t>
  </si>
  <si>
    <t>Chụp  X-quang  mặt  thẳng  nghiêng  [&gt;24x30 cm, 2 tư thế]</t>
  </si>
  <si>
    <t>Chụp X-quang sọ thẳng/nghiêng</t>
  </si>
  <si>
    <t>Chụp  X-quang  sọ  thẳng/nghiêng  [&gt;24x30 cm, 2 tư thế]</t>
  </si>
  <si>
    <t>18.0118.0013</t>
  </si>
  <si>
    <t>Chụp X-quang toàn bộ chi dưới thẳng</t>
  </si>
  <si>
    <t>Chụp X-quang toàn bộ chi dưới thẳng[&gt; 24x30 cm, 2 tư thế]</t>
  </si>
  <si>
    <t>18.0102.0013</t>
  </si>
  <si>
    <t>Chụp  X-quang  xương  bả  vai  thẳng nghiêng [&gt; 24x30 cm, 2 tư thế]</t>
  </si>
  <si>
    <t>Chụp  X-quang  xương  bàn  ngón  tay thẳng,  nghiêng  hoặc  chếch  [&gt;  24x30cm, 2 tư thế]</t>
  </si>
  <si>
    <t>Chụp X-quang xương bàn, ngón chân thẳng,  nghiêng  hoặc  chếch  [&gt;  24x30cm, 2 tư thế]</t>
  </si>
  <si>
    <t>18.0113.0013</t>
  </si>
  <si>
    <t>Chụp  X-quang  xương  bánh  chè  và khớp đùi bánh chè  [&gt; 24x30 cm, 2 tư thế]</t>
  </si>
  <si>
    <t>Chụp X-quang xương cẳng chân thẳng nghiêng  [&gt; 24x30 cm, 2 tư thế]</t>
  </si>
  <si>
    <t>Chụp  X-quang  xương  cẳng  tay  thẳng nghiêng [&gt; 24x30 cm, 2 tư thế]</t>
  </si>
  <si>
    <t>Chụp  X-quang  xương  cánh  tay  thẳng nghiêng [&gt; 24x30 cm, 2 tư thế]</t>
  </si>
  <si>
    <t>Chụp  X-quang  xương  cổ  chân  thẳng, nghiêng hoặc chếch [&gt; 24x30 cm, 2 tư thế]</t>
  </si>
  <si>
    <t>Chụp  X-quang  xương  cổ  tay  thẳng, nghiêng hoặc chếch [&gt; 24x30 cm, 2 tư thế]</t>
  </si>
  <si>
    <t>Chụp   X-quang   xương   đùi   thẳng nghiêng [&gt; 24x30 cm, 2 tư thế]</t>
  </si>
  <si>
    <t>Chụp   X-quang   xương   ức   thẳng, nghiêng [&gt; 24x30 cm, 2 tư thế]</t>
  </si>
  <si>
    <t>18.0081.2001</t>
  </si>
  <si>
    <t>Chụp    X-quang    răng    cận    chóp (Periapical)</t>
  </si>
  <si>
    <t>18.0083.0014</t>
  </si>
  <si>
    <t>Chụp X-quang răng toàn cảnh</t>
  </si>
  <si>
    <t>Chụp X-quang thực quản cổ nghiêng</t>
  </si>
  <si>
    <t>Chụp  X-quang  thực  quản  cổ  nghiêng [có thuốc cản quang]</t>
  </si>
  <si>
    <t>18.0131.0017</t>
  </si>
  <si>
    <t>Chụp X-quang ruột non</t>
  </si>
  <si>
    <t>Chụp X-quang ruột non [có thuốc cản quang]</t>
  </si>
  <si>
    <t>Chụp X-quang thực quản dạ dày</t>
  </si>
  <si>
    <t>Chụp  X-quang  thực  quản  dạ  dày  [có thuốc cản quang]</t>
  </si>
  <si>
    <t>Chụp X-quang đại tràng</t>
  </si>
  <si>
    <t>Chụp X-quang đại tràng [có thuốc cản quang]</t>
  </si>
  <si>
    <t>18.0133.0019</t>
  </si>
  <si>
    <t>Chụp X-quang đường mật qua Kehr</t>
  </si>
  <si>
    <t>Chưa bao gồm thuốc cản quang.</t>
  </si>
  <si>
    <t>18.0141.0020</t>
  </si>
  <si>
    <t>Chụp  X-quang  bể  thận  -  niệu  quản xuôi dòng</t>
  </si>
  <si>
    <t>Chụp  X-quang  bể  thận  -  niệuquản xuôi dòng [có thuốc cản quang]</t>
  </si>
  <si>
    <t>18.0140.0020</t>
  </si>
  <si>
    <t>Chụp X-quang niệu đồ tĩnh mạch (UIV)</t>
  </si>
  <si>
    <t>Chụp   X-quang  niệu   đồ   tĩnh  mạch (UIV) [có thuốc cản quang]</t>
  </si>
  <si>
    <t>18.0142.0021</t>
  </si>
  <si>
    <t>Chụp  X-quang  niệu  quản  -  bể  thận ngược dòng</t>
  </si>
  <si>
    <t>Chụp  X-quang  niệu  quản  -  bể  thận ngược dòng [có thuốc cản quang]</t>
  </si>
  <si>
    <t>18.0144.0022</t>
  </si>
  <si>
    <t>Chụp X-quang bàng quang trên xương mu</t>
  </si>
  <si>
    <t>Chụp  X-quang  Blondeau  [số  hóa  1 phim]</t>
  </si>
  <si>
    <t>Chụp  X-quang  bụng  không  chuẩn  bị thẳng hoặc nghiêng [số hóa 1 phim]</t>
  </si>
  <si>
    <t>Chụp  X-quang  Chausse  III  [số  hóa  1 phim]</t>
  </si>
  <si>
    <t>Chụp X-quang cột sống cổ C1-C2</t>
  </si>
  <si>
    <t>Chụp X-quang cột sống cổ C1-C2  [số hóa 1 phim]</t>
  </si>
  <si>
    <t>Chụp  X-quang cột sống cổ  chếch hai bên [số hóa 1 phim]</t>
  </si>
  <si>
    <t>Chụp   X-quang   cột   sống   cổ   thẳng nghiêng [số hóa 1 phim]</t>
  </si>
  <si>
    <t>Chụp   X-quang   cột   sống   cùng   cụt thẳng nghiêng [số hóa 1 phim]</t>
  </si>
  <si>
    <t>Chụp  X-quang  cột  sống  ngực  thẳng nghiêng hoặc chếch [số hóa 1 phim]</t>
  </si>
  <si>
    <t>Chụp   X-quang   cột   sống  thắt   lưng chếch hai bên [số hóa 1 phim]</t>
  </si>
  <si>
    <t>Chụp  X-quang cột sống thắt lưng DeSèze [số hóa 1 phim]</t>
  </si>
  <si>
    <t>Chụp   X-quang   cột   sống  thắt   lưng động, gập ưỡn [số hóa 1 phim]</t>
  </si>
  <si>
    <t>Chụp  X-quang  cột  sống  thắt  lưng  L5-S1 thẳng nghiêng</t>
  </si>
  <si>
    <t>Chụp  X-quang  cột  sống thắt  lưng  L5-S1 thẳng nghiêng [số hóa 1 phim]</t>
  </si>
  <si>
    <t>Chụp   X-quang   cột   sống  thắt   lưng thẳng nghiêng [số hóa 1 phim]</t>
  </si>
  <si>
    <t>Chụp X-quang hàm chếch một bên [số hóa 1 phim]</t>
  </si>
  <si>
    <t>Chụp X-quang Hirtz [số hóa 1 phim]</t>
  </si>
  <si>
    <t>Chụp  X-quang  hố  yên  thẳng  hoặc nghiêng  [số hóa 1 phim]</t>
  </si>
  <si>
    <t>Chụp X-quang hốc mắt thẳng nghiêng [số hóa 1 phim]</t>
  </si>
  <si>
    <t>Chụp    X-quang    khớp    gối    thẳng, nghiêng hoặc chếch [số hóa 1 phim]</t>
  </si>
  <si>
    <t>Chụp  X-quang  khớp  háng  thẳng  hai bên [số hóa 1 phim]</t>
  </si>
  <si>
    <t>Chụp X-quang khớp khuỷu gập (Jones hoặc Coyle) [số hóa 1 phim]</t>
  </si>
  <si>
    <t>Chụp   X-quang   khớp   khuỷu   thẳng, nghiêng hoặc chếch [số hóa 1 phim]</t>
  </si>
  <si>
    <t>Chụp  X-quang  khớp  thái  dương  hàm [số hóa 1 phim]</t>
  </si>
  <si>
    <t>Chụp  X-quang  khớp  ức  đòn  thẳng chếch [số hóa 1 phim]</t>
  </si>
  <si>
    <t>Chụp  X-quang  khung  chậu  thẳng  [số hóa 1 phim]</t>
  </si>
  <si>
    <t>Chụp X-quang mặt thẳng nghiêng [số hóa 1 phim]</t>
  </si>
  <si>
    <t>Chụp X-quang mặt thấp hoặc mặt cao [số hóa 1 phim]</t>
  </si>
  <si>
    <t>Chụp  X-quang  mỏm  trâm  [số  hóa  1 phim]</t>
  </si>
  <si>
    <t>Chụp   X-quang   ngực  nghiêng   hoặc chếch mỗi bên [số hóa 1 phim]</t>
  </si>
  <si>
    <t>Chụp  X-quang  ngực  thẳng  [số  hóa  1 phim]</t>
  </si>
  <si>
    <t>Chụp X-quang phim cắn (Occlusal)</t>
  </si>
  <si>
    <t>Chụp  X-quang  răng  cánh  cắn  (Bitewing) [số hóa 1 phim]</t>
  </si>
  <si>
    <t>Chụp X-quang răng toàn cảnh [số hóa 1 phim]</t>
  </si>
  <si>
    <t>Chụp  X-quang  Schuller   [số  hóa  1 phim]</t>
  </si>
  <si>
    <t>Chụp X-quang sọ tiếp tuyến [số hóa 1 phim]</t>
  </si>
  <si>
    <t>Chụp  X-quang  Stenvers  [số  hóa  1 phim]</t>
  </si>
  <si>
    <t>Chụp X-quang tại phòng mổ</t>
  </si>
  <si>
    <t>Chụp  X-quang  xương  bả  vai  thẳng nghiêng [số hóa 1 phim]</t>
  </si>
  <si>
    <t>Chụp  X-quang  xương  bàn  ngón  tay thẳng,  nghiêng  hoặc  chếch  [số  hóa  1 phim]</t>
  </si>
  <si>
    <t>Chụp X-quang xương bàn, ngón chân thẳng,  nghiêng  hoặc  chếch  [số  hóa  1 phim]</t>
  </si>
  <si>
    <t>Chụp  X-quang  xương  bánh  chè  và khớp đùi bánh chè [số hóa 1 phim]</t>
  </si>
  <si>
    <t>Chụp  X-quang  xương  cẳng  tay  thẳng nghiêng [số hóa 1 phim]</t>
  </si>
  <si>
    <t>Chụp  X-quang  xương  cánh  tay  thẳng nghiêng [số hóa 1 phim]</t>
  </si>
  <si>
    <t>Chụp   X-quang   xương   chính mũi nghiêng  hoặc  tiếp  tuyến  [số  hóa  1 phim]</t>
  </si>
  <si>
    <t>Chụp  X-quang  xương  cổ  chân  thẳng, nghiêng hoặc chếch [số hóa 1 phim]</t>
  </si>
  <si>
    <t>Chụp  X-quang  xương  cổ  tay  thẳng, nghiêng hoặc chếch [số hóa 1 phim]</t>
  </si>
  <si>
    <t>Chụp X-quang xương đòn thẳng hoặc chếch [số hóa 1 phim]</t>
  </si>
  <si>
    <t>Chụp   X-quang   xương   đùi   thẳng nghiêng [số hóa 1 phim]</t>
  </si>
  <si>
    <t>Chụp   X-quang   xương   gót   thẳng nghiêng [số hóa 1 phim]</t>
  </si>
  <si>
    <t>Chụp   X-quang   xương   ức   thẳng, nghiêng [số hóa 1 phim]</t>
  </si>
  <si>
    <t>18.0072.0029</t>
  </si>
  <si>
    <t>Chụp  X-quang  Blondeau  [số  hóa  2 phim]</t>
  </si>
  <si>
    <t>18.0087.0029</t>
  </si>
  <si>
    <t>Chụp  X-quang cột sống cổ  chếch hai bên [số hóa 2 phim]</t>
  </si>
  <si>
    <t>18.0086.0029</t>
  </si>
  <si>
    <t>Chụp   X-quang   cột   sống   cổ   thẳng nghiêng [số hóa 2 phim]</t>
  </si>
  <si>
    <t>18.0096.0029</t>
  </si>
  <si>
    <t>Chụp   X-quang   cột   sống   cùng   cụt thẳng nghiêng [số hóa 2 phim]</t>
  </si>
  <si>
    <t>Chụp  X-quang  cột  sống  ngực  thẳng nghiêng hoặc chếch [số hóa 2 phim]</t>
  </si>
  <si>
    <t>18.0092.0029</t>
  </si>
  <si>
    <t>Chụp   X-quang   cột   sống  thắt   lưng chếch hai bên [số hóa 2 phim]</t>
  </si>
  <si>
    <t>18.0094.0029</t>
  </si>
  <si>
    <t>Chụp   X-quang   cột   sống  thắt lưng động, gập ưỡn [số hóa 2 phim]</t>
  </si>
  <si>
    <t>18.0093.0029</t>
  </si>
  <si>
    <t>Chụp  X-quang  cột  sống thắt  lưng  L5-S1 thẳng nghiêng [số hóa 2 phim]</t>
  </si>
  <si>
    <t>18.0091.0029</t>
  </si>
  <si>
    <t>Chụp   X-quang   cột   sống  thắt   lưng thẳng nghiêng [số hóa 2 phim]</t>
  </si>
  <si>
    <t>18.0071.0029</t>
  </si>
  <si>
    <t>Chụp X-quang hốc mắt thẳng nghiêng [số hóa 2 phim]</t>
  </si>
  <si>
    <t>18.0112.0029</t>
  </si>
  <si>
    <t>Chụp    X-quang    khớp    gối    thẳng, nghiêng hoặc chếch [số hóa 2 phim]</t>
  </si>
  <si>
    <t>18.0104.0029</t>
  </si>
  <si>
    <t>Chụp   X-quang   khớp   khuỷu   thẳng, nghiêng hoặc chếch [số hóa 2 phim]</t>
  </si>
  <si>
    <t>18.0122.0029</t>
  </si>
  <si>
    <t>Chụp  X-quang  khớp  ức  đòn  thẳng chếch [số hóa 2 phim]</t>
  </si>
  <si>
    <t>18.0068.0029</t>
  </si>
  <si>
    <t>Chụp X-quang mặt thẳng nghiêng [số hóa 2 phim]</t>
  </si>
  <si>
    <t>18.0067.0029</t>
  </si>
  <si>
    <t>Chụp  X-quang  sọ thẳng/nghiêng  [số hóa 2 phim]</t>
  </si>
  <si>
    <t>18.0102.0029</t>
  </si>
  <si>
    <t>Chụp  X-quang  xương  bả  vai  thẳng nghiêng [số hóa 2 phim]</t>
  </si>
  <si>
    <t>18.0108.0029</t>
  </si>
  <si>
    <t>Chụp  X-quang  xương  bàn  ngón  tay thẳng,  nghiêng  hoặc  chếch  [số  hóa  2 phim]</t>
  </si>
  <si>
    <t>18.0116.0029</t>
  </si>
  <si>
    <t>Chụp X-quang xương bàn, ngón chân thẳng,  nghiêng  hoặc  chếch  [số  hóa  2 phim]</t>
  </si>
  <si>
    <t>18.0113.0029</t>
  </si>
  <si>
    <t>Chụp  X-quang  xương  bánh  chè  và khớp đùi bánh chè [số hóa 2 phim]</t>
  </si>
  <si>
    <t>18.0114.0029</t>
  </si>
  <si>
    <t>Chụp X-quang xương cẳng chân thẳng nghiêng [số hóa 2 phim]</t>
  </si>
  <si>
    <t>18.0106.0029</t>
  </si>
  <si>
    <r>
      <rPr>
        <sz val="11"/>
        <rFont val="Times New Roman"/>
        <family val="1"/>
      </rPr>
      <t>Chụp  X-quang  xương  cẳng  tay  thẳng
nghiêng</t>
    </r>
  </si>
  <si>
    <r>
      <rPr>
        <sz val="11"/>
        <rFont val="Times New Roman"/>
        <family val="1"/>
      </rPr>
      <t>Chụp  X-quang  xương  cẳng  tay  thẳng
nghiêng [số hóa 2 phim]</t>
    </r>
  </si>
  <si>
    <t>18.0103.0029</t>
  </si>
  <si>
    <t>Chụp  X-quang  xương  cánh  tay  thẳng nghiêng [số hóa 2 phim]</t>
  </si>
  <si>
    <t>18.0115.0029</t>
  </si>
  <si>
    <t>Chụp  X-quang  xương  cổ  chân  thẳng, nghiêng hoặc chếch [số hóa 2 phim]</t>
  </si>
  <si>
    <t>18.0107.0029</t>
  </si>
  <si>
    <t>Chụp  X-quang  xương  cổ  tay  thẳng, nghiêng hoặc chếch [số hóa 2 phim]</t>
  </si>
  <si>
    <t>18.0111.0029</t>
  </si>
  <si>
    <t>Chụp   X-quang   xương   đùi   thẳng nghiêng [số hóa 2 phim]</t>
  </si>
  <si>
    <t>18.0117.0029</t>
  </si>
  <si>
    <t>Chụp   X-quang   xương   gót   thẳng nghiêng [số hóa 2 phim]</t>
  </si>
  <si>
    <t>18.0121.0029</t>
  </si>
  <si>
    <t>Chụp   X-quang   xương   ức   thẳng, nghiêng [số hóa 2 phim]</t>
  </si>
  <si>
    <t>18.0088.0030</t>
  </si>
  <si>
    <t>Chụp   X-quang   cột   sống   cổ   động, nghiêng 3 tư thế</t>
  </si>
  <si>
    <t>Chụp   X-quang   cột   sống   cổ   động, nghiêng 3 tư thế [số hóa 3 phim]</t>
  </si>
  <si>
    <t>18.0097.0030</t>
  </si>
  <si>
    <t>Chụp  X-quang  khớp  cùng  chậu  thẳng chếch hai bên</t>
  </si>
  <si>
    <t>Chụp X-quang khớp cùng chậu thẳng chếch hai bên [số hóa 3 phim]</t>
  </si>
  <si>
    <t>18.0118.0030</t>
  </si>
  <si>
    <t>Chụp X-quang toàn bộ chi dưới thẳng [số hóa 3 phim]</t>
  </si>
  <si>
    <t>18.0081.2002</t>
  </si>
  <si>
    <t>Chụp    X-quang    răng    cận    chóp (Periapical) [số hóa]</t>
  </si>
  <si>
    <t>18.0138.0031</t>
  </si>
  <si>
    <t>Chụp X-quang tử cung vòi trứng</t>
  </si>
  <si>
    <t>Chụp  X-quang  tử  cung  vòi  trứng  [số hóa]</t>
  </si>
  <si>
    <t>18.0141.0032</t>
  </si>
  <si>
    <t>Chụp  X-quang  bể  thận  -  niệu  quản xuôi dòng [có thuốc cản quang, số hóa]</t>
  </si>
  <si>
    <t>18.0140.0032</t>
  </si>
  <si>
    <t>Chụp   X-quang  niệu   đồ   tĩnh   mạch (UIV)  [có  thuốc  cản  quang  UVI,  số hóa]</t>
  </si>
  <si>
    <t>18.0143.0033</t>
  </si>
  <si>
    <t>Chụp  X-quang  niệu  đạo  bàng  quang ngược dòng</t>
  </si>
  <si>
    <t>18.0142.0033</t>
  </si>
  <si>
    <t>Chụp  X-quang  niệu  quản  -  bể  thận ngược dòng [số hóa]</t>
  </si>
  <si>
    <t>18.0124.0034</t>
  </si>
  <si>
    <t>Chụp  X-quang  thực  quản  cổ  nghiêng [có thuốc cản quang, số hóa]</t>
  </si>
  <si>
    <t>18.0131.0035</t>
  </si>
  <si>
    <t>Chụp X-quang ruột non [có thuốc cản quang, số hóa]</t>
  </si>
  <si>
    <t>Chụp  X-quang  thực  quản  dạ  dày  [có thuốc cản quang, số hóa]</t>
  </si>
  <si>
    <t>18.0132.0036</t>
  </si>
  <si>
    <t>Chụp X-quang đại tràng [có thuốc cản quang, số hóa]</t>
  </si>
  <si>
    <t>Chụp cắt lớp vi tính bụng - tiểu khung thường quy (từ 1-32 dãy)</t>
  </si>
  <si>
    <t>Chụp cắt lớp vi tính bụng - tiểu khung thường  quy  (từ  1-32  dãy)  [không  có thuốc cản quang]</t>
  </si>
  <si>
    <t>Chụp  cắt  lớp  vi  tính  cột  sống  ngực không tiêm thuốc cản quang (từ 1- 32 dãy)</t>
  </si>
  <si>
    <t>Chụp   cắt  lớp   vi   tính   hệ  tiết   niệu thường  quy  (từ  1-32  dãy)  [không  có thuốc cản quang]</t>
  </si>
  <si>
    <t>Chụp  cắt lớp  vi tính  lồng ngực không tiêm thuốc cản quang (từ 1- 32 dãy)</t>
  </si>
  <si>
    <t>Chụp cắt lớp vi tính phổi độ phân giải cao (từ 1- 32 dãy) [không có thuốc cản quang]</t>
  </si>
  <si>
    <t>Chụp  cắt  lớp  vi  tính  ruột  non  (entero- scan) không dùng sonde (từ 1-32 dãy)</t>
  </si>
  <si>
    <r>
      <rPr>
        <sz val="11"/>
        <rFont val="Times New Roman"/>
        <family val="1"/>
      </rPr>
      <t>Chụp  cắt lớp  vi tính ruột non (entero- scan) không dùng sonde (từ 1-32 dãy)
[không có thuốc cản quang]</t>
    </r>
  </si>
  <si>
    <t>Chụp  cắt  lớp  vi  tính  tầng  trên  ổ  bụng thường quy (gồm: chụp cắt lớp vi tính gan   -   mật,   tụy,   lách,   dạ   dày   -   tá tràng.v.v.) (từ 1-32 dãy)</t>
  </si>
  <si>
    <r>
      <rPr>
        <sz val="11"/>
        <rFont val="Times New Roman"/>
        <family val="1"/>
      </rPr>
      <t>Chụp cắt lớp vi tính tầng trên ổ bụng thường quy (gồm: chụp cắt lớp vi tính gan  -  mật,  tụy,  lách,  dạ  dày  -   tá tràng.v.v.)  (từ  1-32  dãy)  [không  có
thuốc cản quang]</t>
    </r>
  </si>
  <si>
    <t>Chụp cắt lớp vi tính tiểu khung thường quy (gồm: chụp cắt lớp vi tính tử cung - buồng trứng, tiền liệt tuyến, các khối u vùng tiểu khung.v.v.) (từ 1-32 dãy)</t>
  </si>
  <si>
    <t>Chụp   cắt   lớp   vi   tính   tiểu   khung thường quy (gồm: chụp cắt lớp vi tính tử cung - buồng trứng, tiền liệt tuyến, các khối u vùng tiểu khung.v.v.) (từ 1-
32  dãy) [không có thuốc cản quang]</t>
  </si>
  <si>
    <t>Chụp  CLVT  hàm  -  mặt  không  tiêm thuốc cản quang (từ 1-32 dãy)</t>
  </si>
  <si>
    <t>Chụp  CLVT  hàm  mặt  có  dựng  hình 3D (từ 1-32 dãy) [không có thuốc cản quang]</t>
  </si>
  <si>
    <t>Chụp  CLVT  hốc  mắt  (từ  1-32  dãy) [không có thuốc cản quang]</t>
  </si>
  <si>
    <t>Chụp CLVT sọ não  không tiêm thuốc cản quang (từ 1-32 dãy)</t>
  </si>
  <si>
    <t>Chụp CLVT tai - xương đá không tiêm thuốc (từ 1-32 dãy)</t>
  </si>
  <si>
    <t>Chụp  CLVT  tai  -  xương  đá  không tiêm thuốc (từ 1-32 dãy)</t>
  </si>
  <si>
    <t>Chụp cắt lớp vi tính bụng - tiểu khung thường  quy  (từ  1-32  dãy)  [có  thuốccản quang]</t>
  </si>
  <si>
    <t>Chụp  cắt  lớp  vi  tính  cột  sống  cổ  có tiêm thuốc cản quang (từ 1- 32 dãy)</t>
  </si>
  <si>
    <t>Chụp  cắt  lớp  vi  tính  đại  tràng  (colo-scan) dùng dịch hoặc hơi có nội soi ảo (từ 1-32 dãy)</t>
  </si>
  <si>
    <t>Chụp cắt lớp vi tính động mạch chủ - chậu (từ 1-32 dãy)</t>
  </si>
  <si>
    <t>Chụp  cắt  lớp  vi  tính  động  mạch  chủ ngực (từ 1- 32 dãy)</t>
  </si>
  <si>
    <t>Chụp  cắt  lớp  vi  tính  động  mạch  phổi (từ 1- 32 dãy)</t>
  </si>
  <si>
    <t>Chụp  cắt lớp  vi tính  động mạch  phổi (từ 1- 32 dãy)</t>
  </si>
  <si>
    <t>Chụp  cắt  lớp  vi  tính  hệ  tiết  niệu  có khảo sát mạch thận và/hoặc dựng hình đường bài xuất (từ 1-32 dãy)</t>
  </si>
  <si>
    <r>
      <rPr>
        <sz val="11"/>
        <rFont val="Times New Roman"/>
        <family val="1"/>
      </rPr>
      <t>Chụp  cắt  lớp  vi  tính  hệ  tiết  niệu  có khảo sát mạch thận và/hoặc dựng hình đường bài xuất (từ 1-32 dãy) [có thuốc
cản quang]</t>
    </r>
  </si>
  <si>
    <t>Chụp   cắt  lớp   vi   tính   hệ  tiết   niệu thường  quy  (từ  1-32  dãy)  [có  thuốc cản quang]</t>
  </si>
  <si>
    <t>Chụp  cắt  lớp  vi  tính  khớp  có  tiêm thuốc cản quang vào ổ khớp (từ 1- 32 dãy)</t>
  </si>
  <si>
    <t>18.0228.0041</t>
  </si>
  <si>
    <t>Chụp  cắt  lớp  vi  tính  ruột  non  (entero- scan) có dùng sonde (từ 1-32 dãy)</t>
  </si>
  <si>
    <t>Chụp  cắt lớp  vi tính ruột non (entero- scan) có dùng sonde (từ 1-32 dãy) [có thuốc cản quang]</t>
  </si>
  <si>
    <t>Chụp  cắt  lớp  vi  tính  tầng  trên  ổ  bụng có  khảo  sát  mạch  các  tạng  (bao  gồm mạch:  gan,  tụy,  lách  và  mạch  khối  u) (từ 1-32 dãy)</t>
  </si>
  <si>
    <t>Chụp cắt lớp vi tính tầng trên ổ bụng có  khảo  sát  mạch  các  tạng  (bao  gồm mạch: gan, tụy, lách và mạch khối u) (từ 1-32 dãy) [có thuốc cản quang]</t>
  </si>
  <si>
    <r>
      <rPr>
        <sz val="11"/>
        <rFont val="Times New Roman"/>
        <family val="1"/>
      </rPr>
      <t>Chụp cắt lớp vi tính tầng trên ổ bụng thường quy (gồm: chụp cắt lớp vi tính gan  -  mật,  tụy,  lách,  dạ  dày  -   tá tràng.v.v.) (từ 1-32 dãy) [có thuốc cản
quang]</t>
    </r>
  </si>
  <si>
    <t>Chụp   cắt   lớp   vi   tính   tiểu   khung thường quy (gồm: chụp cắt lớp vi tính tử cung - buồng trứng, tiền liệt tuyến, các khối u vùng tiểu khung.v.v.) (từ 1-
32 dãy) [có thuốc cản quang]</t>
  </si>
  <si>
    <t>Chụp CLVT hàm - mặt có tiêm thuốc cản quang (từ 1-32 dãy)</t>
  </si>
  <si>
    <t>Chụp  CLVT  hệ  động  mạch  cảnh  có tiêm thuốc cản quang (từ 1-32 dãy)</t>
  </si>
  <si>
    <t>Chụp CLVT hốc mắt (từ 1-32 dãy) [có thuốc cản quang]</t>
  </si>
  <si>
    <t>Chụp  CLVT  sọ  não  có  dựng hình  3D (từ 1-32 dãy)</t>
  </si>
  <si>
    <t>Chụp CLVT sọ não có dựng hình 3D (từ 1-32 dãy) [có thuốc cản quang]</t>
  </si>
  <si>
    <t>Chụp  CLVT  tai  -  xương  đá  có  tiêm thuốc cản quang (từ 1-32 dãy)</t>
  </si>
  <si>
    <t>18.0652.0060</t>
  </si>
  <si>
    <t>Dẫn lưu các ổ dịch trong ổ bụng dưới hướng dẫn cắt lớp vi tính</t>
  </si>
  <si>
    <t>Chưa bao gồm ống dẫn lưu các loại; bộ kim chọc, kim đốt, kim định vị, thuốc gây xơ, dây dẫn các loại.</t>
  </si>
  <si>
    <t>18.0653.0060</t>
  </si>
  <si>
    <t>Dẫn lưu dịch, áp xe, nang dưới hướng dẫn cắt lớp vi tính</t>
  </si>
  <si>
    <t>18.0021.0069</t>
  </si>
  <si>
    <t>Siêu  âm  doppler  các  khối  u  trong  ổ bụng</t>
  </si>
  <si>
    <t>Bằng phương pháp DEXA</t>
  </si>
  <si>
    <t>18.0022.0069</t>
  </si>
  <si>
    <t>Siêu âm doppler gan lách</t>
  </si>
  <si>
    <t>18.0026.0069</t>
  </si>
  <si>
    <t>Siêu  âm  doppler  thai  nhi  (thai,  nhau thai, dây rốn, động mạch tử cung)</t>
  </si>
  <si>
    <t>18.0058.0069</t>
  </si>
  <si>
    <t>Siêu  âm  doppler  tinh  hoàn,  mào  tinh hoàn hai bên</t>
  </si>
  <si>
    <t>18.0025.0069</t>
  </si>
  <si>
    <t>Siêu âm doppler tử cung phần phụ</t>
  </si>
  <si>
    <t>18.0032.0069</t>
  </si>
  <si>
    <t>Siêu âm doppler tử cung, buồng trứng qua đường bụng</t>
  </si>
  <si>
    <t>18.0055.0069</t>
  </si>
  <si>
    <t>Siêu âm doppler tuyến vú</t>
  </si>
  <si>
    <t>18.0010.0069</t>
  </si>
  <si>
    <t>Siêu âm doppler u tuyến, hạch vùng cổ</t>
  </si>
  <si>
    <t>01.0091.0071</t>
  </si>
  <si>
    <t>Chọc hút dịch khí phế quản qua màng nhẫn giáp</t>
  </si>
  <si>
    <t>02.0015.0071</t>
  </si>
  <si>
    <t>Đặt  catheter  qua  màng  nhẫn  giáp  lấy bệnh phẩm</t>
  </si>
  <si>
    <t>Bơm  streptokinase  vào  khoang  màng phổi</t>
  </si>
  <si>
    <t>Cấp  cứu  ngừng  tuần  hoàn  hô  hấp  cơ bản</t>
  </si>
  <si>
    <t>Bao gồm cả bóng dùng nhiều lần.</t>
  </si>
  <si>
    <t>01.0053.0075</t>
  </si>
  <si>
    <t>Đặt canuyn mũi hầu, miệng hầu</t>
  </si>
  <si>
    <t>15.0302.0075</t>
  </si>
  <si>
    <t>Cắt chỉ sau phẫu thuật</t>
  </si>
  <si>
    <t>Chỉ áp dụng với người bệnh ngoại trú.</t>
  </si>
  <si>
    <t>Chăm  sóc  người  bệnh  dị  ứng  thuốc nặng</t>
  </si>
  <si>
    <t>Áp dụng với người bệnh hội chứng Lyell, Steven Johnson.</t>
  </si>
  <si>
    <t>01.0240.0077</t>
  </si>
  <si>
    <t>Chọc dò ổ bụng cấp cứu</t>
  </si>
  <si>
    <t>02.0243.0077</t>
  </si>
  <si>
    <t>Chọc tháo dịch ổ bụng điều trị</t>
  </si>
  <si>
    <t>13.0137.0077</t>
  </si>
  <si>
    <t>Chọc hút dịch  màng bụng, màng phổi do quá kích buồng trứng</t>
  </si>
  <si>
    <t>Chọc hút dịch màng bụng, màng phổi do quá kích buồng trứng</t>
  </si>
  <si>
    <t>02.0432.0078</t>
  </si>
  <si>
    <t>Chọc hút mủ màng phổi, ổ áp xe phổi dưới hướng dẫn của siêu âm</t>
  </si>
  <si>
    <t>02.0243.0078</t>
  </si>
  <si>
    <t>02.0322.0078</t>
  </si>
  <si>
    <t>Siêu  âm can  thiệp  -  chọc dịch  ổ  bụng xét nghiệm</t>
  </si>
  <si>
    <t>Siêu âm can thiệp - chọc dịch ổ bụng xét nghiệm</t>
  </si>
  <si>
    <t>02.0333.0078</t>
  </si>
  <si>
    <t>Siêu âm can thiệp - đặt ống thông dẫn lưu dịch màng bụng liên tục</t>
  </si>
  <si>
    <t>Chọc  hút  dịch  -  khí  màng  phổi  bằng kim hay catheter</t>
  </si>
  <si>
    <t>01.0098.0079</t>
  </si>
  <si>
    <t>Chọc hút dịch, khí trung thất</t>
  </si>
  <si>
    <t>TDB</t>
  </si>
  <si>
    <t>02.0011.0079</t>
  </si>
  <si>
    <t>Chọc hút khí màng phổi</t>
  </si>
  <si>
    <t>01.0041.0081</t>
  </si>
  <si>
    <t>Chọc dò màng ngoài tim cấp cứu</t>
  </si>
  <si>
    <t>01.0040.0081</t>
  </si>
  <si>
    <t>Chọc  hút  dịch  màng  ngoài  tim  dưới siêu âm</t>
  </si>
  <si>
    <t>18.0628.0081</t>
  </si>
  <si>
    <t>Chọc  hút  dịch  màng  tim  dưới  hướng dẫn siêu âm</t>
  </si>
  <si>
    <t>Chọc  hút  nang  vú  dưới  hướng  dẫn siêu âm</t>
  </si>
  <si>
    <t>Áp dụng với trường hợp dùng bơm kim thông thường để chọc hút.</t>
  </si>
  <si>
    <t>Chưa bao gồm kim chọc dò.</t>
  </si>
  <si>
    <t>10.0057.0083</t>
  </si>
  <si>
    <t>Chọc dịch não tủy thắt lưng (thủ thuật)</t>
  </si>
  <si>
    <t>18.0622.0085</t>
  </si>
  <si>
    <t>Chọc nang tuyến giáp dưới hướng dẫn siêu âm</t>
  </si>
  <si>
    <t>02.0177.0086</t>
  </si>
  <si>
    <t>Chọc hút nước tiểu trên xương mu</t>
  </si>
  <si>
    <t>02.0340.0086</t>
  </si>
  <si>
    <t>Chọc hút tế bào cơ bằng kim nhỏ</t>
  </si>
  <si>
    <t>Chọc  hút  tế  bào  phần  mềm  bằng  kim nhỏ</t>
  </si>
  <si>
    <t>02.0345.0087</t>
  </si>
  <si>
    <t>Chọc hút tế bào cơ dưới hướng dẫn của siêu âm</t>
  </si>
  <si>
    <t>Chọc  hút  tế  bào  cơ  dưới  hướng  dẫn của siêu âm</t>
  </si>
  <si>
    <t>02.0344.0087</t>
  </si>
  <si>
    <t>Chọc hút tế bào hạch dưới hướng dẫn của siêu âm</t>
  </si>
  <si>
    <t>02.0347.0087</t>
  </si>
  <si>
    <t>Chọc hút tế bào khối u dưới hướng dẫn của siêu âm</t>
  </si>
  <si>
    <t>Chọc  hút  tế  bào  khối  u  dưới  hướng dẫn của siêu âm</t>
  </si>
  <si>
    <t>02.0343.0087</t>
  </si>
  <si>
    <t>Chọc hút tế bào phần mềm dưới hướng dẫn của siêu âm</t>
  </si>
  <si>
    <t>Chọc   hút   tế   bào   phần   mềm   dưới hướng dẫn của siêu âm</t>
  </si>
  <si>
    <t>02.0346.0087</t>
  </si>
  <si>
    <t>Chọc hút tế bào xương dưới hướng dẫn của siêu âm</t>
  </si>
  <si>
    <t>Chọc  hút  tế  bào  xương  dưới  hướng dẫn của siêu âm</t>
  </si>
  <si>
    <t>02.0364.0087</t>
  </si>
  <si>
    <t>Hút  ổ  viêm/áp  xe  phần  mềm  dưới hướng dẫn của siêu âm</t>
  </si>
  <si>
    <t>18.0625.0087</t>
  </si>
  <si>
    <t>Chọc hút dịch ổ khớp dưới hướng dẫn siêu âm</t>
  </si>
  <si>
    <t>Chọc  hút  hạch  (hoặc  u)  dưới  hướng dẫn siêu âm</t>
  </si>
  <si>
    <t>18.0630.0087</t>
  </si>
  <si>
    <t>Chọc  hút  tế  bào  dưới  hướng  dẫn  của siêu âm</t>
  </si>
  <si>
    <t>18.0651.0088</t>
  </si>
  <si>
    <t>Chọc hút hạch hoặc u dưới hướng dẫn cắt lớp vi tính</t>
  </si>
  <si>
    <t>Chưa bao gồm thuốc cản quang nếu có sử dụng.</t>
  </si>
  <si>
    <t>18.0650.0088</t>
  </si>
  <si>
    <t>Chọc hút ổ dịch, áp xe dưới hướng dẫn cắt lớp vi tính</t>
  </si>
  <si>
    <t>Chọc  hút  ổ  dịch,  áp  xe  dưới  hướng dẫn cắt lớp vi tính</t>
  </si>
  <si>
    <t>18.0619.0090</t>
  </si>
  <si>
    <t>Chọc hút tế bào tuyến giáp dưới hướng dẫn siêu âm</t>
  </si>
  <si>
    <t>Chọc   hút   tế   bào   tuyến   giáp   dưới hướng dẫn siêu âm</t>
  </si>
  <si>
    <t>18.0621.0090</t>
  </si>
  <si>
    <t>Sinh  thiết  tuyến  giáp  dưới  hướng  dẫn siêu âm</t>
  </si>
  <si>
    <t>07.0245.0090</t>
  </si>
  <si>
    <t>Chọc hút u giáp có hướng dẫn của siêu âm</t>
  </si>
  <si>
    <t>Chọc  hút  u  giáp  có  hướng  dẫn  của siêu âm</t>
  </si>
  <si>
    <t>Thủ  thuật  chọc  hút  tủy  làm  tủy  đồ (bao gồm kim chọc tủy nhiều lần)</t>
  </si>
  <si>
    <t>Bao gồm cả kim chọc hút tủy dùng nhiều lần.</t>
  </si>
  <si>
    <t>Thủ  thuật  chọc  hút  tủy  làm  tủy  đồ (chưa bao gồm kim chọc tủy một lần)</t>
  </si>
  <si>
    <t>Chưa bao gồm kim chọc hút tủy. Kim chọc hút tủy tính theo thực tế sử dụng.</t>
  </si>
  <si>
    <t>01.0243.0095</t>
  </si>
  <si>
    <t>Dẫn lưu ổ bụng trong viêm tụy cấp</t>
  </si>
  <si>
    <t>Dẫn  lưu  ổ  bụng  trong  viêm  tụy  cấp [dưới hướng dẫn của siêu âm]</t>
  </si>
  <si>
    <t>01.0243.0096</t>
  </si>
  <si>
    <t>Dẫn  lưu  ổ  bụng  trong  viêm  tụy  cấp [dưới hướng dẫn của chụp CLVT]</t>
  </si>
  <si>
    <t>Đặt  catheter  tĩnh  mạch  trung  tâm  1 nòng</t>
  </si>
  <si>
    <t>Đặt  dẫn  lưu  màng  ngoài  tim  cấp  cứu bằng catheter qua da</t>
  </si>
  <si>
    <t>Đặt  dẫn  lưu  màng ngoài  tim cấp  cứu bằng catheter qua da</t>
  </si>
  <si>
    <t>02.0180.0099</t>
  </si>
  <si>
    <t>Dẫn lưu dịch quanh thận dưới siêu âm</t>
  </si>
  <si>
    <t>09.0028.0099</t>
  </si>
  <si>
    <t>Đặt catheter tĩnh mạch cảnh ngoài</t>
  </si>
  <si>
    <t>Đặt   catheter   tĩnh   mạch   trung   tâm nhiều nòng</t>
  </si>
  <si>
    <t>01.0172.0101</t>
  </si>
  <si>
    <t>Đặt catheter lọc máu cấp cứu</t>
  </si>
  <si>
    <t>Chỉ áp dụng với trường hợp lọc máu.</t>
  </si>
  <si>
    <t>02.0185.0101</t>
  </si>
  <si>
    <t>Đặt  catheter  hai  nòng  tĩnh  mạch  cảnh trong để lọc máu</t>
  </si>
  <si>
    <t>Đặt catheter hai nòng tĩnh mạch cảnh trong để lọc máu</t>
  </si>
  <si>
    <t>02.0186.0101</t>
  </si>
  <si>
    <t>Đặt  catheter  hai  nòng  tĩnh  mạch  dưới đòn để lọc máu</t>
  </si>
  <si>
    <t>Đặt catheter hai nòng tĩnh mạch dưới đòn để lọc máu</t>
  </si>
  <si>
    <t>Đặt  catheter  một  nòng  hoặc  hai  nòng tĩnh mạch đùi để lọc máu</t>
  </si>
  <si>
    <t>Đặt catheter  một nòng hoặc hai nòng tĩnh mạch đùi để lọc máu</t>
  </si>
  <si>
    <t>01.0067.1888</t>
  </si>
  <si>
    <t>Đặt nội khí quản 2 nòng</t>
  </si>
  <si>
    <t>Chưa bao gồm ống nội khí quản 2 nòng. Trường hợp sử dụng ống nội khí quản 2 nòng thì trừ 19.500 đồng chi phí ông nội khí quản thông thường.</t>
  </si>
  <si>
    <t>01.0070.1888</t>
  </si>
  <si>
    <t>Đặt nội khí quản có cửa hút trên bóng chèn (Hi-low EVAC)</t>
  </si>
  <si>
    <t>Chưa bao gồm ống Hi_low EVAC. Trường hợp sử dụng ống Hi_low EVAC thì trừ 19.500 đồng chi phí ông nội khí quản thông thường.</t>
  </si>
  <si>
    <t>01.0077.1888</t>
  </si>
  <si>
    <t>Thay ống nội khí quản</t>
  </si>
  <si>
    <t>02.0017.1888</t>
  </si>
  <si>
    <t>02.0244.0103</t>
  </si>
  <si>
    <t>01.0104.0109</t>
  </si>
  <si>
    <t>Gây  dính  màng  phổi  bằng  povidone iodine bơm qua ống dẫn lưu màng phổi</t>
  </si>
  <si>
    <t>Chưa bao gồm thuốc hoặc hóa chất gây dính màng phổi.</t>
  </si>
  <si>
    <t>02.0025.0109</t>
  </si>
  <si>
    <t>Gây  dính  màng  phổi  bằng  thuốc/hóa chất qua ống dẫn lưu màng phổi</t>
  </si>
  <si>
    <t>Dẫn lưu khí màng phổi áp lực thấp</t>
  </si>
  <si>
    <t>01.0097.0111</t>
  </si>
  <si>
    <t>Dẫn lưu màng phổi liên tục</t>
  </si>
  <si>
    <t>01.0099.0111</t>
  </si>
  <si>
    <t>Dẫn lưu trung thất liên tục</t>
  </si>
  <si>
    <r>
      <rPr>
        <sz val="11"/>
        <rFont val="Times New Roman"/>
        <family val="1"/>
      </rPr>
      <t>Hút  dẫn  lưu  khoang  màng  phổi  bằng
máy hút áp lực âm liên tục</t>
    </r>
  </si>
  <si>
    <t>02.0355.0112</t>
  </si>
  <si>
    <t>Hút dịch khớp cổ chân</t>
  </si>
  <si>
    <t>02.0357.0112</t>
  </si>
  <si>
    <t>Hút dịch khớp cổ tay</t>
  </si>
  <si>
    <t>02.0351.0112</t>
  </si>
  <si>
    <t>Hút dịch khớp háng</t>
  </si>
  <si>
    <t>02.0353.0112</t>
  </si>
  <si>
    <t>Hút dịch khớp khuỷu</t>
  </si>
  <si>
    <t>02.0359.0112</t>
  </si>
  <si>
    <t>Hút dịch khớp vai</t>
  </si>
  <si>
    <t>02.0361.0112</t>
  </si>
  <si>
    <t>Hút nang bao hoạt dịch</t>
  </si>
  <si>
    <t>02.0356.0113</t>
  </si>
  <si>
    <t>Hút dịch khớp cổ chân dưới hướng dẫn của siêu âm</t>
  </si>
  <si>
    <t>Hút  dịch  khớp  cổ  chân  dưới  hướng dẫn của siêu âm</t>
  </si>
  <si>
    <t>02.0358.0113</t>
  </si>
  <si>
    <t>Hút dịch khớp cổ tay dưới hướng dẫn của siêu âm</t>
  </si>
  <si>
    <t>02.0352.0113</t>
  </si>
  <si>
    <t>Hút  dịch  khớp  háng  dưới  hướng  dẫn của siêu âm</t>
  </si>
  <si>
    <t>02.0354.0113</t>
  </si>
  <si>
    <t>Hút dịch khớp khuỷu dưới hướng dẫn của siêu âm</t>
  </si>
  <si>
    <t>02.0360.0113</t>
  </si>
  <si>
    <t>Hút dịch khớp vai dưới hướng dẫn của siêu âm</t>
  </si>
  <si>
    <t>02.0362.0113</t>
  </si>
  <si>
    <t>Hút  nang  bao  hoạt  dịch  dưới  hướng dẫn của siêu âm</t>
  </si>
  <si>
    <t>01.0055.0114</t>
  </si>
  <si>
    <t>Hút đờm qua ống nội khí quản/canuyn mở khí quản bằng ống thông một lần ở người bệnh có thở máy (một lần hút)</t>
  </si>
  <si>
    <t>01.0054.0114</t>
  </si>
  <si>
    <t>Hút đờm qua ống nội khí quản/canuyn mở khí quản bằng ống thông một lần ở người  bệnh  không  thở  máy  (một  lần hút)</t>
  </si>
  <si>
    <t>Hút đờm qua ống nội khí quản/canuyn mở khí quản bằng ống thông một lần ở người bệnh không thở máy (một lần hút)</t>
  </si>
  <si>
    <t>01.0116.0118</t>
  </si>
  <si>
    <t>Nội soi bơm rửa phế quản cấp cứu lấy bệnh phẩm ở người bệnh thở máy</t>
  </si>
  <si>
    <t>01.0117.0118</t>
  </si>
  <si>
    <t>Nội soi phế quản cấp cứu để cầm máu ở người bệnh thở máy</t>
  </si>
  <si>
    <r>
      <rPr>
        <sz val="11"/>
        <rFont val="Times New Roman"/>
        <family val="1"/>
      </rPr>
      <t>Nội soi phế quản cấp cứu để cầm máu
ở người bệnh thở máy</t>
    </r>
  </si>
  <si>
    <t>01.0108.0118</t>
  </si>
  <si>
    <t>Nội soi phế quản ống mềm chẩn đoán cấp cứu ở người bệnh có thở máy</t>
  </si>
  <si>
    <t>Nội  soi  phế  quản  ống  mềm  điều  trị cấp cứu ở người bệnh có thở máy</t>
  </si>
  <si>
    <t>02.0054.0118</t>
  </si>
  <si>
    <t>Nội  soi  phế  quản  ống  mềm  ở  người bệnh có thở máy</t>
  </si>
  <si>
    <t>P1</t>
  </si>
  <si>
    <t>01.0074.0120</t>
  </si>
  <si>
    <t>Mở  khí  quản  qua  da  một  thì  cấp  cứu ngạt thở</t>
  </si>
  <si>
    <t>Mở  khí quản  qua da một thì cấp  cứu ngạt thở</t>
  </si>
  <si>
    <t>01.0072.0120</t>
  </si>
  <si>
    <t>Mở khí quản qua màng nhẫn giáp</t>
  </si>
  <si>
    <t>P2</t>
  </si>
  <si>
    <t>Mở  khí  quản  cấp  cứu  qua  tổn  thương bỏng</t>
  </si>
  <si>
    <t>Phẫu  thuật  mở  khí  quản  (Gây  tê/  gây mê)</t>
  </si>
  <si>
    <t>Phẫu thuật mở  khí quản  (Gây tê/ gây mê)</t>
  </si>
  <si>
    <t>P3</t>
  </si>
  <si>
    <t>01.0162.0121</t>
  </si>
  <si>
    <t>Đặt ống thông dẫn lưu bàng quang trên khớp vệ</t>
  </si>
  <si>
    <t>Đặt  ống  thông  dẫn  lưu  bàng  quang trên khớp vệ</t>
  </si>
  <si>
    <t>02.0175.0121</t>
  </si>
  <si>
    <t>Chọc hút dịch quanh thận dưới hướng dẫn của siêu âm</t>
  </si>
  <si>
    <t>02.0058.0122</t>
  </si>
  <si>
    <t>Nghiệm  pháp  hồi  phục  phế  quản  với thuốc giãn phế quản</t>
  </si>
  <si>
    <t>02.0039.0124</t>
  </si>
  <si>
    <t>Nội  soi  màng  phổi,  gây  dính  bằng thuốc/hóa chất</t>
  </si>
  <si>
    <t>Đã bao gồm thuốc gây mê</t>
  </si>
  <si>
    <t>27.0087.0124</t>
  </si>
  <si>
    <t>Phẫu  thuật  nội  soi  điều  trị  máu  đông màng phổi</t>
  </si>
  <si>
    <t>27.0088.0124</t>
  </si>
  <si>
    <t>Phẫu thuật nội soi điều trị ổ cặn màng phổi</t>
  </si>
  <si>
    <t>27.0078.0124</t>
  </si>
  <si>
    <t>Phẫu thuật nội soi gây dính màng phổi</t>
  </si>
  <si>
    <t>27.0089.0124</t>
  </si>
  <si>
    <t>Phẫu  thuật  nội  soi  lấy  dị  vật  phổi  -màng phổi</t>
  </si>
  <si>
    <t>02.0038.0125</t>
  </si>
  <si>
    <t>Nội  soi  màng  phổi,  sinh  thiết  màng phổi</t>
  </si>
  <si>
    <t>27.0082.0125</t>
  </si>
  <si>
    <t>Phẫu  thuật  nội  soi  cắt  -  khâu  kén  khí phổi</t>
  </si>
  <si>
    <t>Phẫu thuật nội soi cắt - khâu kén khí phổi</t>
  </si>
  <si>
    <t>Chưa bao gồm: máy cắt nối tự động, ghim khâu máy; hoặc Stapler.</t>
  </si>
  <si>
    <t>27.0077.0125</t>
  </si>
  <si>
    <t>Phẫu  thuật  nội  soi  gỡ  dính  -  hút  rửa màng phổi trong bệnh lý mủ màng phổi</t>
  </si>
  <si>
    <t>Phẫu  thuật  nội  soi  gỡ  dính  -  hút  rửa màng  phổi  trong  bệnh  lý  mủ  màng phổi</t>
  </si>
  <si>
    <t>27.0079.0125</t>
  </si>
  <si>
    <t>Phẫu thuật nội soi khâu rò ống ngực</t>
  </si>
  <si>
    <t>02.0048.0127</t>
  </si>
  <si>
    <t>Nội  soi  phế  quản  chải  phế  quản  chẩn đoán</t>
  </si>
  <si>
    <t>Nội soi phế quản chải phế quản chẩn đoán [gây mê]</t>
  </si>
  <si>
    <t>Nội  soi  phế  quản  dưới  gây  mê  [sinh thiết]</t>
  </si>
  <si>
    <t>Nội  soi  phế  quản  ống  mềm  sinh  thiết niêm mạc phế quản</t>
  </si>
  <si>
    <t>Nội soi phế quản ống mềm sinh thiết niêm mạc phế quản [gây mê]</t>
  </si>
  <si>
    <t>20.0022.0127</t>
  </si>
  <si>
    <t>Nội  soi khí -  phế quản  ống mềm sinh thiết</t>
  </si>
  <si>
    <t>Nội soi khí - phế quản ống mềm sinh thiết [gây mê]</t>
  </si>
  <si>
    <t>01.0106.0128</t>
  </si>
  <si>
    <t>Nội soi khí phế quản cấp cứu</t>
  </si>
  <si>
    <t>02.0049.0128</t>
  </si>
  <si>
    <t>Nội soi rửa phế quản phế nang chọn lọc</t>
  </si>
  <si>
    <t>Nội  soi  rửa  phế  quản  phế  nang  chọn lọc [gây mê]</t>
  </si>
  <si>
    <t>Nội  soi  khí  phế  quản  lấy  dị  vật  [gây mê]</t>
  </si>
  <si>
    <t>02.0050.0129</t>
  </si>
  <si>
    <t>Nội soi phế quản lấy dị vật (ống cứng, ống mềm)</t>
  </si>
  <si>
    <t>Nội soi phế quản lấy dị vật (ống cứng, ống mềm) [gây mê]</t>
  </si>
  <si>
    <t>02.0046.0129</t>
  </si>
  <si>
    <t>Nội soi phế quản ống cứng</t>
  </si>
  <si>
    <t>Nội soi phế quản ống cứng [gây mê]</t>
  </si>
  <si>
    <t xml:space="preserve">Nội soi khí - phế quản ống mềm lấy dịvật </t>
  </si>
  <si>
    <t>02.0049.0130</t>
  </si>
  <si>
    <t>Nội  soi  rửa  phế  quản  phế  nang  chọn lọc [gây tê]</t>
  </si>
  <si>
    <t>Nội  soi  khí  -  phế  quản  ống  mềm  rửa phế quản phế nang chọn lọc</t>
  </si>
  <si>
    <t>Nội  soi khí -  phế quản  ống mềm  rửa phế quản phế nang chọn lọc</t>
  </si>
  <si>
    <t>02.0048.0131</t>
  </si>
  <si>
    <t>Nội soi phế quản chải phế quản chẩn đoán [gây tê]</t>
  </si>
  <si>
    <t>02.0045.0131</t>
  </si>
  <si>
    <t>Nội soi phế quản ống mềm [gây tê, có sinh thiết]</t>
  </si>
  <si>
    <t>02.0040.0131</t>
  </si>
  <si>
    <t>Nội soi phế quản sinh thiết xuyên vách phế quản</t>
  </si>
  <si>
    <t>Nội  soi  phế  quản  sinh  thiết  xuyên vách phế quản [gây tê]</t>
  </si>
  <si>
    <t>Nội soi khí - phế quản ống mềm sinh thiết [gây tê]</t>
  </si>
  <si>
    <t>20.0017.0131</t>
  </si>
  <si>
    <t>Nội  soi khí -  phế quản  ống mềm sinh thiết xuyên vách</t>
  </si>
  <si>
    <t>Nội soi khí - phế quản ống mềm sinh thiết xuyên vách</t>
  </si>
  <si>
    <t>02.0050.0132</t>
  </si>
  <si>
    <t>Nội soi phế quản lấy dị vật (ống cứng, ống mềm) [gây tê]</t>
  </si>
  <si>
    <t>02.0046.0132</t>
  </si>
  <si>
    <t>Nội soi phế quản ống cứng  [gây tê]</t>
  </si>
  <si>
    <t>02.0045.0132</t>
  </si>
  <si>
    <t>Nội soi phế quản ống mềm [gây tê, lấy dị vật]</t>
  </si>
  <si>
    <t>20.0031.0132</t>
  </si>
  <si>
    <t>Nội soi khí - phế quản ống mềm lấy dị vật [gây tê]</t>
  </si>
  <si>
    <t>20.0018.0133</t>
  </si>
  <si>
    <t>Nội  soi  khí  -  phế  quản  ống  mềm  cắt đốt u bằng điện đông cao tần</t>
  </si>
  <si>
    <t>01.0165.0158</t>
  </si>
  <si>
    <t>Rửa bàng quang lấy máu cục</t>
  </si>
  <si>
    <t>Chưa bao gồm hóa chất.</t>
  </si>
  <si>
    <t>02.0233.0158</t>
  </si>
  <si>
    <t>Rửa bàng quang</t>
  </si>
  <si>
    <t>02.0232.0158</t>
  </si>
  <si>
    <t>10.0353.0158</t>
  </si>
  <si>
    <t>Bơm rửa bàng quang, bơm hóa chất</t>
  </si>
  <si>
    <t>01.0218.0159</t>
  </si>
  <si>
    <t>Rửa dạ dày cấp cứu</t>
  </si>
  <si>
    <t>01.0219.0160</t>
  </si>
  <si>
    <t>Rửa  dạ  dày  loại  bỏ  chất  độc  bằng  hệ thống kín</t>
  </si>
  <si>
    <t>Rửa dạ dày loại bỏ  chất  độc bằng  hệ thống kín</t>
  </si>
  <si>
    <t>Rút  ống  dẫn  lưu  màng  phổi,  ống  dẫn lưu ổ áp xe</t>
  </si>
  <si>
    <t>Rút ống dẫn  lưu  màng phổi,  ống dẫn lưu ổ áp xe</t>
  </si>
  <si>
    <t>01.0244.0165</t>
  </si>
  <si>
    <t>Chọc dẫn lưu ổ áp xe dưới siêu âm</t>
  </si>
  <si>
    <t>Chưa bao gồm ống thông.</t>
  </si>
  <si>
    <t>02.0181.0165</t>
  </si>
  <si>
    <t>Dẫn  lưu  nang  thận  dưới  hướng  dẫn siêu âm</t>
  </si>
  <si>
    <t xml:space="preserve">Dẫn  lưu  nang  thận  dưới  hướng  dẫn siêu âm </t>
  </si>
  <si>
    <t>Siêu âm can thiệp - đặt ống thông dẫn lưu ổ áp xe</t>
  </si>
  <si>
    <t>18.0632.0165</t>
  </si>
  <si>
    <t>Dẫn lưu các ổ dịch trong ổ bụng dưới hướng dẫn siêu âm</t>
  </si>
  <si>
    <t>Dẫn lưu các ổ dịch trong ổ bụng dưới hướ ng dẫn siêu âm</t>
  </si>
  <si>
    <t>18.0633.0165</t>
  </si>
  <si>
    <t>Dẫn lưu dịch, áp xe, nang dưới hướng dẫn của siêu âm</t>
  </si>
  <si>
    <t xml:space="preserve">Siêu âm can thiệp - chọc hút mủ ổ áp xe gan </t>
  </si>
  <si>
    <t>02.0318.0166</t>
  </si>
  <si>
    <t>Siêu âm can thiệp - chọc hút nang gan</t>
  </si>
  <si>
    <t>02.0334.0166</t>
  </si>
  <si>
    <t>Siêu  âm  can  thiệp  -  chọc  hút  ổ  áp  xe trong ổ bụng</t>
  </si>
  <si>
    <t>Siêu âm can thiệp - chọc hút ổ áp xe trong ổ bụng</t>
  </si>
  <si>
    <t>02.0319.0166</t>
  </si>
  <si>
    <t>Siêu  âm  can  thiệp  -  chọc  hút  tế  bào khối  u  gan,  tụy,  khối  u  ổ  bụng  bằng kim nhỏ</t>
  </si>
  <si>
    <t>02.0320.0166</t>
  </si>
  <si>
    <t>Siêu  âm  can  thiệp  -  chọc  hút  và  tiêm thuốc điều trị nang gan</t>
  </si>
  <si>
    <t>Siêu âm can thiệp - chọc hút và tiêm thuốc điều trị nang gan</t>
  </si>
  <si>
    <t>18.0629.0166</t>
  </si>
  <si>
    <t>Chọc hút ổ dịch, áp xe dưới hướng dẫn của siêu âm</t>
  </si>
  <si>
    <t>Chọc  hút  ổ  dịch,  áp  xe  dưới  hướng dẫn của siêu âm</t>
  </si>
  <si>
    <t>02.0376.0168</t>
  </si>
  <si>
    <t>Sinh  thiết  phần  mềm  bằng  súng dưới hướng dẫn của siêu âm</t>
  </si>
  <si>
    <t>Sinh thiết phần mềm bằng súng  dưới hướng dẫn của siêu âm</t>
  </si>
  <si>
    <t>15.0211.0168</t>
  </si>
  <si>
    <t>Sinh thiết u họng miệng</t>
  </si>
  <si>
    <t>05.0065.0168</t>
  </si>
  <si>
    <t>Sinh thiết niêm mạc</t>
  </si>
  <si>
    <t>02.0065.0169</t>
  </si>
  <si>
    <t>Sinh thiết u  phổi dưới  hướng dẫn  của siêu âm</t>
  </si>
  <si>
    <t>Sinh thiết u phổi dưới hướng dẫn của siêu âm</t>
  </si>
  <si>
    <t>02.0435.0169</t>
  </si>
  <si>
    <t>Sinh thiết u trung thất dưới hướng dẫn của siêu âm</t>
  </si>
  <si>
    <t>18.0603.0169</t>
  </si>
  <si>
    <t>Sinh thiết gan dưới hướng dẫn siêu âm</t>
  </si>
  <si>
    <t>18.0604.0169</t>
  </si>
  <si>
    <t>Sinh  thiết  gan  ghép  dưới  hướng  dẫn siêu âm</t>
  </si>
  <si>
    <t>18.0606.0169</t>
  </si>
  <si>
    <t>Sinh thiết lách dưới hướng dẫn siêu âm</t>
  </si>
  <si>
    <t>18.0607.0169</t>
  </si>
  <si>
    <t>Sinh thiết thận dưới hướng dẫn siêu âm</t>
  </si>
  <si>
    <t>18.0608.0169</t>
  </si>
  <si>
    <t>Sinh  thiết  thận  ghép  dưới  hướng  dẫn siêu âm</t>
  </si>
  <si>
    <t>Sinh  thiết  phần  mềm  bằng  kim  bắn dưới hướng dẫn của siêu âm</t>
  </si>
  <si>
    <t>18.0609.0170</t>
  </si>
  <si>
    <t>Sinh  thiết  hạch  (hoặc  u)  dưới  hướng dẫn siêu âm</t>
  </si>
  <si>
    <t>18.0611.0170</t>
  </si>
  <si>
    <t>Sinh  thiết  phần  mềm  dưới  hướng  dẫn siêu âm</t>
  </si>
  <si>
    <t>Sinh thiết phần mềm dưới hướng dẫn siêu âm</t>
  </si>
  <si>
    <t>18.0605.0170</t>
  </si>
  <si>
    <t>Sinh thiết vú dưới hướng dẫn siêu âm</t>
  </si>
  <si>
    <t>02.0066.0171</t>
  </si>
  <si>
    <t>Sinh thiết u  phổi dưới  hướng dẫn  của chụp cắt lớp vi tính</t>
  </si>
  <si>
    <t>Sinh thiết u phổi dưới hướng dẫn của chụp cắt lớp vi tính</t>
  </si>
  <si>
    <t>18.0637.0171</t>
  </si>
  <si>
    <t>Sinh thiết trung thất dưới cắt lớp vi tính</t>
  </si>
  <si>
    <t>Sinh  thiết  trung  thất  dưới  cắt  lớp  vi tính</t>
  </si>
  <si>
    <t>Sinh  thiết  tạng  hay  khối  ổ  bụng  dưới cắt lớp vi tính</t>
  </si>
  <si>
    <t>Sinh thiết tạng hay khối ổ  bụng dưới cắt lớp vi tính</t>
  </si>
  <si>
    <t>Sinh  thiết  phần  mềm  bằng  phương pháp sinh thiết mở</t>
  </si>
  <si>
    <t>05.0067.0173</t>
  </si>
  <si>
    <t>Sinh thiết hạch, cơ, thần kinh và các u dưới da</t>
  </si>
  <si>
    <t>01.0242.0175</t>
  </si>
  <si>
    <t>Rửa màng bụng cấp cứu</t>
  </si>
  <si>
    <t>18.0624.0175</t>
  </si>
  <si>
    <t>Chọc  hút  nang,  tiêm  xơ  dưới  hướng dẫn siêu âm</t>
  </si>
  <si>
    <t>18.0064.0177</t>
  </si>
  <si>
    <t>Sinh  thiết  tiền  liệt  tuyến  qua  siêu  âm nội soi đường trực tràng</t>
  </si>
  <si>
    <t>Sinh thiết tiền  liệt tuyến  qua siêu  âm nội soi đường trực tràng</t>
  </si>
  <si>
    <t>18.0613.0177</t>
  </si>
  <si>
    <t>Sinh thiết tiền liệt tuyến qua trực tràng dưới hướng dẫn siêu âm</t>
  </si>
  <si>
    <t>22.0130.0178</t>
  </si>
  <si>
    <t>Thủ  thuật  sinh  thiết  tủy  xương  (chưa bao gồm kim sinh thiết một lần)</t>
  </si>
  <si>
    <t>Thủ  thuật  sinh  thiết  tủy xương  (chưa bao gồm kim sinh thiết một lần)</t>
  </si>
  <si>
    <t>Chưa bao gồm kim sinh thiết.</t>
  </si>
  <si>
    <t>22.0131.0179</t>
  </si>
  <si>
    <t>Thủ  thuật  sinh  thiết  tủy  xương  (bao gồm kim sinh thiết nhiều lần)</t>
  </si>
  <si>
    <t>Bao gồm kim sinh thiết dùng nhiều lần.</t>
  </si>
  <si>
    <t>22.0132.0180</t>
  </si>
  <si>
    <t>Thủ  thuật  sinh  thiết  tủy  xương  (sử dụng máy khoan cầm tay)</t>
  </si>
  <si>
    <t>02.0045.0187</t>
  </si>
  <si>
    <t>02.0120.0192</t>
  </si>
  <si>
    <t>Sốc điện điều trị rung nhĩ</t>
  </si>
  <si>
    <t>07.0226.0199</t>
  </si>
  <si>
    <t>Cắt lọc, lấy bỏ tổ chức hoại tử cho các nhiễm trùng bàn chân vết loét khu trú ở ngón  chân  trên  người  bệnh  đái  tháo đường</t>
  </si>
  <si>
    <t>Cắt lọc, lấy bỏ tổ chức hoại tử cho các nhiễm trùng bàn chân vết loét khu trú ở ngón chân trên người bệnh đái tháo đường</t>
  </si>
  <si>
    <t xml:space="preserve">Áp dụng đối với  bệnh Pemphigus hoặc Pemphigoid hoặc ly thượng bì bọng nước bẩm sinh hoặc vết loét bàn chân do đái tháo đường hoặc vết loét, hoại tử ở bệnh nhân phong hoặc vết loét, hoại tử do tỳ đè. </t>
  </si>
  <si>
    <t>07.0230.0199</t>
  </si>
  <si>
    <t>Cắt lọc, lấy bỏ tổ chức hoại tử cho các nhiễm  trùng  phần   mềm   trên   người bệnh đái tháo đường</t>
  </si>
  <si>
    <t>Cắt lọc, lấy bỏ tổ chức hoại tử cho các nhiễm  trùng  phần  mềm  trên  người bệnh đái tháo đường</t>
  </si>
  <si>
    <t>01.0076.0200</t>
  </si>
  <si>
    <t>Chăm sóc lỗ mở khí quản (một lần)</t>
  </si>
  <si>
    <t>Chỉ áp dụng với người bệnh ngoại trú. Đối với người bệnh nội trú theo quy định của Bộ Y tế.</t>
  </si>
  <si>
    <t>Thay băng vết mổ [chiều dài  ≤ 15cm]</t>
  </si>
  <si>
    <t>07.0225.0200</t>
  </si>
  <si>
    <t>Thay  băng  trên  người  bệnh  đái  tháo đường</t>
  </si>
  <si>
    <t>Thay  băng  trên  người  bệnh  đái  tháo đường [chiều dài  ≤ 15cm]</t>
  </si>
  <si>
    <t xml:space="preserve">Chưa bao gồm gạc hydrocolloid; gạc xốp, miếng xốp (foam); gạc, gạc lưới có tẩm kháng sinh hoặc chất sát khuẩn. </t>
  </si>
  <si>
    <t>07.0225.0201</t>
  </si>
  <si>
    <r>
      <rPr>
        <sz val="11"/>
        <rFont val="Times New Roman"/>
        <family val="1"/>
      </rPr>
      <t>Thay  băng  trên  người  bệnh  đái  tháo đường  [chiều  dài  trên  15cm  đến  30
cm]</t>
    </r>
  </si>
  <si>
    <t>15.0303.2047</t>
  </si>
  <si>
    <t>Thay  băng  vết  mổ  [chiều  dài  trên 15cm đến 30 cm]</t>
  </si>
  <si>
    <t>15.0303.0202</t>
  </si>
  <si>
    <t>Thay  băng  vết  mổ  [chiều  dài  từ  trên 30 cm đến 50 cm]</t>
  </si>
  <si>
    <t>07.0225.0202</t>
  </si>
  <si>
    <t>Thay  băng  trên  người  bệnh  đái  tháo đường [chiều dài từ trên 30 cm đến 50cm]</t>
  </si>
  <si>
    <t>02.0163.0203</t>
  </si>
  <si>
    <t>Thay băng các vết loét hoại tử rộng sau TBMMN</t>
  </si>
  <si>
    <t>Thay  băng  các  vết  loét  hoại  tử  rộng sau TBMMN</t>
  </si>
  <si>
    <t>07.0225.0203</t>
  </si>
  <si>
    <t>Thay  băng  trên  người  bệnh  đái  tháo đường [chiều dài từ trên 15 cm đến 30 cm nhiễm trùng]</t>
  </si>
  <si>
    <t>01.0267.0204</t>
  </si>
  <si>
    <t>15.0303.0204</t>
  </si>
  <si>
    <t>Thay băng vết mổ [chiều dài từ 30 cm đến 50 cm nhiễm trùng]</t>
  </si>
  <si>
    <t>07.0225.0204</t>
  </si>
  <si>
    <r>
      <rPr>
        <sz val="11"/>
        <rFont val="Times New Roman"/>
        <family val="1"/>
      </rPr>
      <t>Thay  băng  trên  người  bệnh  đái  tháo đường [chiều dài từ 30 cm đến 50 cm
nhiễm trùng]</t>
    </r>
  </si>
  <si>
    <t>01.0267.0205</t>
  </si>
  <si>
    <t>15.0303.0205</t>
  </si>
  <si>
    <t>Thay băng vết mổ [chiều dài &gt; 50cm nhiễm trùng]</t>
  </si>
  <si>
    <t>07.0225.0205</t>
  </si>
  <si>
    <t>Thay  băng  trên  người  bệnh  đái  tháo đường [chiều dài &gt; 50cm nhiễm trùng]</t>
  </si>
  <si>
    <t>01.0089.0206</t>
  </si>
  <si>
    <t>Đặt canuyn mở khí quản 2 nòng</t>
  </si>
  <si>
    <t>15.0220.0206</t>
  </si>
  <si>
    <t>Thay canuyn</t>
  </si>
  <si>
    <t>01.0129.0209</t>
  </si>
  <si>
    <t>Thông  khí  nhân  tạo  CPAP  qua  van Boussignac</t>
  </si>
  <si>
    <t>Thông  khí  nhân  tạo  CPAP  qua  van Boussignac [theo giờ thực tế]</t>
  </si>
  <si>
    <t>Thông khí nhân tạo không xâm nhập</t>
  </si>
  <si>
    <t>Thông khí nhân  tạo  không xâm  nhập [theo giờ thực tế]</t>
  </si>
  <si>
    <t>Chưa bao gồm bộ dây máy thở cao tần các loại, các cỡ. Trường hợp sử dụng bộ dây máy thở cao tần thì trừ đi 34.000 đồng chi phí bộ dây máy thở và 5.360 đồng bộ làm ẩm oxy).</t>
  </si>
  <si>
    <t>01.0131.0209</t>
  </si>
  <si>
    <t>Thông  khí  nhân  tạo  không  xâm  nhập phương thức BiPAP</t>
  </si>
  <si>
    <t>Thông khí nhân  tạo  không xâm  nhập phương thức BiPAP [theo giờ thực tế]</t>
  </si>
  <si>
    <t>Thông  khí  nhân  tạo  không  xâm  nhập phương thức CPAP</t>
  </si>
  <si>
    <t>Thông khí nhân  tạo  không xâm  nhập phương thức CPAP [theo giờ thực tế]</t>
  </si>
  <si>
    <t>01.0142.0209</t>
  </si>
  <si>
    <t>Thông khí nhân tạo kiểu áp lực thể tích với    đích    thể    tích    (VCV+    hay MMV+Assure)</t>
  </si>
  <si>
    <t>Thông  khí  nhân  tạo  kiểu  áp  lực  thể tích  với  đích  thể  tích  (VCV+  hay MMV+Assure) [theo giờ thực tế]</t>
  </si>
  <si>
    <t>01.0144.0209</t>
  </si>
  <si>
    <t>Thông  khí  nhân  tạo  trong  khi  vận chuyển</t>
  </si>
  <si>
    <t>Thông  khí  nhân  tạo  trong  khi  vận chuyển [theo giờ thực tế]</t>
  </si>
  <si>
    <t>01.0143.0209</t>
  </si>
  <si>
    <t>Thông khí nhân tạo với khí NO</t>
  </si>
  <si>
    <t>Thông khí nhân tạo với khí NO [theo giờ thực tế]</t>
  </si>
  <si>
    <t>Thông khí nhân tạo xâm nhập</t>
  </si>
  <si>
    <t>Thông  khí  nhân  tạo  xâm  nhập  [theo giờ thực tế]</t>
  </si>
  <si>
    <t>01.0135.0209</t>
  </si>
  <si>
    <t>Thông khí nhân tạo xâm nhập phương thức A/C (VCV)</t>
  </si>
  <si>
    <t>Thông khí nhân tạo xâm nhập phương thức A/C (VCV) [theo giờ thực tế]</t>
  </si>
  <si>
    <t>01.0139.0209</t>
  </si>
  <si>
    <t>Thông khí nhân tạo xâm nhập phương thức APRV</t>
  </si>
  <si>
    <t>Thông khí nhân tạo xâm nhập phương thức APRV [theo giờ thực tế]</t>
  </si>
  <si>
    <t>01.0138.0209</t>
  </si>
  <si>
    <t>Thông khí nhân tạo xâm nhập phương thức CPAP</t>
  </si>
  <si>
    <t>Thông khí nhân tạo xâm nhập phương thức CPAP [theo giờ thực tế]</t>
  </si>
  <si>
    <t>01.0141.0209</t>
  </si>
  <si>
    <t>Thông khí nhân tạo xâm nhập phương thức HFO</t>
  </si>
  <si>
    <t>Thông khí nhân tạo xâm nhập phương thức HFO [theo giờ thực tế]</t>
  </si>
  <si>
    <t>01.0140.0209</t>
  </si>
  <si>
    <t>Thông khí nhân tạo xâm nhập phương thức NAVA</t>
  </si>
  <si>
    <t>Thông khí nhân tạo xâm nhập phương thức NAVA [theo giờ thực tế]</t>
  </si>
  <si>
    <t>01.0134.0209</t>
  </si>
  <si>
    <t>Thông khí nhân tạo xâm nhập phương thức PCV</t>
  </si>
  <si>
    <t>Thông khí nhân tạo xâm nhập phương thức PCV [theo giờ thực tế]</t>
  </si>
  <si>
    <t>01.0137.0209</t>
  </si>
  <si>
    <t>Thông khí nhân tạo xâm nhập phương thức PSV</t>
  </si>
  <si>
    <t>Thông khí nhân tạo xâm nhập phương thức PSV [theo giờ thực tế]</t>
  </si>
  <si>
    <t>01.0136.0209</t>
  </si>
  <si>
    <t>Thông khí nhân tạo xâm nhập phương thức SIMV</t>
  </si>
  <si>
    <t>Thông khí nhân tạo xâm nhập phương thức SIMV [theo giờ thực tế]</t>
  </si>
  <si>
    <t>01.0133.0209</t>
  </si>
  <si>
    <t>Thông khí nhân tạo xâm nhập phương thức VCV</t>
  </si>
  <si>
    <t>Thông khí nhân tạo xâm nhập phương thức VCV [theo giờ thực tế]</t>
  </si>
  <si>
    <t>01.0160.0210</t>
  </si>
  <si>
    <t>Đặt ống thông dẫn lưu bàng quang</t>
  </si>
  <si>
    <t>02.0188.0210</t>
  </si>
  <si>
    <t>Đặt sonde bàng quang</t>
  </si>
  <si>
    <t>01.0223.0211</t>
  </si>
  <si>
    <t>Đặt ống thông hậu môn</t>
  </si>
  <si>
    <t>01.0222.0211</t>
  </si>
  <si>
    <t>Thụt giữ</t>
  </si>
  <si>
    <t>01.0221.0211</t>
  </si>
  <si>
    <t>Thụt tháo</t>
  </si>
  <si>
    <t>02.0247.0211</t>
  </si>
  <si>
    <t>Chưa bao gồm thuốc tiêm.</t>
  </si>
  <si>
    <t>01.0006.0215</t>
  </si>
  <si>
    <t>Đặt catheter tĩnh mạch ngoại biên</t>
  </si>
  <si>
    <t>Chỉ áp dụng với người bệnh ngoại trú; chưa bao gồm thuốc và dịch truyền.</t>
  </si>
  <si>
    <t>Khâu vết thương phần mềm dài trên 10cm</t>
  </si>
  <si>
    <t>Khâu  vết  thương  phần  mềm  dài  trên 10 cm [tổn thương nông]</t>
  </si>
  <si>
    <t>15.0051.0216</t>
  </si>
  <si>
    <t>Khâu vết rách vành tai</t>
  </si>
  <si>
    <t>15.0301.0216</t>
  </si>
  <si>
    <t>Khâu  vết  thương  đơn  giản  vùng  đầu, mặt, cổ</t>
  </si>
  <si>
    <t>Khâu  vết  thương  đơn  giản  vùng  đầu, mặt, cổ [tổn thương nông chiều dài &lt; l0 cm]</t>
  </si>
  <si>
    <t>15.0301.0217</t>
  </si>
  <si>
    <t>Khâu  vết  thương  đơn  giản  vùng  đầu, mặt, cổ [tổn thương nông chiều dài ≥ l0 cm]</t>
  </si>
  <si>
    <t>10.9005.0218</t>
  </si>
  <si>
    <r>
      <rPr>
        <sz val="11"/>
        <rFont val="Times New Roman"/>
        <family val="1"/>
      </rPr>
      <t>Khâu vết thương phần mềm dài trên 10
cm</t>
    </r>
  </si>
  <si>
    <r>
      <rPr>
        <sz val="11"/>
        <rFont val="Times New Roman"/>
        <family val="1"/>
      </rPr>
      <t>Khâu  vết  thương  phần  mềm  dài  trên
10 cm [tổn thương sâu]</t>
    </r>
  </si>
  <si>
    <t>15.0301.0218</t>
  </si>
  <si>
    <t>Khâu  vết  thương  đơn  giản  vùng  đầu, mặt, cổ [ tổn thương sâu chiều dài &lt; l0 cm]</t>
  </si>
  <si>
    <t>15.0301.0219</t>
  </si>
  <si>
    <t>Khâu  vết  thương  đơn  giản  vùng  đầu, mặt, cổ [tổn thương sâu chiều dài ≥ l0 cm]</t>
  </si>
  <si>
    <t>Ôn châm [kim ngắn]</t>
  </si>
  <si>
    <t>Cứu  điều  trị  chậm  phát  triển  trí  tuệ  ở trẻ bại não</t>
  </si>
  <si>
    <t>Cứu điều  trị liệt  dây thần  kinh số  VII ngoại biên thể hàn</t>
  </si>
  <si>
    <r>
      <rPr>
        <sz val="11"/>
        <rFont val="Times New Roman"/>
        <family val="1"/>
      </rPr>
      <t>Cứu điều trị rối loạn cảm giác đầu chi
thể hàn</t>
    </r>
  </si>
  <si>
    <r>
      <rPr>
        <sz val="11"/>
        <rFont val="Times New Roman"/>
        <family val="1"/>
      </rPr>
      <t>Cứu  điều  trị  rối  loạn  kinh  nguyệt  thể
hàn</t>
    </r>
  </si>
  <si>
    <r>
      <rPr>
        <sz val="11"/>
        <rFont val="Times New Roman"/>
        <family val="1"/>
      </rPr>
      <t>Cứu điều  trị  rối loạn  kinh nguyệt  thể
hàn</t>
    </r>
  </si>
  <si>
    <r>
      <rPr>
        <sz val="11"/>
        <rFont val="Times New Roman"/>
        <family val="1"/>
      </rPr>
      <t>Cứu điều trị rối loạn thần kinh thực vật
thể hàn</t>
    </r>
  </si>
  <si>
    <r>
      <rPr>
        <sz val="11"/>
        <rFont val="Times New Roman"/>
        <family val="1"/>
      </rPr>
      <t>Cứu  điều  trị  rối  loạn  thần  kinh  thực
vật thể hàn</t>
    </r>
  </si>
  <si>
    <t>08.0005.2046</t>
  </si>
  <si>
    <t>Điện châm [kim dài]</t>
  </si>
  <si>
    <t>08.0293.0230</t>
  </si>
  <si>
    <t>Điện châm điều trị bí đái cơ năng</t>
  </si>
  <si>
    <t>08.0282.0230</t>
  </si>
  <si>
    <t>Điện châm điều trị cảm mạo</t>
  </si>
  <si>
    <t>08.0288.0230</t>
  </si>
  <si>
    <r>
      <rPr>
        <sz val="11"/>
        <rFont val="Times New Roman"/>
        <family val="1"/>
      </rPr>
      <t>Điện châm điều trị chậm phát triển trí
tuệ ở trẻ bại não</t>
    </r>
  </si>
  <si>
    <t>08.0302.0230</t>
  </si>
  <si>
    <t>Điện châm điều trị chắp lẹo</t>
  </si>
  <si>
    <t>08.0321.0230</t>
  </si>
  <si>
    <t>Điện châm điều trị chứng tic cơ mặt</t>
  </si>
  <si>
    <t>08.0290.0230</t>
  </si>
  <si>
    <t>Điện châm điều trị cơn đau quặn thận</t>
  </si>
  <si>
    <t>08.0313.0230</t>
  </si>
  <si>
    <r>
      <rPr>
        <sz val="11"/>
        <rFont val="Times New Roman"/>
        <family val="1"/>
      </rPr>
      <t>Điện  châm  điều  trị  đau  do  thoái  hóa
khớp</t>
    </r>
  </si>
  <si>
    <t>08.0303.0230</t>
  </si>
  <si>
    <t>Điện châm điều trị đau hố mắt</t>
  </si>
  <si>
    <t>08.0312.0230</t>
  </si>
  <si>
    <t>Điện châm điều trị đau răng</t>
  </si>
  <si>
    <t>08.0318.0230</t>
  </si>
  <si>
    <t>Điện châm điều trị giảm đau do ung thư</t>
  </si>
  <si>
    <r>
      <rPr>
        <sz val="11"/>
        <rFont val="Times New Roman"/>
        <family val="1"/>
      </rPr>
      <t>Điện  châm  điều  trị  giảm  đau  do  ung
thư</t>
    </r>
  </si>
  <si>
    <t>08.0319.0230</t>
  </si>
  <si>
    <t>Điện châm điều trị giảm đau do zona</t>
  </si>
  <si>
    <t>08.0315.0230</t>
  </si>
  <si>
    <t>Điện châm điều trị giảm khứu giác</t>
  </si>
  <si>
    <t>08.0298.0230</t>
  </si>
  <si>
    <t>Điện  châm  điều  trị  hội  chứng  ngoại tháp</t>
  </si>
  <si>
    <t>08.0281.0230</t>
  </si>
  <si>
    <t>Điện châm điều trị hội chứng stress</t>
  </si>
  <si>
    <t>08.0295.0230</t>
  </si>
  <si>
    <t>Điện châm điều trị hội chứng tiền mãn kinh</t>
  </si>
  <si>
    <t>08.0279.0230</t>
  </si>
  <si>
    <t>Điện châm điều trị huyết áp thấp</t>
  </si>
  <si>
    <t>08.0299.0230</t>
  </si>
  <si>
    <t>Điện châm điều trị khàn tiếng</t>
  </si>
  <si>
    <t>08.0306.0230</t>
  </si>
  <si>
    <t>Điện châm điều trị lác cơ năng</t>
  </si>
  <si>
    <t>08.0301.0230</t>
  </si>
  <si>
    <t>Điện châm điều trị liệt chi trên</t>
  </si>
  <si>
    <t>08.0316.0230</t>
  </si>
  <si>
    <t>Điện  châm  điều  trị  liệt  do  tổn  thương đám rối dây thần kinh</t>
  </si>
  <si>
    <t>Điện châm điều trị liệt do tổn thương đám rối dây thần kinh</t>
  </si>
  <si>
    <t>08.0320.0230</t>
  </si>
  <si>
    <t>Điện châm điều trị liệt do viêm đa rễ, đa dây thần kinh</t>
  </si>
  <si>
    <t>08.0287.0230</t>
  </si>
  <si>
    <t>Điện  châm  điều  trị  liệt  tay  do  tổn thương đám rối cánh tay ở trẻ em</t>
  </si>
  <si>
    <t>08.0296.0230</t>
  </si>
  <si>
    <t>Điện châm điều trị liệt tứ chi do chấn thương cột sống</t>
  </si>
  <si>
    <t>08.0285.0230</t>
  </si>
  <si>
    <t>Điện châm điều trị phục hồi chức năng cho trẻ bại liệt</t>
  </si>
  <si>
    <t>Điện  châm  điều  trị  phục  hồi  chức năng cho trẻ bại liệt</t>
  </si>
  <si>
    <t>08.0289.0230</t>
  </si>
  <si>
    <t>Điện châm điều trị phục hồi chức năng vận động ở trẻ bại não</t>
  </si>
  <si>
    <t>Điện  châm  điều  trị  phục  hồi  chức năng vận động ở trẻ bại não</t>
  </si>
  <si>
    <t>08.0300.0230</t>
  </si>
  <si>
    <t>Điện  châm  điều  trị  rối  loạn  cảm  giác đầu chi</t>
  </si>
  <si>
    <t>Điện  châm điều  trị  rối  loạn  cảm  giác đầu chi</t>
  </si>
  <si>
    <t>08.0307.0230</t>
  </si>
  <si>
    <t>Điện  châm  điều  trị  rối  loạn  cảm  giác nông</t>
  </si>
  <si>
    <t>Điện  châm điều  trị  rối  loạn  cảm  giác nông</t>
  </si>
  <si>
    <t>08.0297.0230</t>
  </si>
  <si>
    <t>Điện  châm  điều  trị  rối  loạn  thần  kinh chức năng sau chấn thương sọ não</t>
  </si>
  <si>
    <t>Điện châm điều trị rối loạn thần kinh chức năng sau chấn thương sọ não</t>
  </si>
  <si>
    <t>08.0317.0230</t>
  </si>
  <si>
    <t>Điện  châm  điều  trị  rối  loạn  thần  kinh thực vật</t>
  </si>
  <si>
    <t>Điện châm điều trị rối loạn thần kinh thực vật</t>
  </si>
  <si>
    <t>08.0311.0230</t>
  </si>
  <si>
    <t>Điện châm điều trị rối loạn tiêu hóa</t>
  </si>
  <si>
    <t>08.0292.0230</t>
  </si>
  <si>
    <t>Điện châm điều trị rối loạn tiểu tiện</t>
  </si>
  <si>
    <t>08.0294.0230</t>
  </si>
  <si>
    <t>Điện châm điều trị sa tử cung</t>
  </si>
  <si>
    <t>08.0280.0230</t>
  </si>
  <si>
    <r>
      <rPr>
        <sz val="11"/>
        <rFont val="Times New Roman"/>
        <family val="1"/>
      </rPr>
      <t>Điện  châm  điều  trị  thiểu  năng  tuần
hoàn não mạn tính</t>
    </r>
  </si>
  <si>
    <t>08.0284.0230</t>
  </si>
  <si>
    <t>Điện châm điều trị trĩ</t>
  </si>
  <si>
    <t>08.0314.0230</t>
  </si>
  <si>
    <t>Điện châm điều trị ù tai</t>
  </si>
  <si>
    <t>08.0283.0230</t>
  </si>
  <si>
    <t>Điện châm điều trị viêm Amidan</t>
  </si>
  <si>
    <t>08.0291.0230</t>
  </si>
  <si>
    <t>Điện châm điều trị viêm bàng quang</t>
  </si>
  <si>
    <t>08.0304.0230</t>
  </si>
  <si>
    <t>Điện châm điều trị viêm kết mạc</t>
  </si>
  <si>
    <t>08.0310.0230</t>
  </si>
  <si>
    <t>Điện châm điều trị viêm mũi xoang</t>
  </si>
  <si>
    <t>08.0305.0230</t>
  </si>
  <si>
    <r>
      <rPr>
        <sz val="11"/>
        <rFont val="Times New Roman"/>
        <family val="1"/>
      </rPr>
      <t>Điện châm điều trị viêm thần kinh thị
giác sau giai đoạn cấp</t>
    </r>
  </si>
  <si>
    <t>08.0186.0230</t>
  </si>
  <si>
    <t>Điện nhĩ châm điều di tinh</t>
  </si>
  <si>
    <t>08.0189.0230</t>
  </si>
  <si>
    <t>Điện nhĩ châm điều trị bí đái cơ năng</t>
  </si>
  <si>
    <t>08.0174.0230</t>
  </si>
  <si>
    <t>Điện nhĩ châm điều trị cảm mạo</t>
  </si>
  <si>
    <t>08.0182.0230</t>
  </si>
  <si>
    <r>
      <rPr>
        <sz val="11"/>
        <rFont val="Times New Roman"/>
        <family val="1"/>
      </rPr>
      <t>Điện nhĩ châm điều trị chậm phát triển
trí tuệ ở trẻ bại não</t>
    </r>
  </si>
  <si>
    <t>08.0184.0230</t>
  </si>
  <si>
    <t>Điện  nhĩ  châm  điều  trị  cơn  đau  quặn thận</t>
  </si>
  <si>
    <t>Điện  nhĩ châm điều  trị  cơn  đau  quặn thận</t>
  </si>
  <si>
    <t>08.0190.0230</t>
  </si>
  <si>
    <t>Điện nhĩ châm điều trị cơn động kinh cục bộ</t>
  </si>
  <si>
    <t>08.0211.0230</t>
  </si>
  <si>
    <t>Điện nhĩ châm điều trị đái dầm</t>
  </si>
  <si>
    <t>08.0169.0230</t>
  </si>
  <si>
    <t>Điện  nhĩ  châm  điều  trị  đau  đầu,  đau nửa đầu</t>
  </si>
  <si>
    <t>08.0194.0230</t>
  </si>
  <si>
    <t>Điện  nhĩ  châm  điều  trị  đau  dây  thần kinh V</t>
  </si>
  <si>
    <t>08.0217.0230</t>
  </si>
  <si>
    <t>Điện  nhĩ  châm  điều  trị  đau  do  thoái hóa khớp</t>
  </si>
  <si>
    <t>08.0203.0230</t>
  </si>
  <si>
    <t>Điện nhĩ châm điều trị đau hố mắt</t>
  </si>
  <si>
    <t>08.0218.0230</t>
  </si>
  <si>
    <t>Điện nhĩ châm điều trị đau lưng</t>
  </si>
  <si>
    <t>08.0213.0230</t>
  </si>
  <si>
    <t>Điện nhĩ châm điều trị đau răng</t>
  </si>
  <si>
    <t>08.0224.0230</t>
  </si>
  <si>
    <t>Điện  nhĩ  châm  điều  trị  giảm  đau  do ung thư</t>
  </si>
  <si>
    <t>08.0225.0230</t>
  </si>
  <si>
    <t>Điện  nhĩ  châm  điều  trị  giảm  đau  do zona</t>
  </si>
  <si>
    <t>08.0220.0230</t>
  </si>
  <si>
    <t>Điện nhĩ châm điều trị giảm khứu giác</t>
  </si>
  <si>
    <t>08.0206.0230</t>
  </si>
  <si>
    <t>Điện nhĩ châm điều trị giảm thị lực</t>
  </si>
  <si>
    <t>08.0180.0230</t>
  </si>
  <si>
    <t>Điện nhĩ châm điều trị giảm thính lực</t>
  </si>
  <si>
    <t>08.0164.0230</t>
  </si>
  <si>
    <t>Điện nhĩ châm điều trị hen phế quản</t>
  </si>
  <si>
    <t>08.0178.0230</t>
  </si>
  <si>
    <t>Điện  nhĩ  châm  điều  trị  hội  chứng  dạ dày - tá tràng</t>
  </si>
  <si>
    <t>08.0171.0230</t>
  </si>
  <si>
    <t>Điện nhĩ châm điều trị hội chứng stress</t>
  </si>
  <si>
    <t>08.0162.0230</t>
  </si>
  <si>
    <t>Điện nhĩ châm điều trị hội chứng tiền đình</t>
  </si>
  <si>
    <t>08.0192.0230</t>
  </si>
  <si>
    <t>Điện nhĩ châm điều trị hội chứng tiền mãn kinh</t>
  </si>
  <si>
    <t>08.0181.0230</t>
  </si>
  <si>
    <t>Điện nhĩ châm điều trị hội chứng tự kỷ ở trẻ em</t>
  </si>
  <si>
    <t>Điện  nhĩ  châm  điều  trị  hội  chứng  tự kỷ ở trẻ em</t>
  </si>
  <si>
    <t>08.0163.0230</t>
  </si>
  <si>
    <t>Điện  nhĩ  châm  điều  trị  hội  chứng  vai gáy</t>
  </si>
  <si>
    <t>Điện nhĩ châm điều trị hội chứng vai gáy</t>
  </si>
  <si>
    <t>08.0165.0230</t>
  </si>
  <si>
    <t>Điện nhĩ châm điều trị huyết áp thấp</t>
  </si>
  <si>
    <t>08.0197.0230</t>
  </si>
  <si>
    <t>Điện nhĩ châm điều trị khàn tiếng</t>
  </si>
  <si>
    <t>08.0200.0230</t>
  </si>
  <si>
    <t>Điện nhĩ châm điều trị liệt chi dưới</t>
  </si>
  <si>
    <t>08.0199.0230</t>
  </si>
  <si>
    <t>Điện nhĩ châm điều trị liệt chi trên</t>
  </si>
  <si>
    <t>08.0166.0230</t>
  </si>
  <si>
    <t>Điện  nhĩ  châm  điều  trị  liệt  dây  VII ngoại biên</t>
  </si>
  <si>
    <t>08.0187.0230</t>
  </si>
  <si>
    <t>Điện nhĩ châm điều trị liệt dương</t>
  </si>
  <si>
    <t>08.0177.0230</t>
  </si>
  <si>
    <t>Điện  nhĩ  châm  điều  trị  liệt  nửa  người do tai biến mạch máu não</t>
  </si>
  <si>
    <t>Điện nhĩ châm điều trị liệt nửa người do tai biến mạch máu não</t>
  </si>
  <si>
    <t>08.0221.0230</t>
  </si>
  <si>
    <t>Điện nhĩ châm điều trị liệt rễ, đám rối dây thần kinh</t>
  </si>
  <si>
    <t>08.0195.0230</t>
  </si>
  <si>
    <t>Điện  nhĩ  châm  điều  trị  liệt  tứ  chi  do chấn thương cột sống</t>
  </si>
  <si>
    <t>08.0170.0230</t>
  </si>
  <si>
    <t>Điện nhĩ châm điều trị mất ngủ</t>
  </si>
  <si>
    <t>08.0173.0230</t>
  </si>
  <si>
    <t>Điện nhĩ châm điều trị nấc</t>
  </si>
  <si>
    <t>08.0172.0230</t>
  </si>
  <si>
    <t>Điện nhĩ châm điều trị nôn</t>
  </si>
  <si>
    <t>08.0183.0230</t>
  </si>
  <si>
    <t>Điện  nhĩ châm  điều  trị  phục hồi  chức năng ở trẻ bại não</t>
  </si>
  <si>
    <t>Điện nhĩ châm điều trị phục hồi chức năng ở trẻ bại não</t>
  </si>
  <si>
    <t>08.0198.0230</t>
  </si>
  <si>
    <t>Điện  nhĩ  châm  điều  trị  rối  loạn  cảm giác đầu chi</t>
  </si>
  <si>
    <t>08.0222.0230</t>
  </si>
  <si>
    <t>Điện  nhĩ  châm  điều  trị  rối  loạn  cảm giác nông</t>
  </si>
  <si>
    <t>08.0202.0230</t>
  </si>
  <si>
    <t>Điện  nhĩ  châm  điều  trị  rối  loạn  kinh nguyệt</t>
  </si>
  <si>
    <t>08.0196.0230</t>
  </si>
  <si>
    <t>Điện  nhĩ  châm  điều  trị  rối  loạn  thần kinh chức năng sau chấn thương sọ não</t>
  </si>
  <si>
    <t>08.0223.0230</t>
  </si>
  <si>
    <t>Điện  nhĩ  châm  điều  trị  rối  loạn  thần kinh thực vật</t>
  </si>
  <si>
    <t>08.0212.0230</t>
  </si>
  <si>
    <t>Điện nhĩ châm điều trị rối loạn tiêu hóa</t>
  </si>
  <si>
    <t>08.0188.0230</t>
  </si>
  <si>
    <t>Điện nhĩ châm điều trị rối loạn tiểu tiện</t>
  </si>
  <si>
    <t>Điện  nhĩ  châm  điều  trị  rối  loạn  tiểu tiện</t>
  </si>
  <si>
    <t>08.0191.0230</t>
  </si>
  <si>
    <t>Điện nhĩ châm điều trị sa tử cung</t>
  </si>
  <si>
    <t>08.0167.0230</t>
  </si>
  <si>
    <t>Điện nhĩ châm điều trị tắc tia sữa</t>
  </si>
  <si>
    <t>08.0208.0230</t>
  </si>
  <si>
    <t>Điện nhĩ châm điều trị táo bón kéo dài</t>
  </si>
  <si>
    <t>08.0193.0230</t>
  </si>
  <si>
    <t>Điện nhĩ châm điều trị thất vận ngôn</t>
  </si>
  <si>
    <t>08.0168.0230</t>
  </si>
  <si>
    <r>
      <rPr>
        <sz val="11"/>
        <rFont val="Times New Roman"/>
        <family val="1"/>
      </rPr>
      <t>Điện nhĩ châm điều trị thiểu năng tuần
hoàn não mạn tính</t>
    </r>
  </si>
  <si>
    <t>08.0201.0230</t>
  </si>
  <si>
    <t>Điện nhĩ châm điều trị thống kinh</t>
  </si>
  <si>
    <t>08.0219.0230</t>
  </si>
  <si>
    <t>Điện nhĩ châm điều trị ù tai</t>
  </si>
  <si>
    <t>08.0185.0230</t>
  </si>
  <si>
    <t>Điện  nhĩ  châm  điều  trị  viêm  bàng quang</t>
  </si>
  <si>
    <t>08.0226.0230</t>
  </si>
  <si>
    <t>Điện nhĩ châm điều trị viêm đa rễ, đa dây thần kinh</t>
  </si>
  <si>
    <t>08.0204.0230</t>
  </si>
  <si>
    <t>Điện nhĩ châm điều trị viêm kết mạc</t>
  </si>
  <si>
    <t>08.0215.0230</t>
  </si>
  <si>
    <t>Điện nhĩ châm điều trị viêm khớp dạng thấp</t>
  </si>
  <si>
    <t>Điện  nhĩ  châm  điều  trị  viêm  khớp dạng thấp</t>
  </si>
  <si>
    <t>08.0209.0230</t>
  </si>
  <si>
    <t>Điện nhĩ châm điều trị viêm mũi xoang</t>
  </si>
  <si>
    <t>08.0216.0230</t>
  </si>
  <si>
    <t>Điện  nhĩ  châm  điều  trị  viêm  quanh khớp vai</t>
  </si>
  <si>
    <t>08.0205.0230</t>
  </si>
  <si>
    <t>Điện nhĩ châm điều trị viêm thần kinh thị giác sau giai đoạn cấp</t>
  </si>
  <si>
    <t>08.0179.0230</t>
  </si>
  <si>
    <t>Điện nhĩ châm phục hồi chức năng cho trẻ bại liệt</t>
  </si>
  <si>
    <t>Điện  nhĩ  châm  phục  hồi  chức  năng cho trẻ bại liệt</t>
  </si>
  <si>
    <t>Giác  hơi  điều  trị  ngoại  cảm  phong nhiệt</t>
  </si>
  <si>
    <t>13.0051.0237</t>
  </si>
  <si>
    <t>Điều  trị  tắc  tia  sữa  bằng  sóng  ngắn, hồng ngoại</t>
  </si>
  <si>
    <t>Điều  trị  tắc  tia  sữa  bằng  sóng  ngắn, hồng ngoại [ hồng ngoại]</t>
  </si>
  <si>
    <t>17.0078.0238</t>
  </si>
  <si>
    <t>Kỹ thuật kéo nắn trị liệu</t>
  </si>
  <si>
    <t>08.0013.0238</t>
  </si>
  <si>
    <t>Kéo nắn cột sống cổ</t>
  </si>
  <si>
    <t>08.0014.0238</t>
  </si>
  <si>
    <t>Kéo nắn cột sống thắt lưng</t>
  </si>
  <si>
    <t>08.0024.0249</t>
  </si>
  <si>
    <t>Ngâm thuốc YHCT bộ phận</t>
  </si>
  <si>
    <t>Đã bao gồm chi phí đóng gói thuốc, chưa bao gồm tiền thuốc.</t>
  </si>
  <si>
    <t>13.0051.0254</t>
  </si>
  <si>
    <t>Điều  trị  tắc  tia  sữa  bằng  sóng  ngắn, hồng ngoại [sóng ngắn]</t>
  </si>
  <si>
    <t>08.0028.0259</t>
  </si>
  <si>
    <t>Luyện tập dưỡng sinh</t>
  </si>
  <si>
    <t>Tập với ghế tập mạnh cơ tứ đầu đùi</t>
  </si>
  <si>
    <t>17.0091.0262</t>
  </si>
  <si>
    <t>Tập  mạnh  cơ  đáy  chậu  (cơ  sàn  chậu, pelvis floor)</t>
  </si>
  <si>
    <t>Tập  mạnh  cơ  đáy chậu  (cơ  sàn  chậu, pelvis floor)</t>
  </si>
  <si>
    <t>Kỹ  thuật  tập  đứng  và  đi  cho  người bệnh liệt nửa người</t>
  </si>
  <si>
    <t>17.0090.0267</t>
  </si>
  <si>
    <t>Tập điều hợp vận động</t>
  </si>
  <si>
    <t>Tập  tạo  thuận  thần  kinh  cơ  cảm  thụ bản thể chức năng</t>
  </si>
  <si>
    <t>Tập  đi  trên  các  địa  hình  khác  nhau (dốc, sỏi, gồ ghề...)</t>
  </si>
  <si>
    <t>Tập  đi  với  nạng  (nạng  nách,  nạng khuỷu)</t>
  </si>
  <si>
    <t>Chưa bao gồm thuốc.</t>
  </si>
  <si>
    <t>08.0336.0271</t>
  </si>
  <si>
    <t>Thuỷ châm điều  trị bệnh  viêm mũi  dị ứng</t>
  </si>
  <si>
    <t>Thuỷ châm điều trị bệnh viêm mũi dị ứng</t>
  </si>
  <si>
    <t>08.0388.0271</t>
  </si>
  <si>
    <t>Thuỷ châm điều trị bí đái cơ năng</t>
  </si>
  <si>
    <t>08.0327.0271</t>
  </si>
  <si>
    <t>Thuỷ châm điều trị cảm mạo, cúm</t>
  </si>
  <si>
    <t>08.0345.0271</t>
  </si>
  <si>
    <t>Thuỷ châm điều trị cơn động kinh cục bộ</t>
  </si>
  <si>
    <t>08.0350.0271</t>
  </si>
  <si>
    <t>Thuỷ châm điều trị đái dầm</t>
  </si>
  <si>
    <t>08.0323.0271</t>
  </si>
  <si>
    <t>Thuỷ  châm  điều  trị  đau  đầu,  đau  nửa đầu</t>
  </si>
  <si>
    <t>Thuỷ châm điều trị đau  đầu, đau  nửa đầu</t>
  </si>
  <si>
    <t>08.0357.0271</t>
  </si>
  <si>
    <t>Thuỷ châm điều trị đau  dây thần  kinh liên sườn</t>
  </si>
  <si>
    <t>Thuỷ châm điều trị đau dây thần kinh liên sườn</t>
  </si>
  <si>
    <t>08.0359.0271</t>
  </si>
  <si>
    <t>Thuỷ châm điều trị đau dây V</t>
  </si>
  <si>
    <t>08.0376.0271</t>
  </si>
  <si>
    <t>Thuỷ  châm  điều  trị  đau  do  thoái  hóa khớp</t>
  </si>
  <si>
    <t>08.0380.0271</t>
  </si>
  <si>
    <t>Thuỷ châm điều trị đau hố mắt</t>
  </si>
  <si>
    <t>08.0360.0271</t>
  </si>
  <si>
    <t>Thuỷ  châm  điều  trị  đau  liệt  tứ  chi  do chấn thương cột sống</t>
  </si>
  <si>
    <t>Thuỷ châm điều trị đau liệt tứ chi do chấn thương cột sống</t>
  </si>
  <si>
    <t>08.0378.0271</t>
  </si>
  <si>
    <t>Thuỷ châm điều trị đau lưng</t>
  </si>
  <si>
    <t>08.0352.0271</t>
  </si>
  <si>
    <t>Thuỷ châm điều trị đau vai gáy</t>
  </si>
  <si>
    <t>08.0385.0271</t>
  </si>
  <si>
    <t>Thuỷ châm điều trị di tinh</t>
  </si>
  <si>
    <t>08.0339.0271</t>
  </si>
  <si>
    <t>Thuỷ châm điều trị giảm thính lực</t>
  </si>
  <si>
    <t>08.0353.0271</t>
  </si>
  <si>
    <t>Thuỷ châm điều trị hen phế quản</t>
  </si>
  <si>
    <t>08.0331.0271</t>
  </si>
  <si>
    <t>Thuỷ châm điều trị hội chứng dạ dày tá tràng</t>
  </si>
  <si>
    <t>08.0362.0271</t>
  </si>
  <si>
    <t>Thuỷ  châm  điều  trị  hội  chứng  ngoại tháp</t>
  </si>
  <si>
    <t>08.0322.0271</t>
  </si>
  <si>
    <t>Thuỷ châm điều trị hội chứng thắt lưng- hông</t>
  </si>
  <si>
    <t>Thuỷ  châm  điều  trị  hội  chứng  thắt lưng- hông</t>
  </si>
  <si>
    <t>08.0351.0271</t>
  </si>
  <si>
    <t>Thuỷ châm điều trị hội chứng tiền đình</t>
  </si>
  <si>
    <t>08.0347.0271</t>
  </si>
  <si>
    <t>Thuỷ châm điều trị hội chứng tiền mãn kinh</t>
  </si>
  <si>
    <t>Thuỷ  châm  điều  trị  hội  chứng  tiền mãn kinh</t>
  </si>
  <si>
    <t>08.0354.0271</t>
  </si>
  <si>
    <t>Thuỷ châm điều trị huyết áp thấp</t>
  </si>
  <si>
    <t>08.0363.0271</t>
  </si>
  <si>
    <t>Thuỷ châm điều trị khàn tiếng</t>
  </si>
  <si>
    <t>08.0382.0271</t>
  </si>
  <si>
    <t>Thuỷ châm điều trị lác cơ năng</t>
  </si>
  <si>
    <t>08.0365.0271</t>
  </si>
  <si>
    <t>Thuỷ châm điều trị liệt chi trên</t>
  </si>
  <si>
    <t>08.0356.0271</t>
  </si>
  <si>
    <t>Thuỷ châm  điều  trị  liệt  dây thần  kinh VII ngoại biên</t>
  </si>
  <si>
    <t>Thuỷ châm điều trị liệt dây thần kinh VII ngoại biên</t>
  </si>
  <si>
    <t>08.0386.0271</t>
  </si>
  <si>
    <t>Thuỷ châm điều trị liệt dương</t>
  </si>
  <si>
    <t>08.0366.0271</t>
  </si>
  <si>
    <t>Thuỷ châm điều trị liệt hai chi dưới</t>
  </si>
  <si>
    <t>08.0330.0271</t>
  </si>
  <si>
    <t>Thuỷ  châm  điều  trị  liệt  nửa  người  do tai biến mạch máu não</t>
  </si>
  <si>
    <t>Thuỷ châm điều trị liệt nửa người do tai biến mạch máu não</t>
  </si>
  <si>
    <t>08.0361.0271</t>
  </si>
  <si>
    <t>Thuỷ châm điều trị loạn chức năng do chấn thương sọ não</t>
  </si>
  <si>
    <t>08.0324.0271</t>
  </si>
  <si>
    <t>Thuỷ châm điều trị mất ngủ</t>
  </si>
  <si>
    <t>08.0335.0271</t>
  </si>
  <si>
    <t>Thuỷ châm điều trị mày đay</t>
  </si>
  <si>
    <t>08.0326.0271</t>
  </si>
  <si>
    <t>Thuỷ châm điều trị nấc</t>
  </si>
  <si>
    <t>08.0364.0271</t>
  </si>
  <si>
    <t>Thuỷ  châm  điều  trị  rối  loạn  cảm  giác đầu chi</t>
  </si>
  <si>
    <t>Thuỷ châm điều trị rối loạn cảm giác đầu chi</t>
  </si>
  <si>
    <t>08.0349.0271</t>
  </si>
  <si>
    <t>Thuỷ châm điều trị rối loạn kinh nguyệt</t>
  </si>
  <si>
    <t>Thuỷ  châm   điều   trị   rối  loạn   kinh nguyệt</t>
  </si>
  <si>
    <t>08.0372.0271</t>
  </si>
  <si>
    <t>Thuỷ châm điều trị rối loạn tiêu hóa</t>
  </si>
  <si>
    <t>08.0387.0271</t>
  </si>
  <si>
    <t>Thuỷ châm điều trị rối loạn tiểu tiện</t>
  </si>
  <si>
    <t>08.0367.0271</t>
  </si>
  <si>
    <t>Thuỷ châm điều trị sụp mi</t>
  </si>
  <si>
    <t>08.0379.0271</t>
  </si>
  <si>
    <t>08.0337.0271</t>
  </si>
  <si>
    <t>Thuỷ châm điều trị tâm căn suy nhược</t>
  </si>
  <si>
    <t>08.0374.0271</t>
  </si>
  <si>
    <t>Thuỷ châm điều trị táo bón kéo dài</t>
  </si>
  <si>
    <t>08.0358.0271</t>
  </si>
  <si>
    <t>Thuỷ châm điều trị thất vận ngôn</t>
  </si>
  <si>
    <t>08.0355.0271</t>
  </si>
  <si>
    <t>Thuỷ  châm  điều  trị  thiểu  năng  tuần hoàn não mạn tính</t>
  </si>
  <si>
    <t>08.0333.0271</t>
  </si>
  <si>
    <t>Thuỷ châm điều trị trĩ</t>
  </si>
  <si>
    <t>08.0384.0271</t>
  </si>
  <si>
    <t>Thuỷ châm điều trị viêm bàng quang</t>
  </si>
  <si>
    <t>08.0377.0271</t>
  </si>
  <si>
    <t>Thuỷ  châm  điều  trị  viêm  quanh  khớp vai</t>
  </si>
  <si>
    <t>Thuỷ châm điều trị viêm quanh khớp vai</t>
  </si>
  <si>
    <t>08.0381.0271</t>
  </si>
  <si>
    <t>Thuỷ châm điều trị viêm thần kinh thị giác sau giai đoạn cấp</t>
  </si>
  <si>
    <t>08.0375.0271</t>
  </si>
  <si>
    <t>Thuỷ  châm  hỗ  trợ  điều  trị  viêm  khớp dạng thấp</t>
  </si>
  <si>
    <t>Thuỷ châm hỗ trợ điều trị viêm khớp dạng thấp</t>
  </si>
  <si>
    <t>05.0003.0272</t>
  </si>
  <si>
    <t>Điều trị bệnh da bằng ngâm, tắm</t>
  </si>
  <si>
    <t>17.0014.0275</t>
  </si>
  <si>
    <t>Điều trị bằng tia tử ngoại tại chỗ</t>
  </si>
  <si>
    <t>17.0015.0275</t>
  </si>
  <si>
    <t>Điều trị bằng tia tử ngoại toàn thân</t>
  </si>
  <si>
    <t>17.0013.0275</t>
  </si>
  <si>
    <t>Đo  liều  sinh  học  trong  điều  trị  tia  tử ngoại</t>
  </si>
  <si>
    <t>Xoa  bóp  bấm  huyệt  điều  trị  bí  đái  cơ năng</t>
  </si>
  <si>
    <t>Xoa  bóp  bấm  huyệt  điều  trị  choáng, ngất</t>
  </si>
  <si>
    <t>Xoa bóp  bấm  huyệt điều  trị đau  bụng kinh</t>
  </si>
  <si>
    <t>Xoa  bóp  bấm  huyệt  điều  trị  đau  đầu, đau nửa đầu</t>
  </si>
  <si>
    <t>Xoa bóp  bấm  huyệt điều  trị đau  đầu, đau nửa đầu</t>
  </si>
  <si>
    <t>Xoa  bóp  bấm  huyệt  điều  trị  đau  thần kinh liên sườn</t>
  </si>
  <si>
    <t>Xoa bóp  bấm huyệt điều  trị đau  thần kinh liên sườn</t>
  </si>
  <si>
    <t>Xoa  bóp  bấm  huyệt điều  trị giảm  đau do ung thư</t>
  </si>
  <si>
    <t>Xoa  bóp  bấm  huyệt điều  trị giảm  đau sau phẫu thuật</t>
  </si>
  <si>
    <t>Xoa  bóp  bấm  huyệt  điều  trị  giảm  thị lực</t>
  </si>
  <si>
    <t>Xoa  bóp  bấm  huyệt  điều  trị  hen  phế quản</t>
  </si>
  <si>
    <t>Xoa  bóp  bấm  huyệt  điều  trị  huyết  áp thấp</t>
  </si>
  <si>
    <t>Xoa bóp  bấm  huyệt điều  trị huyết  áp thấp</t>
  </si>
  <si>
    <t>Xoa  bóp  bấm  huyệt  điều  trị  liệt  chi dưới</t>
  </si>
  <si>
    <t>Xoa  bóp  bấm  huyệt  điều  trị  liệt  dây thần kinh số VII ngoại biên</t>
  </si>
  <si>
    <t>Xoa  bóp  bấm  huyệt  điều  trị  liệt  do bệnh của cơ</t>
  </si>
  <si>
    <t>Xoa  bóp  bấm  huyệt  điều  trị  liệt  do viêm não</t>
  </si>
  <si>
    <t>Xoa  bóp  bấm  huyệt  điều  trị  liệt  nửa người do tai biến mạch máu não</t>
  </si>
  <si>
    <t>Xoa bóp bấm huyệt điều trị nấc</t>
  </si>
  <si>
    <t>Xoa  bóp  bấm  huyệt  điều  trị  rối  loạn cảm giác đầu chi</t>
  </si>
  <si>
    <t>Xoa  bóp  bấm  huyệt  điều  trị  rối  loạn cảm giác nông</t>
  </si>
  <si>
    <t>Xoa  bóp  bấm  huyệt  điều  trị  rối  loạn chức năng vận động do chấn thương sọ não</t>
  </si>
  <si>
    <t>Xoa  bóp  bấm  huyệt  điều  trị  rối  loạn chức  năng  vận  động  do  chấn  thương sọ não</t>
  </si>
  <si>
    <t>Xoa  bóp  bấm  huyệt  điều  trị  rối  loạn kinh nguyệt</t>
  </si>
  <si>
    <t>Xoa  bóp  bấm  huyệt  điều  trị  tâm  căn suy nhược</t>
  </si>
  <si>
    <t>Xoa   bóp   bấm   huyệt   điều   trị   tổn thương dây thần kinh V</t>
  </si>
  <si>
    <t>Xoa   bóp   bấm   huyệt   điều   trị   tổn thương rễ, đám rối và dây thần kinh</t>
  </si>
  <si>
    <t>Xoa   bóp   bấm   huyệt   điều   trị   viêm quanh khớp vai</t>
  </si>
  <si>
    <t>Xoa  bóp  bấm  huyệt  điều  trị  viêm quanh khớp vai</t>
  </si>
  <si>
    <t>Xoa  bóp  bấm  huyệt  hỗ  trợ  điều  trị tăng huyết áp</t>
  </si>
  <si>
    <t>Xoa  bóp  bấm  huyệt  phục  hồi  chức năng vận động ở trẻ bại não</t>
  </si>
  <si>
    <t>02.0166.0283</t>
  </si>
  <si>
    <t>Xoa  bóp  phòng  chống  loét  trong  các bệnh thần kinh (một ngày)</t>
  </si>
  <si>
    <t>01.0069.0298</t>
  </si>
  <si>
    <t>Đặt mặt nạ thanh quản cấp cứu</t>
  </si>
  <si>
    <t>01.0238.0299</t>
  </si>
  <si>
    <t>Đo áp lực ổ bụng</t>
  </si>
  <si>
    <t>01.0034.0299</t>
  </si>
  <si>
    <t>Hồi  phục  nhịp  xoang  cho  người  bệnh loạn nhịp bằng máy sốc điện</t>
  </si>
  <si>
    <t>Hồi phục nhịp xoang cho người bệnh loạn nhịp bằng máy sốc điện</t>
  </si>
  <si>
    <t>01.0056.0300</t>
  </si>
  <si>
    <t>Hút đờm qua ống nội khí quản/canuyn mở  khí  quản  bằng  ống  thông  kín  (có thở máy) (một lần hút)</t>
  </si>
  <si>
    <t>Hút đờm qua ống nội khí quản/canuyn mở  khí  quản  bằng  ống  thông kín  (có thở máy) (một lần hút)</t>
  </si>
  <si>
    <t>Test hồi phục phế quản</t>
  </si>
  <si>
    <t>Test    giãn    phế    quản    (broncho modilator test)</t>
  </si>
  <si>
    <t>02.0121.0320</t>
  </si>
  <si>
    <t>Sốc  điện  điều  trị  các  rối  loạn  nhịp nhanh</t>
  </si>
  <si>
    <t>05.0071.0323</t>
  </si>
  <si>
    <t>Đắp mặt nạ điều trị một số bệnh da</t>
  </si>
  <si>
    <t>05.0051.0324</t>
  </si>
  <si>
    <t>Điều trị u mềm lây bằng nạo thương tổn</t>
  </si>
  <si>
    <t>Điều  trị  u  mềm  lây  bằng  nạ thương tổn</t>
  </si>
  <si>
    <t>05.0068.0343</t>
  </si>
  <si>
    <t>Phẫu thuật điều trị móng chọc thịt</t>
  </si>
  <si>
    <t>05.0069.0343</t>
  </si>
  <si>
    <t>Phẫu  thuật  điều  trị  móng  cuộn,  móng quặp</t>
  </si>
  <si>
    <t>Phẫu thuật điều trị móng cuộn, móng quặp</t>
  </si>
  <si>
    <t>05.0053.0176</t>
  </si>
  <si>
    <t>Sinh thiết móng</t>
  </si>
  <si>
    <t>05.0054.0343</t>
  </si>
  <si>
    <t>Phẫu thuật điều trị u dưới móng</t>
  </si>
  <si>
    <t>10.0832.0344</t>
  </si>
  <si>
    <t>Phẫu thuật điều trị hội chứng ống cổ tay</t>
  </si>
  <si>
    <t>Phẫu  thuật  điều  trị  hội  chứng ống  cổ tay</t>
  </si>
  <si>
    <t>04.0001.0369</t>
  </si>
  <si>
    <t>Phẫu  thuật  giải  ép  tủy  trong  lao  cột sống cổ</t>
  </si>
  <si>
    <t>PDB</t>
  </si>
  <si>
    <t>04.0010.0369</t>
  </si>
  <si>
    <t>Phẫu  thuật  giải  ép  tủy  trong  lao  cột sống lưng-thắt lưng</t>
  </si>
  <si>
    <t>04.0009.0369</t>
  </si>
  <si>
    <t>Phẫu  thuật  giải  ép  tủy  trong  lao  cột sống ngực</t>
  </si>
  <si>
    <t>10.0289.0400</t>
  </si>
  <si>
    <t>Mở ngực thăm dò, sinh thiết</t>
  </si>
  <si>
    <t>12.0166.0400</t>
  </si>
  <si>
    <t>Mở lồng ngực thăm dò, sinh thiết</t>
  </si>
  <si>
    <t>12.0169.0400</t>
  </si>
  <si>
    <t>Phẫu thuật bóc kén màng phổi</t>
  </si>
  <si>
    <t>12.0170.0400</t>
  </si>
  <si>
    <t>Phẫu thuật bóc kén trong nhu mô phổi</t>
  </si>
  <si>
    <t>12.0171.0400</t>
  </si>
  <si>
    <t>Phẫu thuật cắt kén khí phổi</t>
  </si>
  <si>
    <t>12.0179.0408</t>
  </si>
  <si>
    <t>Cắt 1 thùy kèm cắt một phân thùy điển hình do ung thư</t>
  </si>
  <si>
    <t>Chưa bao gồm máy cắt nối tự động, ghim khâu máy hoặc stapler; dao siêu âm hoặc dao hàn mô hoặc dao hàn mạch.</t>
  </si>
  <si>
    <t>12.0182.0408</t>
  </si>
  <si>
    <t>Cắt  1  thùy  phổi  hoặc  một  phân  thùy phổi do ung thư</t>
  </si>
  <si>
    <t>12.0187.0408</t>
  </si>
  <si>
    <t>Cắt phổi không điển hình do ung thư</t>
  </si>
  <si>
    <t>12.0186.0408</t>
  </si>
  <si>
    <t>Cắt phổi và màng phổi</t>
  </si>
  <si>
    <t>12.0185.0408</t>
  </si>
  <si>
    <t>Cắt  thùy  phổi  hoặc  cắt  một  bên  phổi kèm một mảng thành ngực</t>
  </si>
  <si>
    <t>Cắt  thùy phổi  hoặc  cắt  một  bên  phổi kèm một mảng thành ngực</t>
  </si>
  <si>
    <t>12.0180.0408</t>
  </si>
  <si>
    <t>Cắt thùy phổi, phần phổi còn lại</t>
  </si>
  <si>
    <t>Phẫu  thuật  dẫn  lưu  tối  thiểu  khoang màng phổi</t>
  </si>
  <si>
    <t>10.0281.0411</t>
  </si>
  <si>
    <t>Phẫu  thuật  bóc  màng  phổi  điều  trị  ổ cặn, dầy dính màng phổi</t>
  </si>
  <si>
    <t>Chưa bao gồm các loại đinh nẹp vít, các loại khung, thanh nâng ngực và đai nẹp ngoài, dụng cụ khâu cắt tự động, keo sinh học, dao hàn mạch, hàn mô.</t>
  </si>
  <si>
    <t>10.0290.0411</t>
  </si>
  <si>
    <t>Phẫu thuật cắt - khâu kén khí phổi</t>
  </si>
  <si>
    <t>10.0285.0411</t>
  </si>
  <si>
    <t>Phẫu thuật cắt xương sườn do u xương sườn</t>
  </si>
  <si>
    <t>Phẫu   thuật   cắt   xương   sườn   do   u xương sườn</t>
  </si>
  <si>
    <t>10.0286.0411</t>
  </si>
  <si>
    <t>Phẫu  thuật  cắt  xương  sườn  do  viêm xương</t>
  </si>
  <si>
    <t>10.0287.0411</t>
  </si>
  <si>
    <t>Phẫu  thuật  đánh  xẹp  ngực  điều  trị  ổ cặn màng phổi</t>
  </si>
  <si>
    <t>10.0293.0411</t>
  </si>
  <si>
    <t>Phẫu  thuật  điều  trị  bệnh  lý  mủ  màng phổi</t>
  </si>
  <si>
    <t>10.0163.0411</t>
  </si>
  <si>
    <t>Phẫu thuật điều trị mảng sườn di động</t>
  </si>
  <si>
    <t>10.0291.0411</t>
  </si>
  <si>
    <t>Phẫu thuật điều trị máu đông màng phổi</t>
  </si>
  <si>
    <t>Phẫu  thuật  điều  trị  máu  đông  màng phổi</t>
  </si>
  <si>
    <t>10.0292.0411</t>
  </si>
  <si>
    <t>Phẫu thuật lấy dị vật phổi - màng phổi</t>
  </si>
  <si>
    <t>12.0178.0411</t>
  </si>
  <si>
    <t>Cắt u nang phổi hoặc u nang phế quản</t>
  </si>
  <si>
    <t>Chưa bao gồm dụng cụ khâu cắt tự động, keo sinh học, dao hàn mạch, hàn mô.</t>
  </si>
  <si>
    <t>Phẫu  thuật  nội  soi  cắt  một  phần  thùy phổi, kén - nang phổi</t>
  </si>
  <si>
    <t>Phẫu  thuật nội soi cắt một phần  thùy phổi, kén - nang phổi</t>
  </si>
  <si>
    <t>10.0153.0414</t>
  </si>
  <si>
    <t>Phẫu thuật điều trị vết thương ngực hở đơn thuần</t>
  </si>
  <si>
    <t>Chưa bao gồm các loại đinh, nẹp, vít, các loại khung, thanh nâng ngực và đai nẹp ngoài.</t>
  </si>
  <si>
    <t>10.0355.0421</t>
  </si>
  <si>
    <t>Lấy sỏi bàng quang</t>
  </si>
  <si>
    <t>10.0357.0436</t>
  </si>
  <si>
    <t>Dẫn lưu áp xe khoang Retzius</t>
  </si>
  <si>
    <t>Chưa bao gồm sonde JJ.</t>
  </si>
  <si>
    <t>10.0356.0436</t>
  </si>
  <si>
    <t>Dẫn lưu nước tiểu bàng quang</t>
  </si>
  <si>
    <t>10.0372.0436</t>
  </si>
  <si>
    <t>Phẫu thuật áp xe tuyến tiền liệt</t>
  </si>
  <si>
    <t>Chưa bao gồm dao siêu âm hoặc dao hàn mô hoặc dao hàn mạch.</t>
  </si>
  <si>
    <t>04.0032.0488</t>
  </si>
  <si>
    <t>Phẫu thuật bóc tách, cắt bỏ hạch lao to vùng cổ</t>
  </si>
  <si>
    <t>04.0033.0488</t>
  </si>
  <si>
    <t>Phẫu thuật bóc tách, cắt bỏ hạch lao to vùng nách</t>
  </si>
  <si>
    <t>27.0076.0490</t>
  </si>
  <si>
    <t>Phẫu thuật nội soi cắt u thành ngực</t>
  </si>
  <si>
    <t>Chưa bao gồm máy cắt nối tự động và ghim khâu máy, dao siêu âm hoặc dao hàn mô hoặc dao hàn mạch, kẹp khóa mạch máu.</t>
  </si>
  <si>
    <t>04.0029.0493</t>
  </si>
  <si>
    <t>Phẫu thuật dẫn lưu áp xe lạnh hố chậu do lao</t>
  </si>
  <si>
    <t>Phẫu  thuật  dẫn  lưu  áp  xe  lạnh  thắt lưng do lao</t>
  </si>
  <si>
    <t>15.0304.0505</t>
  </si>
  <si>
    <t>Trích áp xe nhỏ vùng đầu cổ</t>
  </si>
  <si>
    <t>01.0157.0508</t>
  </si>
  <si>
    <t>Cố định lồng ngực do chấn thương gãy xương sườn</t>
  </si>
  <si>
    <t>Cố  định  lồng  ngực  do  chấn  thương gãy xương sườn</t>
  </si>
  <si>
    <t>04.0024.0551</t>
  </si>
  <si>
    <t>Phẫu  thuật  nạo  viêm  lao  khớp  cổ-bàn chân</t>
  </si>
  <si>
    <t>Phẫu thuật nạo viêm lao khớp cổ-bàn chân</t>
  </si>
  <si>
    <t>Phẫu  thuật  nạo  viêm  lao  khớp  cổ-bàn tay</t>
  </si>
  <si>
    <t>04.0020.0551</t>
  </si>
  <si>
    <t>Phẫu  thuật  nạo  viêm  lao  khớp  cùng chậu</t>
  </si>
  <si>
    <t>04.0023.0551</t>
  </si>
  <si>
    <t>Phẫu thuật nạo viêm lao khớp gối</t>
  </si>
  <si>
    <t>04.0022.0551</t>
  </si>
  <si>
    <t>Phẫu thuật nạo viêm lao khớp háng</t>
  </si>
  <si>
    <t>04.0015.0551</t>
  </si>
  <si>
    <t>Phẫu thuật nạo viêm lao khớp khuỷu</t>
  </si>
  <si>
    <t>04.0013.0551</t>
  </si>
  <si>
    <r>
      <rPr>
        <sz val="11"/>
        <rFont val="Times New Roman"/>
        <family val="1"/>
      </rPr>
      <t>Phẫu thuật nạo viêm lao khớp ức sườn,
khớp ức đòn</t>
    </r>
  </si>
  <si>
    <r>
      <rPr>
        <sz val="11"/>
        <rFont val="Times New Roman"/>
        <family val="1"/>
      </rPr>
      <t>Phẫu  thuật  nạo  viêm  lao  khớp  ức
sườn, khớp ức đòn</t>
    </r>
  </si>
  <si>
    <t>04.0014.0551</t>
  </si>
  <si>
    <t>Phẫu thuật nạo viêm lao khớp vai</t>
  </si>
  <si>
    <t>04.0012.0551</t>
  </si>
  <si>
    <t>Phẫu thuật nạo viêm lao xương sườn</t>
  </si>
  <si>
    <t>12.0324.0558</t>
  </si>
  <si>
    <t>Cắt u xương sụn lành tính</t>
  </si>
  <si>
    <t>Chưa bao gồm phương tiện cố định, phương tiên kết hợp, xương nhân tạo, xương bảo quản, sản phẩm sinh học thay thế, xi măng sinh học hoặc hóa học.</t>
  </si>
  <si>
    <t>12.0173.0558</t>
  </si>
  <si>
    <t>Cắt u xương sườn nhiều xương</t>
  </si>
  <si>
    <t>Chưa bao gồm gân nhân tạo.</t>
  </si>
  <si>
    <t>Khâu  tổn  thương  gân  gấp  bàn  tay  ở vùng II</t>
  </si>
  <si>
    <t>Khâu  tổn  thương  gân  gấp  vùng  I,  III, IV, V</t>
  </si>
  <si>
    <t>Khâu  tổn thương gân gấp  vùng I,  III, IV, V</t>
  </si>
  <si>
    <t xml:space="preserve">Phẫu  thuật  tổn  thương  gân  duỗi  dài ngón I </t>
  </si>
  <si>
    <t>Phẫu  thuật  tổn  thương  gân  duỗi  dài ngón I</t>
  </si>
  <si>
    <t>Phẫu  thuật  vết  thương  bàn  tay  tổn thương gân duỗi</t>
  </si>
  <si>
    <t>Rút  đinh/tháo  phương  tiện  kết  hợp xương</t>
  </si>
  <si>
    <t>04.0041.0571</t>
  </si>
  <si>
    <t>Phẫu thuật nạo dò hạch lao vùng bẹn</t>
  </si>
  <si>
    <t>04.0039.0571</t>
  </si>
  <si>
    <t>Phẫu thuật nạo dò hạch lao vùng cổ</t>
  </si>
  <si>
    <t>04.0040.0571</t>
  </si>
  <si>
    <t>Phẫu thuật nạo dò hạch lao vùng nách</t>
  </si>
  <si>
    <t>Phẫu thuật nạo viêm lao thành ngực</t>
  </si>
  <si>
    <t>04.0027.0571</t>
  </si>
  <si>
    <t>Phẫu  thuật  nạo  viêm  lao  xương  bàn- ngón chân</t>
  </si>
  <si>
    <t>04.0026.0571</t>
  </si>
  <si>
    <t>Phẫu  thuật  nạo  viêm  lao  xương  cẳng chân</t>
  </si>
  <si>
    <t>04.0018.0571</t>
  </si>
  <si>
    <t>Phẫu thuật nạo viêm lao xương cẳng tay</t>
  </si>
  <si>
    <t>Phẫu  thuật  nạo  viêm  lao  xương  cẳng tay</t>
  </si>
  <si>
    <t>04.0017.0571</t>
  </si>
  <si>
    <t>Phẫu thuật nạo viêm lao xương cánh tay</t>
  </si>
  <si>
    <t>Phẫu  thuật  nạo  viêm  lao  xương  cánh tay</t>
  </si>
  <si>
    <t>04.0021.0571</t>
  </si>
  <si>
    <t>Phẫu thuật nạo viêm lao xương chậu</t>
  </si>
  <si>
    <t>04.0019.0571</t>
  </si>
  <si>
    <t>Phẫu thuật nạo viêm lao xương đốt bàn - ngón tay</t>
  </si>
  <si>
    <t>Phẫu  thuật  nạo  viêm  lao  xương  đốt bàn - ngón tay</t>
  </si>
  <si>
    <t>04.0025.0571</t>
  </si>
  <si>
    <t>Phẫu thuật nạo viêm lao xương đùi</t>
  </si>
  <si>
    <t>10.0862.0571</t>
  </si>
  <si>
    <t>Phẫu  thuật  làm  mỏm  cụt  ngón  và  đốt bàn ngón</t>
  </si>
  <si>
    <t>Phẫu thuật làm mỏm cụt ngón và đốt bàn ngón</t>
  </si>
  <si>
    <t>10.0947.0571</t>
  </si>
  <si>
    <t>Phẫu thuật lấy xương chết, nạo viêm</t>
  </si>
  <si>
    <t>10.0980.0571</t>
  </si>
  <si>
    <t>Phẫu thuật nạo viêm + lấy xương chết</t>
  </si>
  <si>
    <t>10.0952.0571</t>
  </si>
  <si>
    <t>Phẫu thuật sửa mỏm cụt chi</t>
  </si>
  <si>
    <t>10.0953.0571</t>
  </si>
  <si>
    <t>Phẫu thuật sửa mỏm cụt ngón tay/ngón chân (1 ngón)</t>
  </si>
  <si>
    <t>Phẫu    thuật   sửa    mỏm   cụt    ngón tay/ngón chân (1 ngón)</t>
  </si>
  <si>
    <t>Phẫu  thuật vết thương phần  mềm đơn giản/rách da đầu</t>
  </si>
  <si>
    <t>10.0808.0577</t>
  </si>
  <si>
    <t>Phẫu  thuật  dập  nát  phần  mềm  các  cơ quan vận động</t>
  </si>
  <si>
    <t>Phẫu  thuật dập  nát phần  mềm các cơ quan vận động</t>
  </si>
  <si>
    <t>10.0807.0577</t>
  </si>
  <si>
    <t>Phẫu thuật thương tích phần mềm các cơ quan vận động</t>
  </si>
  <si>
    <t>10.0955.0577</t>
  </si>
  <si>
    <t>Phẫu thuật vết thương phần mềm phức tạp</t>
  </si>
  <si>
    <t>10.0172.0582</t>
  </si>
  <si>
    <t>Phẫu  thuật  thắt  các  mạch  máu  lớn ngoại vi</t>
  </si>
  <si>
    <t>10.0699.0583</t>
  </si>
  <si>
    <t>Khâu vết thương thành bụng</t>
  </si>
  <si>
    <t>10.0278.0583</t>
  </si>
  <si>
    <t>Phẫu thuật cắt u thành ngực</t>
  </si>
  <si>
    <t>10.0288.0583</t>
  </si>
  <si>
    <t>Phẫu thuật điều trị nhiễm trùng vết mổ ngực</t>
  </si>
  <si>
    <t>10.0809.0583</t>
  </si>
  <si>
    <t>Phẫu thuật vết thương bàn tay</t>
  </si>
  <si>
    <t>12.0190.0583</t>
  </si>
  <si>
    <t>Cắt  u  máu,  u  bạch  huyết  thành  ngực đường kính dưới 5 cm</t>
  </si>
  <si>
    <t>12.0172.0583</t>
  </si>
  <si>
    <t>Phẫu thuật bóc u thành ngực</t>
  </si>
  <si>
    <t>10.0410.0584</t>
  </si>
  <si>
    <t>Cắt bỏ bao da qui đầu do dính hoặc dài</t>
  </si>
  <si>
    <t>10.0411.0584</t>
  </si>
  <si>
    <t>Cắt hẹp bao quy đầu</t>
  </si>
  <si>
    <t>10.0359.0584</t>
  </si>
  <si>
    <t>Dẫn lưu bàng quang đơn thuần</t>
  </si>
  <si>
    <t>10.0412.0584</t>
  </si>
  <si>
    <t>Mở rộng lỗ sáo</t>
  </si>
  <si>
    <t>10.0408.0584</t>
  </si>
  <si>
    <t>Phẫu thuật tràn dịch màng tinh hoàn</t>
  </si>
  <si>
    <t>13.0152.0589</t>
  </si>
  <si>
    <t>Bóc nang tuyến Bartholin</t>
  </si>
  <si>
    <t>Trích áp xe tầng sinh môn</t>
  </si>
  <si>
    <t>Trích áp xe vú</t>
  </si>
  <si>
    <t>13.0157.0619</t>
  </si>
  <si>
    <t>Hút buồng tử cung do rong kinh, rong huyết</t>
  </si>
  <si>
    <t>13.0149.0624</t>
  </si>
  <si>
    <t>Khâu rách cùng đồ âm đạo</t>
  </si>
  <si>
    <t>13.0136.0628</t>
  </si>
  <si>
    <t>Làm  lại  vết  mổ  thành  bụng  (bục,  tụ máu,  nhiễm  khuẩn...)  sau  phẫu  thuật sản phụ khoa</t>
  </si>
  <si>
    <t>13.0148.0630</t>
  </si>
  <si>
    <t>Lấy dị vật âm đạo</t>
  </si>
  <si>
    <t>13.0049.0635</t>
  </si>
  <si>
    <t>Nạo sót thai, nạo sót rau sau sảy, sau đẻ</t>
  </si>
  <si>
    <t>13.0156.0639</t>
  </si>
  <si>
    <r>
      <rPr>
        <sz val="11"/>
        <rFont val="Times New Roman"/>
        <family val="1"/>
      </rPr>
      <t>Nong buồng tử cung đặt dụng cụ chống
dính</t>
    </r>
  </si>
  <si>
    <r>
      <rPr>
        <sz val="11"/>
        <rFont val="Times New Roman"/>
        <family val="1"/>
      </rPr>
      <t>Nong  buồng  tử  cung  đặt  dụng  cụ
chống dính</t>
    </r>
  </si>
  <si>
    <t>13.0166.0715</t>
  </si>
  <si>
    <t>Soi cổ tử cung</t>
  </si>
  <si>
    <t>13.0150.0724</t>
  </si>
  <si>
    <t>Làm lại thành âm đạo, tầng sinh môn</t>
  </si>
  <si>
    <t>14.0206.0730</t>
  </si>
  <si>
    <t>Bơm rửa lệ đạo</t>
  </si>
  <si>
    <t>14.0207.0738</t>
  </si>
  <si>
    <t>Trích chắp, lẹo, nang lông mi; trích áp xe mi, kết mạc</t>
  </si>
  <si>
    <t>21.0092.0755</t>
  </si>
  <si>
    <t>Đo nhãn áp</t>
  </si>
  <si>
    <t>28.0033.0773</t>
  </si>
  <si>
    <t>Xử lý vết thương phần mềm nông vùng mi mắt</t>
  </si>
  <si>
    <t>Xử  lý  vết  thương  phần  mềm  nông vùng mi mắt</t>
  </si>
  <si>
    <t>14.0200.0782</t>
  </si>
  <si>
    <t>Lấy dị vật kết mạc</t>
  </si>
  <si>
    <t>14.0202.0785</t>
  </si>
  <si>
    <t>Lấy calci kết mạc</t>
  </si>
  <si>
    <t>14.0210.0799</t>
  </si>
  <si>
    <t>Nặn tuyến bờ mi, đánh bờ mi</t>
  </si>
  <si>
    <t>14.0222.0801</t>
  </si>
  <si>
    <t>Theo dõi nhãn áp 3 ngày</t>
  </si>
  <si>
    <t>12.0068.0834</t>
  </si>
  <si>
    <t>Cắt  u  xơ  vùng  hàm  mặt  đường  kính dưới 3 cm</t>
  </si>
  <si>
    <t>14.0211.0842</t>
  </si>
  <si>
    <t>Rửa cùng đồ</t>
  </si>
  <si>
    <t xml:space="preserve"> Áp dụng cho 1 mắt hoặc 2 mắt</t>
  </si>
  <si>
    <t>01.0201.0849</t>
  </si>
  <si>
    <t>Soi đáy mắt cấp cứu</t>
  </si>
  <si>
    <t>02.0156.0849</t>
  </si>
  <si>
    <t>Soi đáy mắt cấp cứu tại giường</t>
  </si>
  <si>
    <t>14.0218.0849</t>
  </si>
  <si>
    <t>Soi đáy mắt trực tiếp</t>
  </si>
  <si>
    <t>14.0212.0864</t>
  </si>
  <si>
    <t>Cấp cứu bỏng mắt ban đầu</t>
  </si>
  <si>
    <t>15.0207.0878</t>
  </si>
  <si>
    <t>Trích áp xe quanh Amidan</t>
  </si>
  <si>
    <t>15.0223.0879</t>
  </si>
  <si>
    <t>Chích áp xe thành sau họng gây tê/gây mê</t>
  </si>
  <si>
    <t>15.0206.0879</t>
  </si>
  <si>
    <t>Trích áp xe sàn miệng</t>
  </si>
  <si>
    <t>15.0056.0882</t>
  </si>
  <si>
    <t>Chọc hút dịch vành tai</t>
  </si>
  <si>
    <t>Chưa bao gồm thuốc khí dung.</t>
  </si>
  <si>
    <t>Khí  dung  đường  thở  ở  người  bệnh nặng</t>
  </si>
  <si>
    <t>15.0058.0899</t>
  </si>
  <si>
    <t>Làm thuốc tai</t>
  </si>
  <si>
    <t>15.0213.0900</t>
  </si>
  <si>
    <t>Lấy dị vật hạ họng</t>
  </si>
  <si>
    <t>15.0054.0902</t>
  </si>
  <si>
    <t>Lấy dị vật tai</t>
  </si>
  <si>
    <t>Lấy dị vật tai [kính hiển vi, gây mê]</t>
  </si>
  <si>
    <t>15.0054.0903</t>
  </si>
  <si>
    <t>Lấy dị vật tai [kính hiển vi, gây tê]</t>
  </si>
  <si>
    <t>15.0240.0904</t>
  </si>
  <si>
    <t>Nội soi thanh quản ống cứng lấy dị vật gây tê/gây mê</t>
  </si>
  <si>
    <t>Nội soi thanh quản ống cứng lấy dị vật gây tê/gây mê  [gây mê]</t>
  </si>
  <si>
    <t>15.0240.0905</t>
  </si>
  <si>
    <t>Nội soi thanh quản ống cứng lấy dị vật gây tê/gây mê [gây tê]</t>
  </si>
  <si>
    <t>15.0143.0906</t>
  </si>
  <si>
    <t>Lấy dị vật mũi</t>
  </si>
  <si>
    <t>Lấy dị vật mũi [gây mê]</t>
  </si>
  <si>
    <t>Lấy dị vật mũi [không gây mê]</t>
  </si>
  <si>
    <t>12.0092.0909</t>
  </si>
  <si>
    <t>Cắt  u  mỡ,  u  bã  đậu  vùng  hàm  mặt đường kính dưới 5 cm</t>
  </si>
  <si>
    <t>Cắt  u  mỡ,  u  bã  đậu  vùng  hàm  mặt đường kính dưới 5 cm [gây mê]</t>
  </si>
  <si>
    <t>Phẫu thuật cắt bỏ u nang vành tai, u bã đậu dái tai</t>
  </si>
  <si>
    <t>Phẫu thuật cắt bỏ u nang vành tai, u bã đậu dái tai [gây mê]</t>
  </si>
  <si>
    <t>Phẫu thuật cắt bỏ u nang vành tai, u bã đậu dái tai [gây tê]</t>
  </si>
  <si>
    <t>15.0140.0916</t>
  </si>
  <si>
    <t>Nhét bấc mũi sau</t>
  </si>
  <si>
    <t>15.0228.0932</t>
  </si>
  <si>
    <t>Nội  soi  hạ  họng  ống  cứng  lấy  dị  vật gây tê/gây mê</t>
  </si>
  <si>
    <t>15.0229.0932</t>
  </si>
  <si>
    <t>Nội  soi  hạ  họng  ống  mềm  lấy  dị  vật gây tê</t>
  </si>
  <si>
    <t>15.0231.0932</t>
  </si>
  <si>
    <t>Nội soi hạ họng ống mềm sinh thiết u gây tê</t>
  </si>
  <si>
    <t>15.0243.0932</t>
  </si>
  <si>
    <t>Nội soi thanh quản ống mềm sinh thiết u gây tê</t>
  </si>
  <si>
    <t>20.0008.0932</t>
  </si>
  <si>
    <t>Nội  soi  mũi  hoặc  vòm  hoặc  họng  có sinh thiết</t>
  </si>
  <si>
    <t>Trường hợp chỉ nội soi Tai hoặc Mũi hoặc Họng thì thanh toán 40.000 đồng/ca.</t>
  </si>
  <si>
    <t>20.0013.2048</t>
  </si>
  <si>
    <t>20.0014.0933</t>
  </si>
  <si>
    <t>Nội soi tai mũi họng huỳnh quang</t>
  </si>
  <si>
    <t>15.0290.0955</t>
  </si>
  <si>
    <t>Phẫu thuật mở cạnh cổ dẫn lưu áp xe</t>
  </si>
  <si>
    <t>15.0300.0955</t>
  </si>
  <si>
    <t>Phẫu thuật sinh thiết hạch cổ</t>
  </si>
  <si>
    <t>20.0010.0990</t>
  </si>
  <si>
    <t>Nội soi thanh quản ống mềm chẩn đoán</t>
  </si>
  <si>
    <t>Nội  soi  thanh  quản  ống  mềm  chẩn đoán</t>
  </si>
  <si>
    <t>15.0207.0995</t>
  </si>
  <si>
    <t>15.0223.0996</t>
  </si>
  <si>
    <t>15.0206.0996</t>
  </si>
  <si>
    <t>15.0214.1002</t>
  </si>
  <si>
    <t>Khâu  phục  hồi  tổn  thương  đơn  giản miệng, họng</t>
  </si>
  <si>
    <t>15.0053.1002</t>
  </si>
  <si>
    <t>Phẫu thuật nạo vét sụn vành tai</t>
  </si>
  <si>
    <t>15.0241.1003</t>
  </si>
  <si>
    <t>Nội soi thanh quản ống mềm lấy dị vật gây tê</t>
  </si>
  <si>
    <t>15.0238.1004</t>
  </si>
  <si>
    <t>Nội  soi  thanh  quản  ống  cứng  chẩn đoán gây tê</t>
  </si>
  <si>
    <t>Nội  soi  thanh  quản  ống  mềm  chẩn đoán gây tê</t>
  </si>
  <si>
    <t>15.0226.1005</t>
  </si>
  <si>
    <t>Nội  soi  hạ  họng  ống  cứng  chẩn  đoán gây tê</t>
  </si>
  <si>
    <t>Nội  soi hạ họng ống cứng chẩn  đoán gây tê</t>
  </si>
  <si>
    <t>Nội  soi  hạ  họng  ống  mềm  chẩn  đoán gây tê</t>
  </si>
  <si>
    <t>Nội soi hạ họng ống mềm chẩn  đoán gây tê</t>
  </si>
  <si>
    <t>15.0147.1006</t>
  </si>
  <si>
    <t>Hút rửa mũi, xoang sau mổ</t>
  </si>
  <si>
    <t>16.0298.1009</t>
  </si>
  <si>
    <t>Cố  định  tạm  thời  sơ  cứu  gãy  xương hàm</t>
  </si>
  <si>
    <t>16.0236.1019</t>
  </si>
  <si>
    <t>Điều  trị  răng  sữa  sâu  ngà  phục  hồi bằng GlassIonomer Cement</t>
  </si>
  <si>
    <t>16.0043.1020</t>
  </si>
  <si>
    <t>Lấy cao răng</t>
  </si>
  <si>
    <t>Lấy cao răng [hai hàm]</t>
  </si>
  <si>
    <t>16.0043.1021</t>
  </si>
  <si>
    <t>Lấy  cao  răng  [một  vùng  hoặc  một hàm]</t>
  </si>
  <si>
    <t>16.0335.1022</t>
  </si>
  <si>
    <t>Nắn sai khớp thái dương hàm</t>
  </si>
  <si>
    <t>16.0239.1029</t>
  </si>
  <si>
    <t>Nhổ chân răng sữa</t>
  </si>
  <si>
    <t>16.0238.1029</t>
  </si>
  <si>
    <t>Nhổ răng sữa</t>
  </si>
  <si>
    <t>12.0002.1044</t>
  </si>
  <si>
    <t>Cắt  các  loại  u  vùng  da  đầu,  cổ  có đường kính dưới 5 cm</t>
  </si>
  <si>
    <t>28.0009.1044</t>
  </si>
  <si>
    <t>Phẫu thuật cắt bỏ u da lành tính vùng da đầu dưới 2 cm</t>
  </si>
  <si>
    <t>28.0010.1044</t>
  </si>
  <si>
    <t>Phẫu thuật cắt bỏ u da lành tính vùng da đầu từ 2 cm trở lên</t>
  </si>
  <si>
    <t>12.0010.1049</t>
  </si>
  <si>
    <t>Cắt các u lành vùng cổ</t>
  </si>
  <si>
    <t>16.0337.1053</t>
  </si>
  <si>
    <t>Nắn  sai  khớp  thái  dương  hàm  đến muộn có gây tê</t>
  </si>
  <si>
    <t>28.0176.1076</t>
  </si>
  <si>
    <t>Phẫu thuật lấy dị vật vùng hàm mặt</t>
  </si>
  <si>
    <t>28.0352.1091</t>
  </si>
  <si>
    <r>
      <rPr>
        <sz val="11"/>
        <rFont val="Times New Roman"/>
        <family val="1"/>
      </rPr>
      <t>Rút  nẹp  vít  và  các  dụng  cụ  khác  sau
phẫu thuật</t>
    </r>
  </si>
  <si>
    <t>04.0037.1114</t>
  </si>
  <si>
    <t>Phẫu  thuật  chỉnh  hình  cắt  bỏ  sẹo  xấu do lao các khớp ngoại biên</t>
  </si>
  <si>
    <t>Phẫu thuật chỉnh hình cắt bỏ sẹo xấu do lao các khớp ngoại biên</t>
  </si>
  <si>
    <t>04.0035.1114</t>
  </si>
  <si>
    <t>Phẫu  thuật  chỉnh  hình  cắt  bỏ  sẹo  xấu do lao hạch cổ</t>
  </si>
  <si>
    <t>Phẫu thuật chỉnh hình cắt bỏ sẹo xấu do lao hạch cổ</t>
  </si>
  <si>
    <t>04.0036.1114</t>
  </si>
  <si>
    <t>Phẫu  thuật  chỉnh  hình  cắt  bỏ  sẹo  xấu do lao thành ngực</t>
  </si>
  <si>
    <t>Phẫu thuật chỉnh hình cắt bỏ sẹo xấu do lao thành ngực</t>
  </si>
  <si>
    <t>11.0103.1114</t>
  </si>
  <si>
    <t>Cắt sẹo khâu kín</t>
  </si>
  <si>
    <t>11.0005.2043</t>
  </si>
  <si>
    <t>Thay băng điều trị vết bỏng dưới 10% diện tích cơ thể ở người lớn</t>
  </si>
  <si>
    <r>
      <rPr>
        <sz val="11"/>
        <rFont val="Times New Roman"/>
        <family val="1"/>
      </rPr>
      <t>Thay băng điều trị vết bỏng dưới 10% diện tích cơ thể ở người lớn [dưới 5%
diện tích cơ thể]</t>
    </r>
  </si>
  <si>
    <t>11.0010.2043</t>
  </si>
  <si>
    <t>Thay băng điều trị vết bỏng dưới 10% diện tích cơ thể ở trẻ em</t>
  </si>
  <si>
    <r>
      <rPr>
        <sz val="11"/>
        <rFont val="Times New Roman"/>
        <family val="1"/>
      </rPr>
      <t>Thay băng điều trị vết bỏng dưới 10%
diện  tích  cơ  thể  ở  trẻ  em  [dưới  5% diện tích cơ thể]</t>
    </r>
  </si>
  <si>
    <t>11.0005.1148</t>
  </si>
  <si>
    <r>
      <rPr>
        <sz val="11"/>
        <rFont val="Times New Roman"/>
        <family val="1"/>
      </rPr>
      <t>Thay băng điều trị vết bỏng dưới 10% diện  tích  cơ  thể  ở  người  lớn  [dưới
10% diện tích cơ thể]</t>
    </r>
  </si>
  <si>
    <t>11.0010.1148</t>
  </si>
  <si>
    <r>
      <rPr>
        <sz val="11"/>
        <rFont val="Times New Roman"/>
        <family val="1"/>
      </rPr>
      <t>Thay băng điều trị vết bỏng dưới 10% diện  tích  cơ  thể  ở  trẻ  em  [dưới  10%
diện tích cơ thể</t>
    </r>
  </si>
  <si>
    <t>11.0009.1149</t>
  </si>
  <si>
    <t>Thay băng điều  trị vết  bỏng từ 10%  - 19% diện tích cơ thể ở trẻ em</t>
  </si>
  <si>
    <t>Thay băng điều trị vết bỏng từ 10% - 19% diện tích cơ thể ở trẻ em</t>
  </si>
  <si>
    <t>11.0015.1158</t>
  </si>
  <si>
    <t>Rạch hoại tử bỏng giải thoát chèn ép</t>
  </si>
  <si>
    <t>Cắt u lành phần mềm đường kính dưới 10 cm</t>
  </si>
  <si>
    <t>12.0313.1190</t>
  </si>
  <si>
    <t>Cắt u máu khu trú, đường kính dưới 5cm</t>
  </si>
  <si>
    <t>Cắt  u  nang  bao  hoạt  dịch  (cổ  tay, khoeo chân, cổ chân)</t>
  </si>
  <si>
    <t>27.0093.1196</t>
  </si>
  <si>
    <t>Phẫu  thuật  nội  soi  sinh  thiết  u  chẩn đoán</t>
  </si>
  <si>
    <t>27.0080.1209</t>
  </si>
  <si>
    <t>Phẫu thuật nội soi hỗ trợ (VATS) điều trị bệnh lý phổi, trung thất</t>
  </si>
  <si>
    <t>22.0157.1218</t>
  </si>
  <si>
    <t>Chụp ảnh màu tế bào qua kính hiển vi</t>
  </si>
  <si>
    <t>Co  cục  máu  đông  (tên  khác:  Co  cục máu)</t>
  </si>
  <si>
    <t>22.0023.1239</t>
  </si>
  <si>
    <t>Định lượng D-Dimer</t>
  </si>
  <si>
    <r>
      <rPr>
        <sz val="11"/>
        <rFont val="Times New Roman"/>
        <family val="1"/>
      </rPr>
      <t>Định lượng Fibrinogen (tên khác: Định lượng  yếu  tố  I),  phương  pháp  Clauss- phương  pháp  trực  tiếp,  bằng  máy  bán
tự động</t>
    </r>
  </si>
  <si>
    <r>
      <rPr>
        <sz val="11"/>
        <rFont val="Times New Roman"/>
        <family val="1"/>
      </rPr>
      <t>Định   lượng   Fibrinogen   (tên   khác: Định  lượng  yếu  tố  I),  phương  pháp Clauss-  phương  pháp  trực  tiếp,  bằng
máy bán tự động</t>
    </r>
  </si>
  <si>
    <r>
      <rPr>
        <sz val="11"/>
        <rFont val="Times New Roman"/>
        <family val="1"/>
      </rPr>
      <t>Định lượng Fibrinogen (tên khác: Định lượng  yếu  tố  I),  phương  pháp  Clauss- phương  pháp  trực  tiếp,  bằng  máy  tự
động</t>
    </r>
  </si>
  <si>
    <r>
      <rPr>
        <sz val="11"/>
        <rFont val="Times New Roman"/>
        <family val="1"/>
      </rPr>
      <t>Định   lượng   Fibrinogen   (tên   khác: Định  lượng  yếu  tố  I),  phương  pháp Clauss-  phương  pháp  trực  tiếp,  bằng
máy tự động</t>
    </r>
  </si>
  <si>
    <t>22.0103.1244</t>
  </si>
  <si>
    <t>Định lượng G6PD</t>
  </si>
  <si>
    <t>22.0045.1247</t>
  </si>
  <si>
    <t>Định   lượng   Protein   C   toàn   phần (Protein C Antigen)</t>
  </si>
  <si>
    <t>22.0012.1254</t>
  </si>
  <si>
    <t>Định lượng Fibrinogen (tên khác: Định lượng yếu tố I), phương pháp gián tiếp, bằng máy bán tự động</t>
  </si>
  <si>
    <t>Định   lượng   Fibrinogen   (tên   khác: Định  lượng  yếu  tố  I),  phương  pháp gián tiếp, bằng máy bán tự động</t>
  </si>
  <si>
    <t>22.0011.1254</t>
  </si>
  <si>
    <t>Định lượng Fibrinogen (tên khác: Định lượng yếu tố I), phương pháp gián tiếp, bằng máy tự động</t>
  </si>
  <si>
    <t>Định   lượng   Fibrinogen   (tên   khác: Định  lượng  yếu  tố  I),  phương  pháp gián tiếp, bằng máy tự động</t>
  </si>
  <si>
    <t>Định nhóm máu tại giường bệnh trước truyền máu [khối hồng cầu, khối bạch cầu]</t>
  </si>
  <si>
    <t>Định nhóm máu tại giường bệnh trước truyền  máu  [chế  phẩm  tiểu  cầu  hoặc huyết tương]</t>
  </si>
  <si>
    <t>Định  nhóm  máu  hệ  ABO  (kỹ  thuật ống nghiệm)</t>
  </si>
  <si>
    <t>Định  nhóm  máu  hệ  ABO  (kỹ  thuật phiến đá)</t>
  </si>
  <si>
    <t>22.0283.1269</t>
  </si>
  <si>
    <t>Định nhóm máu hệ ABO (kỹ thuật trên giấy)</t>
  </si>
  <si>
    <t>Định  nhóm  máu  hệ  ABO  (kỹ  thuật trên giấy)</t>
  </si>
  <si>
    <t>22.0284.1270</t>
  </si>
  <si>
    <t>Định nhóm máu hệ ABO (kỹ thuật trên thẻ)</t>
  </si>
  <si>
    <t>Định  nhóm  máu  hệ  ABO  (kỹ  thuật trên thẻ)</t>
  </si>
  <si>
    <r>
      <rPr>
        <sz val="11"/>
        <rFont val="Times New Roman"/>
        <family val="1"/>
      </rPr>
      <t>Định nhóm máu hệ ABO trên thẻ định nhóm máu (đã có sẵn huyết thanh mẫu) để truyền chế phẩm tiểu cầu hoặc huyết
tương</t>
    </r>
  </si>
  <si>
    <r>
      <rPr>
        <sz val="11"/>
        <rFont val="Times New Roman"/>
        <family val="1"/>
      </rPr>
      <t>Định nhóm máu hệ ABO trên thẻ định nhóm máu (đã có sẵn huyết thanh mẫu) để truyền chế phẩm tiểu cầu
hoặc huyết tương</t>
    </r>
  </si>
  <si>
    <t>Định nhóm máu hệ ABO trên thẻ định nhóm máu (đã có sẵn huyết thanh mẫu) để truyền máu toàn phần, khối hồng cầu, khối bạch cầu</t>
  </si>
  <si>
    <t>22.0289.1275</t>
  </si>
  <si>
    <t>Định  nhóm  máu  hệ  ABO,  Rh(D)  (kỹ thuật Scangel/Gelcard   trên   máy   tự
động)</t>
  </si>
  <si>
    <t>Định  nhóm  máu  hệ  ABO,  Rh(D)  (kỹ thuật cangel/Gelcard   trên   máy   tự
động)</t>
  </si>
  <si>
    <t>Định  nhóm  máu  hệ  Rh(D)  (kỹ  thuật ống nghiệm)</t>
  </si>
  <si>
    <t>22.0281.1281</t>
  </si>
  <si>
    <t>Định nhóm máu khó hệ ABO (kỹ thuật ống nghiệm)</t>
  </si>
  <si>
    <t>Định  nhóm  máu  khó  hệ  ABO  (kỹ thuật ống nghiệm)</t>
  </si>
  <si>
    <t>22.0161.1292</t>
  </si>
  <si>
    <t>Định lượng huyết sắc tố (hemoglobin) bằng quang kế</t>
  </si>
  <si>
    <t>22.0147.1295</t>
  </si>
  <si>
    <t>Nhuộm hóa mô miễn dịch tủy xương</t>
  </si>
  <si>
    <r>
      <rPr>
        <sz val="11"/>
        <rFont val="Times New Roman"/>
        <family val="1"/>
      </rPr>
      <t>Xét   nghiệm   hồng   cầu   lưới   (bằng
phương pháp thủ công)</t>
    </r>
  </si>
  <si>
    <t>22.0125.1298</t>
  </si>
  <si>
    <t>Huyết đồ (bằng máy đếm laser)</t>
  </si>
  <si>
    <t>22.0124.1298</t>
  </si>
  <si>
    <t>Huyết đồ (bằng máy đếm tổng trở)</t>
  </si>
  <si>
    <t>22.0155.1300</t>
  </si>
  <si>
    <t>Xét nghiệm tế bào học lách (lách đồ)</t>
  </si>
  <si>
    <t>22.0170.1300</t>
  </si>
  <si>
    <t>22.0143.1303</t>
  </si>
  <si>
    <t>Máu lắng (bằng máy tự động)</t>
  </si>
  <si>
    <t>Máu   lắng  (bằng   phương  pháp thủ công)</t>
  </si>
  <si>
    <t>22.0308.1306</t>
  </si>
  <si>
    <t>Nghiệm  pháp  Coombs  gián  tiếp  (kỹ thuật ống nghiệm)</t>
  </si>
  <si>
    <t>22.0304.1306</t>
  </si>
  <si>
    <t>Nghiệm  pháp  Coombs  trực  tiếp  (kỹ thuật ống nghiệm)</t>
  </si>
  <si>
    <t>22.0015.1308</t>
  </si>
  <si>
    <t>Nghiệm pháp rượu (Ethanol test)</t>
  </si>
  <si>
    <t>22.0611.1311</t>
  </si>
  <si>
    <t>Xét  nghiệm  và  chẩn  đoán  tế  bào  học bằng  phương  pháp   nhuộm   Esterase không đặc hiệu</t>
  </si>
  <si>
    <t>Xét  nghiệm  và  chẩn  đoán  tế  bào  học bằng  phương  pháp  nhuộm  Esterase không đặc hiệu</t>
  </si>
  <si>
    <t>22.0135.1313</t>
  </si>
  <si>
    <t>Xét  nghiệm  hồng  cầu  lưới  (bằng  máy đếm laser)</t>
  </si>
  <si>
    <t>Xét nghiệm hồng cầu lưới (bằng máy đếm laser)</t>
  </si>
  <si>
    <t>22.0610.1315</t>
  </si>
  <si>
    <t>Xét  nghiệm  và  chẩn  đoán  tế  bào  học bằng  phương  pháp  nhuộm   Periodic Acide Schiff (PAS)</t>
  </si>
  <si>
    <t>Xét  nghiệm  và  chẩn  đoán  tế  bào  học bằng  phương  pháp  nhuộm  Periodic Acide Schiff (PAS)</t>
  </si>
  <si>
    <t>22.0608.1316</t>
  </si>
  <si>
    <t>Xét  nghiệm  và  chẩn  đoán  tế  bào  học bằng phương pháp nhuộm Peroxydase (MPO: Myeloperoxydase)</t>
  </si>
  <si>
    <t>22.0146.1319</t>
  </si>
  <si>
    <t>Nhuộm  sợi  liên  võng  trong  mô  tủy xương</t>
  </si>
  <si>
    <t>22.0145.1320</t>
  </si>
  <si>
    <t>Nhuộm sợi xơ trong mô tủy xương</t>
  </si>
  <si>
    <t>22.0609.1321</t>
  </si>
  <si>
    <t>Xét  nghiệm  và  chẩn  đoán  tế  bào  học bằng phương pháp nhuộm Sudan đen</t>
  </si>
  <si>
    <t>22.0274.1326</t>
  </si>
  <si>
    <t>Phản ứng hoà hợp có sử dụng kháng globulin người (kỹ thuật ống nghiệm)</t>
  </si>
  <si>
    <r>
      <rPr>
        <sz val="11"/>
        <rFont val="Times New Roman"/>
        <family val="1"/>
      </rPr>
      <t>Phản  ứng  hòa  hợp  trong  môi  trường nước   muối   ở   22ºC   (kỹ   thuật   ống
nghiệm)</t>
    </r>
  </si>
  <si>
    <r>
      <rPr>
        <sz val="11"/>
        <rFont val="Times New Roman"/>
        <family val="1"/>
      </rPr>
      <t>Phản  ứng  hòa  hợp  trong  môi  trường nước   muối   ở   22ºC   (kỹ  thuật   ống
nghiệm)</t>
    </r>
  </si>
  <si>
    <t>22.0141.1343</t>
  </si>
  <si>
    <t>Tập trung bạch cầu</t>
  </si>
  <si>
    <t>Thể  tích  khối  hồng  cầu  (hematocrit) bằng máy ly tâm</t>
  </si>
  <si>
    <t>22.0020.1347</t>
  </si>
  <si>
    <t>Thời gian máu chảy phương pháp Ivy</t>
  </si>
  <si>
    <t>Thời  gian  máu  chảy  phương  pháp Duke</t>
  </si>
  <si>
    <t>Xét   nghiệm   đông   máu   nhanh   tại giường</t>
  </si>
  <si>
    <t>22.0002.1352</t>
  </si>
  <si>
    <r>
      <rPr>
        <sz val="11"/>
        <rFont val="Times New Roman"/>
        <family val="1"/>
      </rPr>
      <t>Thời      gian      prothrombin      (PT: Prothrombin   Time),   (Các  tên   khác: TQ; Tỷ lệ Prothrombin) bằng máy bán
tự động</t>
    </r>
  </si>
  <si>
    <r>
      <rPr>
        <sz val="11"/>
        <rFont val="Times New Roman"/>
        <family val="1"/>
      </rPr>
      <t>Thời      gian     prothrombin      (PT: Prothrombin  Time),  (Các  tên  khác: TQ; Tỷ lệ Prothrombin) bằng máy bán
tự động</t>
    </r>
  </si>
  <si>
    <r>
      <rPr>
        <sz val="11"/>
        <rFont val="Times New Roman"/>
        <family val="1"/>
      </rPr>
      <t>Thời      gian      prothrombin      (PT: Prothrombin   Time),   (Các  tên   khác: TQ;  Tỷ  lệ  Prothrombin)  bằng  máy  tự
động</t>
    </r>
  </si>
  <si>
    <r>
      <rPr>
        <sz val="11"/>
        <rFont val="Times New Roman"/>
        <family val="1"/>
      </rPr>
      <t>Thời      gian     prothrombin      (PT: Prothrombin  Time),  (Các  tên  khác: TQ; Tỷ lệ Prothrombin)  bằng máy tự
động</t>
    </r>
  </si>
  <si>
    <t>22.0009.1353</t>
  </si>
  <si>
    <t>Thời  gian  thrombin  (TT:  Thrombin Time) bằng máy bán tự động</t>
  </si>
  <si>
    <t>Thời  gian  thrombin  (TT:  Thrombin Time) bằng máy tự động</t>
  </si>
  <si>
    <t>Thời  gian  thromboplastin  một  phần hoạt   hóa   (APTT:   Activated   Partial Thromboplastin   Time),   (tên   khác: TCK) bằng máy tự động</t>
  </si>
  <si>
    <t>Thời  gian  thromboplastin  một  phần hoạt  hóa  (APTT:  Activated   Partial Thromboplastin   Time),   (tên   khác: TCK) bằng máy tự động</t>
  </si>
  <si>
    <t>22.0140.1360</t>
  </si>
  <si>
    <t>Tìm giun chỉ trong máu</t>
  </si>
  <si>
    <t>22.0137.1361</t>
  </si>
  <si>
    <t>Tìm hồng cầu có chấm ưa bazơ</t>
  </si>
  <si>
    <t>22.0139.1362</t>
  </si>
  <si>
    <r>
      <rPr>
        <sz val="11"/>
        <rFont val="Times New Roman"/>
        <family val="1"/>
      </rPr>
      <t>Tìm  ký  sinh  trùng  sốt  rét  trong  máu (bằng phương pháp tập trung hồng cầu
nhiễm)</t>
    </r>
  </si>
  <si>
    <t>Tìm  ký  sinh  trùng  sốt  rét  trong  máu (bằng phương pháp thủ công)</t>
  </si>
  <si>
    <t>22.0136.1363</t>
  </si>
  <si>
    <t>Tìm mảnh vỡ hồng cầu</t>
  </si>
  <si>
    <t>22.0144.1364</t>
  </si>
  <si>
    <t>Tìm tế bào Hargraves</t>
  </si>
  <si>
    <t>Tổng  phân  tích  tế  bào  máu  ngoại  vi bằng  hệ  thống  tự  động  hoàn  toàn  (có nhuộm tiêu bản tự động)</t>
  </si>
  <si>
    <t>Tổng  phân  tích  tế  bào  máu  ngoại  vi bằng hệ thống tự động hoàn toàn  (có nhuộm tiêu bản tự động)</t>
  </si>
  <si>
    <t>Cho tất cả các thông số. Áp dụng trong trường hợp thực hiện xét nghiệm bằng hệ thống 2 máy gồm máy đếm tự động được kết nối với máy kéo lam kính tự động.</t>
  </si>
  <si>
    <t>Phân  tích  tế  bào  máu  ngoại  vi  (bằng phương pháp thủ công)</t>
  </si>
  <si>
    <t>22.0121.1369</t>
  </si>
  <si>
    <t>Tổng  phân  tích  tế  bào  máu  ngoại  vi (bằng máy đếm laser)</t>
  </si>
  <si>
    <t>Tổng  phân  tích  tế  bào  máu  ngoại  vi (bằng máy đếm tổng trở)</t>
  </si>
  <si>
    <t>22.0133.1409</t>
  </si>
  <si>
    <t>Xét  nghiệm  mô  bệnh  học  tủy  xương (không bao gồm thủ thuật sinh thiết tủy xương)</t>
  </si>
  <si>
    <t>Xét  nghiệm  mô  bệnh  học  tủy  xương (không  bao  gồm  thủ  thuật  sinh  thiết tủy xương)</t>
  </si>
  <si>
    <t>22.0163.1412</t>
  </si>
  <si>
    <t>Xét  nghiệm  số  lượng  và  độ  tập  trung tiểu cầu (bằng phương pháp thủ công)</t>
  </si>
  <si>
    <t>Xét nghiệm số lượng và độ tập  trung tiểu cầu (bằng phương pháp thủ công)</t>
  </si>
  <si>
    <t>Xét  nghiệm  tế  bào   học  tủy  xương (không bao gồm thủ thuật chọc hút tủy)</t>
  </si>
  <si>
    <r>
      <rPr>
        <sz val="11"/>
        <rFont val="Times New Roman"/>
        <family val="1"/>
      </rPr>
      <t>Xét  nghiệm  tế  bào  học  tủy  xương (không  bao  gồm  thủ  thuật  chọc  hút
tủy)</t>
    </r>
  </si>
  <si>
    <t>23.0030.1472</t>
  </si>
  <si>
    <t>Định lượng Canxi ion hóa [Máu]</t>
  </si>
  <si>
    <t>Chỉ thanh toán khi định lượng trực tiếp.</t>
  </si>
  <si>
    <t>Định  lượng  CK-MB  mass  (Isozym MB of Creatine kinase mass) [Máu]</t>
  </si>
  <si>
    <t>23.0043.1478</t>
  </si>
  <si>
    <t>Đo  hoạt  độ  CK-MB  ((Isozym  MB  of Creatine kinase) [Máu]</t>
  </si>
  <si>
    <t>Đo   hoạt   độ   CK   (Creatine   kinase) [Máu]</t>
  </si>
  <si>
    <t>23.0228.1483</t>
  </si>
  <si>
    <t>Định lượng CRP (C-Reactive Protein)</t>
  </si>
  <si>
    <t>23.0050.1484</t>
  </si>
  <si>
    <t>Định   lượng   CRP   hs   (C-Reactive Protein high sesitivity) [Máu]</t>
  </si>
  <si>
    <t xml:space="preserve">Áp dụng cho cả trường hợp cho kết quả nhiều hơn 3 chỉ số </t>
  </si>
  <si>
    <t>23.0026.1493</t>
  </si>
  <si>
    <t>Định lượng Bilirubin gián tiếp [Máu]</t>
  </si>
  <si>
    <t>Không thanh toán đối với các  xét nghiệm Bilirubin gián tiếp; Tỷ lệ A/G là những xét nghiệm có thể ngoại suy được.</t>
  </si>
  <si>
    <t>23.0214.1493</t>
  </si>
  <si>
    <t>Định lượng Bilirubin toàn phần [dịch]</t>
  </si>
  <si>
    <t>Đo     hoạt     độ     ALP     (Alkalin Phosphatase) [Máu]</t>
  </si>
  <si>
    <t>Mỗi chất</t>
  </si>
  <si>
    <t>23.0213.1494</t>
  </si>
  <si>
    <t>Định lượng Amylase [dịch]</t>
  </si>
  <si>
    <t>23.0076.1494</t>
  </si>
  <si>
    <t>Định lượng Globulin [Máu]</t>
  </si>
  <si>
    <t>Định   lượng   Cholesterol   toàn   phần (máu)</t>
  </si>
  <si>
    <t>23.0215.1506</t>
  </si>
  <si>
    <t>Định   lượng   Cholesterol   toàn   phần [dịch chọc dò]</t>
  </si>
  <si>
    <t>Định   lượng   HDL-C   (High   density lipoprotein Cholesterol) [Máu]</t>
  </si>
  <si>
    <t>Định   lượng   LDL-C   (Low   density lipoprotein Cholesterol) [Máu]</t>
  </si>
  <si>
    <t>Định lượng Triglycerid [dịch chọc dò]</t>
  </si>
  <si>
    <t>23.0040.1507</t>
  </si>
  <si>
    <t>Đo hoạt độ Cholinesterase (ChE) [Máu]</t>
  </si>
  <si>
    <r>
      <rPr>
        <sz val="11"/>
        <rFont val="Times New Roman"/>
        <family val="1"/>
      </rPr>
      <t>Đo   hoạt   độ   Cholinesterase   (ChE)
[Máu]</t>
    </r>
  </si>
  <si>
    <r>
      <rPr>
        <sz val="11"/>
        <rFont val="Times New Roman"/>
        <family val="1"/>
      </rPr>
      <t>Xét nghiệm đường máu  mao mạch  tại
giường (một lần)</t>
    </r>
  </si>
  <si>
    <r>
      <rPr>
        <sz val="11"/>
        <rFont val="Times New Roman"/>
        <family val="1"/>
      </rPr>
      <t>Xét nghiệm đường máu mao mạch tại
giường (một lần)</t>
    </r>
  </si>
  <si>
    <t>23.0234.1510</t>
  </si>
  <si>
    <t>Đường máu mao mạch</t>
  </si>
  <si>
    <t>Đo  hoạt  độ  GGT  (Gama  Glutamyl Transferase) [Máu]</t>
  </si>
  <si>
    <t>23.0237.1521</t>
  </si>
  <si>
    <t>Gross</t>
  </si>
  <si>
    <t>23.0104.1532</t>
  </si>
  <si>
    <t>Định lượng Lactat (Acid Lactic) [Máu]</t>
  </si>
  <si>
    <t>23.0218.1534</t>
  </si>
  <si>
    <t>Đo      hoạt      độ      LDH      (Lactat dehydrogenase) [dịch chọc dò]</t>
  </si>
  <si>
    <t>Đo      hoạt      độ      LDH      (Lactatde hydrogenase) [dịch chọc dò]</t>
  </si>
  <si>
    <t>23.0111.1534</t>
  </si>
  <si>
    <t>Đo      hoạt      độ      LDH      (Lactat dehydrogenase) [Máu]</t>
  </si>
  <si>
    <t>23.0240.1537</t>
  </si>
  <si>
    <t>Maclagan</t>
  </si>
  <si>
    <t>23.0248.1572</t>
  </si>
  <si>
    <t>Xác định Bacturate trong máu</t>
  </si>
  <si>
    <t>23.0173.1575</t>
  </si>
  <si>
    <t>Định  tính  Amphetamine  (test  nhanh) [niệu]</t>
  </si>
  <si>
    <t>23.0175.1576</t>
  </si>
  <si>
    <t>Định lượng Amylase [niệu]</t>
  </si>
  <si>
    <t>23.0180.1577</t>
  </si>
  <si>
    <t>Định lượng Canxi (niệu)</t>
  </si>
  <si>
    <t>23.0172.1580</t>
  </si>
  <si>
    <t>Điện giải (Na, K, Cl) [niệu]</t>
  </si>
  <si>
    <t>Áp dụng cho cả trường hợp cho kết quả nhiều hơn 3 chỉ số.</t>
  </si>
  <si>
    <t>23.0186.1582</t>
  </si>
  <si>
    <t>Định tính Dưỡng chấp [niệu]</t>
  </si>
  <si>
    <t>23.0188.1586</t>
  </si>
  <si>
    <t>Định   tính   Marijuana   (THC)   (test nhanh) [niệu]</t>
  </si>
  <si>
    <t>23.0195.1589</t>
  </si>
  <si>
    <t>Định tính Codein (test nhanh) [niệu]</t>
  </si>
  <si>
    <t>23.0194.1589</t>
  </si>
  <si>
    <t>Định tính Morphin (test nhanh) [niệu]</t>
  </si>
  <si>
    <t>23.0193.1589</t>
  </si>
  <si>
    <t>Định tính Opiate (test nhanh) [niệu]</t>
  </si>
  <si>
    <t>23.0197.1590</t>
  </si>
  <si>
    <t>Định lượng Phospho [niệu]</t>
  </si>
  <si>
    <t>01.0372.1591</t>
  </si>
  <si>
    <t>Xét  nghiệm  định  tính  porphyrin  trong nước tiểu</t>
  </si>
  <si>
    <t>Xét nghiệm định tính porphyrin trong nước tiểu</t>
  </si>
  <si>
    <t>23.0201.1593</t>
  </si>
  <si>
    <t>Định lượng Protein (niệu)</t>
  </si>
  <si>
    <t>Xét  nghiệm  tế  bào  trong  nước  tiểu (bằng máy tự động)</t>
  </si>
  <si>
    <t>23.0222.1596</t>
  </si>
  <si>
    <r>
      <rPr>
        <sz val="11"/>
        <rFont val="Times New Roman"/>
        <family val="1"/>
      </rPr>
      <t>Tổng  phân  tích  nước  tiểu  (Bằng  máy
tự động)</t>
    </r>
  </si>
  <si>
    <t>Định lượng Axit Uric [niệu]</t>
  </si>
  <si>
    <t>23.0198.1602</t>
  </si>
  <si>
    <t>Định tính Phospho hữu cơ [niệu]</t>
  </si>
  <si>
    <t>23.0260.1603</t>
  </si>
  <si>
    <t>Urobilin, Urobilinogen: Định tính</t>
  </si>
  <si>
    <t>23.0209.1606</t>
  </si>
  <si>
    <t>Phản ứng Pandy [dịch]</t>
  </si>
  <si>
    <r>
      <rPr>
        <sz val="11"/>
        <rFont val="Times New Roman"/>
        <family val="1"/>
      </rPr>
      <t>Xét  nghiệm  tế  bào  trong  nước  dịch chẩn  đoán  tế  bào  học  (não  tủy,  màng tim, màng phổi, màng bụng, dịch khớp, rửa phế quản…) bằng phương pháp thủ
công</t>
    </r>
  </si>
  <si>
    <r>
      <rPr>
        <sz val="11"/>
        <rFont val="Times New Roman"/>
        <family val="1"/>
      </rPr>
      <t>Xét  nghiệm  tế  bào  trong  nước  dịch chẩn đoán tế bào học (não tủy,  màng tim,   màng   phổi,   màng   bụng,   dịch khớp,  rửa  phế  quản…)  bằng  phương
pháp thủ công</t>
    </r>
  </si>
  <si>
    <r>
      <rPr>
        <sz val="11"/>
        <rFont val="Times New Roman"/>
        <family val="1"/>
      </rPr>
      <t>Xét  nghiệm  tế  bào  trong  nước  dịch chẩn  đoán  tế  bào  học  (não  tủy,  màng tim, màng phổi, màng bụng, dịch khớp, rửa  phế  quản…)  bằng  máy  phân  tích
huyết học tự động</t>
    </r>
  </si>
  <si>
    <r>
      <rPr>
        <sz val="11"/>
        <rFont val="Times New Roman"/>
        <family val="1"/>
      </rPr>
      <t>Xét  nghiệm  tế  bào  trong  nước  dịch chẩn đoán tế bào học (não tủy,  màng tim,   màng   phổi,   màng   bụng,   dịch khớp, rửa phế quản…) bằng máy phân
tích huyết học tự động</t>
    </r>
  </si>
  <si>
    <t>24.0060.1627</t>
  </si>
  <si>
    <t>Chlamydia test nhanh</t>
  </si>
  <si>
    <t>24.0187.1637</t>
  </si>
  <si>
    <t>Dengue virus IgM/IgG test nhanh</t>
  </si>
  <si>
    <t>24.0183.1637</t>
  </si>
  <si>
    <t>Dengue virus NS1Ag test nhanh</t>
  </si>
  <si>
    <t>24.0184.1637</t>
  </si>
  <si>
    <t>Dengue  virus  NS1Ag/IgM  -  IgG  test nhanh</t>
  </si>
  <si>
    <t>24.0225.2041</t>
  </si>
  <si>
    <t>EV71 IgM/IgG test nhanh</t>
  </si>
  <si>
    <t>24.0133.1643</t>
  </si>
  <si>
    <t>HBeAb test nhanh</t>
  </si>
  <si>
    <t>24.0130.1645</t>
  </si>
  <si>
    <t>HBeAg test nhanh</t>
  </si>
  <si>
    <t>24.0038.1651</t>
  </si>
  <si>
    <t>NTM (Non tuberculosis mycobacteria) định danh Real-time PCR</t>
  </si>
  <si>
    <t>NTM         (Non         tuberculosis mycobacteria)   định   danh   Real-time PCR</t>
  </si>
  <si>
    <t>24.0073.1658</t>
  </si>
  <si>
    <t>Helicobacter pylori Ag test nhanh</t>
  </si>
  <si>
    <t>Áp dụng với trường hợp người bệnh không nội soi dạ dày hoặc tá tràng.</t>
  </si>
  <si>
    <t>24.0170.2042</t>
  </si>
  <si>
    <t>HIV Ag/Ab test nhanh</t>
  </si>
  <si>
    <t>Xét nghiệm cho kết quả đồng thời Ab và Ag</t>
  </si>
  <si>
    <t>02.0336.1664</t>
  </si>
  <si>
    <t>Test nhanh tìm hồng cầu ẩn trong phân</t>
  </si>
  <si>
    <t>24.0266.1674</t>
  </si>
  <si>
    <t>Đơn bào đường ruột nhuộm soi</t>
  </si>
  <si>
    <t>24.0265.1674</t>
  </si>
  <si>
    <t>Đơn bào đường ruột soi tươi</t>
  </si>
  <si>
    <t>24.0284.1674</t>
  </si>
  <si>
    <t>Filaria  (Giun  chỉ)  ấu  trùng  trong  máu nhuộm soi</t>
  </si>
  <si>
    <t>Filaria (Giun chỉ) ấu trùng trong máu nhuộm soi</t>
  </si>
  <si>
    <t>24.0313.1674</t>
  </si>
  <si>
    <t>Pneumocystis jirovecii nhuộm soi</t>
  </si>
  <si>
    <t>24.0309.1674</t>
  </si>
  <si>
    <t>Sarcoptes  scabies  hominis  (Ghẻ) soi tươi</t>
  </si>
  <si>
    <t>Sarcoptes  scabies  hominis  (Ghẻ)  soi tươi</t>
  </si>
  <si>
    <t>Strongyloides  stercoralis  (Giun  lươn) ấu trùng soi tươi</t>
  </si>
  <si>
    <t>24.0314.1674</t>
  </si>
  <si>
    <t>Taenia (Sán dây) soi tươi định danh</t>
  </si>
  <si>
    <t>24.0317.1674</t>
  </si>
  <si>
    <t>Trichomonas vaginalis soi tươi</t>
  </si>
  <si>
    <t>24.0268.1674</t>
  </si>
  <si>
    <t>Trứng giun soi tập trung</t>
  </si>
  <si>
    <t>24.0267.1674</t>
  </si>
  <si>
    <t>Trứng giun, sán soi tươi</t>
  </si>
  <si>
    <t>24.0321.1674</t>
  </si>
  <si>
    <t>Vi nấm nhuộm soi</t>
  </si>
  <si>
    <t>24.0080.1675</t>
  </si>
  <si>
    <t>Leptospira test nhanh</t>
  </si>
  <si>
    <t>24.0023.1678</t>
  </si>
  <si>
    <t>Mycobacterium   tuberculosis   kháng thuốc hàng 1 môi trường lỏng</t>
  </si>
  <si>
    <t>24.0024.1679</t>
  </si>
  <si>
    <t>Mycobacterium   tuberculosis   kháng thuốc hàng 2 môi trường đặc</t>
  </si>
  <si>
    <t>24.0026.1680</t>
  </si>
  <si>
    <t>Mycobacterium   tuberculosis   kháng thuốc PZA môi trường lỏng</t>
  </si>
  <si>
    <t>Mycobacterium    tuberculosis    định danh và kháng RMP Xpert</t>
  </si>
  <si>
    <t xml:space="preserve">Đã bao gồm test xét nghiệm.  </t>
  </si>
  <si>
    <t>24.0022.1683</t>
  </si>
  <si>
    <t>Mycobacterium   tuberculosis   kháng thuốc hàng 1 môi trường đặc</t>
  </si>
  <si>
    <t>Mycobacterium  tuberculosis  nuôi  cấy môi trường đặc</t>
  </si>
  <si>
    <t>24.0036.1684</t>
  </si>
  <si>
    <t>NTM (Non tuberculosis mycobacteria) nuôi cấy môi trường đặc</t>
  </si>
  <si>
    <t>NTM         (Non         tuberculosis mycobacteria) nuôi cấy môi trường đặc</t>
  </si>
  <si>
    <t>Mycobacterium  tuberculosis  nuôi  cấy môi trường lỏng</t>
  </si>
  <si>
    <t>24.0035.1685</t>
  </si>
  <si>
    <t>NTM (Non tuberculosis mycobacteria) nuôi cấy môi trường lỏng</t>
  </si>
  <si>
    <r>
      <rPr>
        <sz val="11"/>
        <rFont val="Times New Roman"/>
        <family val="1"/>
      </rPr>
      <t>NTM         (Non         tuberculosis mycobacteria)  nuôi  cấy  môi  trường
lỏng</t>
    </r>
  </si>
  <si>
    <t>24.0025.1686</t>
  </si>
  <si>
    <t>Mycobacterium   tuberculosis   kháng thuốc hàng 2 môi trường lỏng</t>
  </si>
  <si>
    <t>24.0031.1686</t>
  </si>
  <si>
    <t>Mycobacterium  tuberculosis  PCR  hệ thống tự động</t>
  </si>
  <si>
    <t>Mycobacterium tuberculosis Real-timePCR</t>
  </si>
  <si>
    <t>Mycobacterium     tuberculosis     Real-time PCR</t>
  </si>
  <si>
    <t>Plasmodium  (Ký  sinh  trùng  sốt  rét) nhuộm soi định tính</t>
  </si>
  <si>
    <t>24.0164.1696</t>
  </si>
  <si>
    <t>HEV IgM test nhanh</t>
  </si>
  <si>
    <t>24.0249.1697</t>
  </si>
  <si>
    <t>Rotavirus test nhanh</t>
  </si>
  <si>
    <t>24.0011.1713</t>
  </si>
  <si>
    <t>Vi khuẩn khẳng định</t>
  </si>
  <si>
    <t>24.0056.1714</t>
  </si>
  <si>
    <t>Neisseria meningitidis nhuộm soi</t>
  </si>
  <si>
    <t>24.0043.1714</t>
  </si>
  <si>
    <t>Vibrio cholerae nhuộm soi</t>
  </si>
  <si>
    <t>24.0042.1714</t>
  </si>
  <si>
    <t>Vibrio cholerae soi tươi</t>
  </si>
  <si>
    <t>Vi   khuẩn   nuôi   cấy   và   định   danh phương pháp thông thường</t>
  </si>
  <si>
    <t>Vi  khuẩn  nuôi  cấy  và  định  danh  hệ thống tự động</t>
  </si>
  <si>
    <t>24.0005.1716</t>
  </si>
  <si>
    <t>Vi khuẩn nuôi cấy, định danh và kháng thuốc hệ thống tự động</t>
  </si>
  <si>
    <r>
      <rPr>
        <sz val="11"/>
        <rFont val="Times New Roman"/>
        <family val="1"/>
      </rPr>
      <t>Vi  khuẩn   nuôi  cấy,   định  danh   và
kháng thuốc hệ thống tự động</t>
    </r>
  </si>
  <si>
    <t>24.0235.1719</t>
  </si>
  <si>
    <t>Coronavirus Real-time PCR</t>
  </si>
  <si>
    <t>Mycoplasma   pneumoniae   Real-time PCR</t>
  </si>
  <si>
    <t>24.0270.1720</t>
  </si>
  <si>
    <t>Cryptosporidium test nhanh</t>
  </si>
  <si>
    <t>24.0291.1720</t>
  </si>
  <si>
    <t>Plasmodium (Ký sinh trùng sốt rét) Ag test nhanh</t>
  </si>
  <si>
    <t>Plasmodium  (Ký  sinh  trùng  sốt  rét) Ag test nhanh</t>
  </si>
  <si>
    <t>24.0002.1720</t>
  </si>
  <si>
    <t>Vi khuẩn test nhanh</t>
  </si>
  <si>
    <t>24.0320.1720</t>
  </si>
  <si>
    <t>Vi nấm test nhanh</t>
  </si>
  <si>
    <t>24.0108.1720</t>
  </si>
  <si>
    <t>Virus test nhanh</t>
  </si>
  <si>
    <t>24.0008.1722</t>
  </si>
  <si>
    <t>Vi   khuẩn   kháng   thuốc   định   lượng (MIC) (cho 1 loại kháng sinh)</t>
  </si>
  <si>
    <t>Vi  khuẩn  kháng  thuốc  định  lượng (MIC) (cho 1 loại kháng sinh)</t>
  </si>
  <si>
    <t>Vi  khuẩn  kháng  thuốc  hệ  thống  tự động</t>
  </si>
  <si>
    <t>24.0360.1727</t>
  </si>
  <si>
    <t>Xét nghiệm cặn dư phân</t>
  </si>
  <si>
    <t>Xét  nghiệm  các  loại  dịch,  nhuộm  và chẩn đoán tế bào học</t>
  </si>
  <si>
    <t>25.0075.1735</t>
  </si>
  <si>
    <t>Nhuộm Diff - Quick</t>
  </si>
  <si>
    <t>25.0077.1735</t>
  </si>
  <si>
    <t>Nhuộm May Grunwald - Giemsa</t>
  </si>
  <si>
    <t>Tế  bào  học  dịch  các  tổn  thương  dạng nang</t>
  </si>
  <si>
    <t>25.0024.1735</t>
  </si>
  <si>
    <t>Tế bào học dịch chải phế quản</t>
  </si>
  <si>
    <t>25.0027.1735</t>
  </si>
  <si>
    <t>Tế bào học dịch rửa ổ bụng</t>
  </si>
  <si>
    <t>Xét   nghiệm   tế   bào   học   áp   nhuộm thường quy</t>
  </si>
  <si>
    <t>Xét  nghiệm  tế  bào  học  áp  nhuộm thường quy</t>
  </si>
  <si>
    <t>Nhuộm    phiến    đồ    tế    bào    theo Papanicolaou</t>
  </si>
  <si>
    <t>25.0061.1746</t>
  </si>
  <si>
    <t>Nhuộm hóa mô miễn dịch cho mỗi một dấu ấn</t>
  </si>
  <si>
    <t>Nhuộm  hóa  mô  miễn  dịch  cho  mỗi một dấu ấn</t>
  </si>
  <si>
    <t xml:space="preserve"> Chưa bao gồm kháng thể 2 và hóa chất bộc lộ kháng nguyên.</t>
  </si>
  <si>
    <t>25.0029.1751</t>
  </si>
  <si>
    <t>Xét  nghiệm  mô  bệnh  học  thường  quy cố định, chuyển, đúc, cắt, nhuộm… các bệnh phẩm tử thiết</t>
  </si>
  <si>
    <t>Xét nghiệm mô bệnh học thường quy cố  định,  chuyển,  đúc,  cắt,  nhuộm… các bệnh phẩm tử thiết</t>
  </si>
  <si>
    <r>
      <rPr>
        <sz val="11"/>
        <rFont val="Times New Roman"/>
        <family val="1"/>
      </rPr>
      <t>Xét  nghiệm  mô  bệnh  học  thường  quy cố định, chuyển, đúc, cắt, nhuộm…các
bệnh phẩm sinh thiết</t>
    </r>
  </si>
  <si>
    <r>
      <rPr>
        <sz val="11"/>
        <rFont val="Times New Roman"/>
        <family val="1"/>
      </rPr>
      <t>Xét nghiệm mô bệnh học thường quy cố     định,     chuyển,     đúc,     cắt,
nhuộm…các bệnh phẩm sinh thiết</t>
    </r>
  </si>
  <si>
    <t>25.0072.1752</t>
  </si>
  <si>
    <t>Nhuộm Mucicarmin</t>
  </si>
  <si>
    <t>25.0014.1758</t>
  </si>
  <si>
    <t>Chọc hút kim nhỏ tuyến nước bọt</t>
  </si>
  <si>
    <t>23.0199.1763</t>
  </si>
  <si>
    <t>Định tính Porphyrin [niệu]</t>
  </si>
  <si>
    <t>02.0085.1778</t>
  </si>
  <si>
    <t>02.0619.1789</t>
  </si>
  <si>
    <t>Đo các thể tích phổi - Lung Volumes</t>
  </si>
  <si>
    <t>21.0004.1790</t>
  </si>
  <si>
    <t>Đo chỉ số ABI (chỉ số cổ chân/cánh tay)</t>
  </si>
  <si>
    <t>Đo  chỉ  số  ABI  (chỉ  số  cổ  chân/cánh tay)</t>
  </si>
  <si>
    <t>02.0614.1796</t>
  </si>
  <si>
    <t>Đo dung tích sống gắng sức - FVC</t>
  </si>
  <si>
    <t>02.0613.1796</t>
  </si>
  <si>
    <t>Đo  phế  dung  kế  -  Spirometry  (FVC, SVC, TLC)</t>
  </si>
  <si>
    <t>02.0616.1796</t>
  </si>
  <si>
    <t>Đo thông khí tự nguyện tối đa - MVV</t>
  </si>
  <si>
    <t>02.0111.1798</t>
  </si>
  <si>
    <t>Nghiệm pháp atropin</t>
  </si>
  <si>
    <t>21.0122.1800</t>
  </si>
  <si>
    <t>Nghiệm pháp dung nạp glucose đường uống 2 mẫu không định lượng Insulin</t>
  </si>
  <si>
    <t>21.0121.1801</t>
  </si>
  <si>
    <t>Nghiệm pháp dung nạp glucose đường uống (100g glucose) 4 mẫu cho người bệnh thai nghén</t>
  </si>
  <si>
    <t>21.0119.1801</t>
  </si>
  <si>
    <t>Nghiệm pháp dung nạp glucose đường uống  (50g  glucose)  2  mẫu  cho  người bệnh thai nghén</t>
  </si>
  <si>
    <t>Nghiệm pháp dung nạp glucose đường uống (50g  glucose)  2  mẫu  cho  người bệnh thai nghén</t>
  </si>
  <si>
    <t>21.0120.1801</t>
  </si>
  <si>
    <t>Nghiệm pháp dung nạp glucose đường uống  (75g  glucose)  3  mẫu  cho  người bệnh thai nghén</t>
  </si>
  <si>
    <t>Nghiệm pháp dung nạp glucose đường uống (75g  glucose)  3  mẫu  cho  người bệnh thai nghén</t>
  </si>
  <si>
    <t>06.0031.1809</t>
  </si>
  <si>
    <t>Trắc nghiệm rối loạn giấc ngủ (PSQI)</t>
  </si>
  <si>
    <t>06.0032.1809</t>
  </si>
  <si>
    <t>Thang đánh giá vận động bất thường (AIMS)</t>
  </si>
  <si>
    <t>06.0033.1809</t>
  </si>
  <si>
    <t>Thang đánh giá bồn chồn bất an - BARNES</t>
  </si>
  <si>
    <t>06.0034.1809</t>
  </si>
  <si>
    <t>Thang điểm thiếu máu cục bộ Hachinski</t>
  </si>
  <si>
    <t>06.0073.1589</t>
  </si>
  <si>
    <t>Test nhanh phát hiện chất opiat trong nước tiểu</t>
  </si>
  <si>
    <t>07.0219.1144</t>
  </si>
  <si>
    <t>Nạo xương viêm trên người bệnh đái tháo đường</t>
  </si>
  <si>
    <t>07.0220.1144</t>
  </si>
  <si>
    <t>Tháo khớp ngón chân trên người bệnh đái tháo đường</t>
  </si>
  <si>
    <t>07.0227.0367</t>
  </si>
  <si>
    <t>Cắt lọc, lấy bỏ tổ chức hoại tử cho các nhiễm trùng bàn chân vết loét rộng &lt; ¼ bàn chân trên người bệnh đái tháo đường</t>
  </si>
  <si>
    <t>07.0228.0366</t>
  </si>
  <si>
    <t>Cắt lọc, lấy bỏ tổ chức hoại tử cho các nhiễm trùng bàn chân vết loét rộng &lt; ½ bàn chân trên người bệnh đái tháo đường</t>
  </si>
  <si>
    <t>07.0229.0366</t>
  </si>
  <si>
    <t>Cắt lọc, lấy bỏ tổ chức hoại tử cho các nhiễm trùng bàn chân vết loét rộng lan tỏa cả bàn chân trên người bệnh đái tháo đường</t>
  </si>
  <si>
    <t>07.0231.0505</t>
  </si>
  <si>
    <t>Trích rạch, dẫn lưu ổ áp xe trên người bệnh đái tháo đường</t>
  </si>
  <si>
    <t>07.0232.0367</t>
  </si>
  <si>
    <t>Tháo móng quặp trên người bệnh đái tháo đường</t>
  </si>
  <si>
    <t>07.0233.0355</t>
  </si>
  <si>
    <t>Gọt chai chân (gọt nốt chai) trên người bệnh đái tháo đường</t>
  </si>
  <si>
    <t>08.0023.0249</t>
  </si>
  <si>
    <t>Ngâm thuốc YHCT toàn thân</t>
  </si>
  <si>
    <t>08.0115.2046</t>
  </si>
  <si>
    <t>Điện mãng châm điều trị béo phì</t>
  </si>
  <si>
    <t>08.0116.2046</t>
  </si>
  <si>
    <t>Điện mãng châm điều trị liệt nửa người do tai biến mạch máu não</t>
  </si>
  <si>
    <t>08.0117.2046</t>
  </si>
  <si>
    <t>Điện mãng châm điều trị hội chứng- dạ dày tá tràng</t>
  </si>
  <si>
    <t>08.0118.2046</t>
  </si>
  <si>
    <t>Điện mãng châm điều trị sa dạ dày</t>
  </si>
  <si>
    <t>08.0120.2046</t>
  </si>
  <si>
    <t>Điện mãng châm điều trị trĩ</t>
  </si>
  <si>
    <t>08.0121.2046</t>
  </si>
  <si>
    <t>Điện mãng châm phục hồi chức năng vận động cho trẻ bại liệt</t>
  </si>
  <si>
    <t>08.0122.2046</t>
  </si>
  <si>
    <t>Điện mãng châm điều trị liệt do bệnh cơ ở trẻ em</t>
  </si>
  <si>
    <t>08.0123.2046</t>
  </si>
  <si>
    <t>Điện mãng châm điều trị liệt do tổn thương đám rối thần kinh cánh tay ở trẻ em</t>
  </si>
  <si>
    <t>08.0124.2046</t>
  </si>
  <si>
    <t>Điện mãng châm điều trị sa tử cung</t>
  </si>
  <si>
    <t>08.0125.2046</t>
  </si>
  <si>
    <t>Điện mãng châm điều trị hội chứng tiền mãn kinh</t>
  </si>
  <si>
    <t>08.0126.2046</t>
  </si>
  <si>
    <t>Điện mãng châm điều trị đái dầm</t>
  </si>
  <si>
    <t>08.0127.2046</t>
  </si>
  <si>
    <t>Điện mãng châm điều trị thống kinh</t>
  </si>
  <si>
    <t>08.0129.2046</t>
  </si>
  <si>
    <t>Điện mãng châm điều trị hội chứng tiền đình</t>
  </si>
  <si>
    <t>08.0130.2046</t>
  </si>
  <si>
    <t>Điện mãng châm điều trị hội chứng vai gáy</t>
  </si>
  <si>
    <t>08.0131.2046</t>
  </si>
  <si>
    <t>Điện mãng châm điều trị hen phế quản</t>
  </si>
  <si>
    <t>08.0132.2046</t>
  </si>
  <si>
    <t>Điện mãng châm điều trị huyết áp thấp</t>
  </si>
  <si>
    <t>08.0133.2046</t>
  </si>
  <si>
    <t>Điện mãng châm điều trị liệt dây thần kinh VII ngoại biên</t>
  </si>
  <si>
    <t>08.0134.2046</t>
  </si>
  <si>
    <t>Điện mãng châm điều trị tắc tia sữa</t>
  </si>
  <si>
    <t>08.0135.2046</t>
  </si>
  <si>
    <t>Điện mãng châm điều trị đau dây thần kinh liên sườn</t>
  </si>
  <si>
    <t>08.0136.2046</t>
  </si>
  <si>
    <t>Điện mãng châm điều trị thất vận ngôn</t>
  </si>
  <si>
    <t>08.0137.2046</t>
  </si>
  <si>
    <t>Điện mãng châm điều trị đau thần kinh V</t>
  </si>
  <si>
    <t>08.0138.2046</t>
  </si>
  <si>
    <t>Điện mãng châm điều trị liệt tứ chi do chấn thương cột sống</t>
  </si>
  <si>
    <t>08.0139.2046</t>
  </si>
  <si>
    <t>Điện mãng châm điều trị rối loạn thần kinh chức năng do chấn thương sọ não</t>
  </si>
  <si>
    <t>08.0140.2046</t>
  </si>
  <si>
    <t>Điện mãng châm điều trị khàn tiếng</t>
  </si>
  <si>
    <t>08.0141.2046</t>
  </si>
  <si>
    <t>Điện mãng châm điều trị liệt chi trên</t>
  </si>
  <si>
    <t>08.0142.2046</t>
  </si>
  <si>
    <t>Điện mãng châm điều trị liệt chi dưới</t>
  </si>
  <si>
    <t>08.0143.2046</t>
  </si>
  <si>
    <t>Điện mãng châm điều trị đau hố mắt</t>
  </si>
  <si>
    <t>08.0144.2046</t>
  </si>
  <si>
    <t>Điện mãng châm điều trị viêm kết mạc</t>
  </si>
  <si>
    <t>08.0145.2046</t>
  </si>
  <si>
    <t>Điện mãng châm điều trị giảm thị lực</t>
  </si>
  <si>
    <t>08.0146.2046</t>
  </si>
  <si>
    <t>Điện mãng châm điều trị</t>
  </si>
  <si>
    <t>08.0150.2046</t>
  </si>
  <si>
    <t>Điện mãng châm điều trị táo bón kéo dài</t>
  </si>
  <si>
    <t>08.0151.2046</t>
  </si>
  <si>
    <t>Điện mãng châm điều trị viêm mũi xoang</t>
  </si>
  <si>
    <t>08.0152.2046</t>
  </si>
  <si>
    <t>Điện mãng châm điều trị rối loạn tiêu hóa</t>
  </si>
  <si>
    <t>08.0153.2046</t>
  </si>
  <si>
    <t>Điện mãng châm điều trị đau răng</t>
  </si>
  <si>
    <t>08.0154.2046</t>
  </si>
  <si>
    <t>Điện mãng châm điều trị viêm đa khớp dạng thấp</t>
  </si>
  <si>
    <t>08.0155.2046</t>
  </si>
  <si>
    <t>Điện mãng châm điều trị viêm quanh khớp vai</t>
  </si>
  <si>
    <t>08.0156.2046</t>
  </si>
  <si>
    <t>Điện mãng châm điều trị giảm đau do thoái hóa khớp</t>
  </si>
  <si>
    <t>08.0157.2046</t>
  </si>
  <si>
    <t>Điện mãng châm điều trị đau lưng</t>
  </si>
  <si>
    <t>08.0158.2046</t>
  </si>
  <si>
    <t>Điện mãng châm điều trị di tinh</t>
  </si>
  <si>
    <t>08.0159.2046</t>
  </si>
  <si>
    <t>Điện mãng châm điều trị liệt dương</t>
  </si>
  <si>
    <t>08.0160.2046</t>
  </si>
  <si>
    <t>Điện mãng châm điều trị rối loạn tiểu tiện</t>
  </si>
  <si>
    <t>08.0161.2046</t>
  </si>
  <si>
    <t>Điện mãng châm điều trị bí đái cơ năng</t>
  </si>
  <si>
    <t>08.0227.0230</t>
  </si>
  <si>
    <t>Điện nhĩ châm điều trị chứng tíc cơ mặt</t>
  </si>
  <si>
    <t>Thuỷ châm điều trị đau đầu, đau nửa đầu</t>
  </si>
  <si>
    <t>08.0325.0271</t>
  </si>
  <si>
    <t>Thuỷ châm điều trị hội chứng stress</t>
  </si>
  <si>
    <t>08.0328.0271</t>
  </si>
  <si>
    <t>Thuỷ châm điều trị viêm amydan</t>
  </si>
  <si>
    <t>08.0332.0271</t>
  </si>
  <si>
    <t>Thuỷ châm điều trị sa dạ dày</t>
  </si>
  <si>
    <t>08.0334.0271</t>
  </si>
  <si>
    <t>Thuỷ châm hỗ trợ điều trị bệnh vẩy nến</t>
  </si>
  <si>
    <t>08.0338.0271</t>
  </si>
  <si>
    <t>Thuỷ châm điều trị bại liệt trẻ em</t>
  </si>
  <si>
    <t>08.0340.0271</t>
  </si>
  <si>
    <t>Thuỷ châm điều trị liệt trẻ em</t>
  </si>
  <si>
    <t>08.0341.0271</t>
  </si>
  <si>
    <t>Thuỷ châm điều trị bệnh tự kỷ ở trẻ em</t>
  </si>
  <si>
    <t>08.0342.0271</t>
  </si>
  <si>
    <t>Thuỷ châm điều trị liệt do tổn thương đám rối cánh tay ở trẻ em</t>
  </si>
  <si>
    <t>08.0343.0271</t>
  </si>
  <si>
    <t>Thuỷ châm điều trị chậm phát triển trí tuệ ở trẻ bại não</t>
  </si>
  <si>
    <t>08.0344.0271</t>
  </si>
  <si>
    <t>Thuỷ châm điều trị phục hồi chức năng vận động ở trẻ bại não</t>
  </si>
  <si>
    <t>08.0346.0271</t>
  </si>
  <si>
    <t>Thuỷ châm điều trị sa tử cung</t>
  </si>
  <si>
    <t>08.0348.0271</t>
  </si>
  <si>
    <t>Thuỷ châm điều trị thống kinh</t>
  </si>
  <si>
    <t>08.0371.0271</t>
  </si>
  <si>
    <t>Thuỷ châm điều trị viêm mũi xoang</t>
  </si>
  <si>
    <t>08.0485.0235</t>
  </si>
  <si>
    <t>Giác hơi</t>
  </si>
  <si>
    <t>09.0130.0118</t>
  </si>
  <si>
    <t>Lọc máu liên tục</t>
  </si>
  <si>
    <t>Chưa bao gồm quả lọc, bộ dây dẫn và dịch lọc.</t>
  </si>
  <si>
    <t>09.0132.0119</t>
  </si>
  <si>
    <t>Lọc máu thay huyết tương</t>
  </si>
  <si>
    <t>Chưa bao gồm quả lọc tách huyết tương, quả lọc hấp phụ các loại, các cỡ, bộ dây dẫn và huyết tương đông lạnh hoặc dung dịch albumin.</t>
  </si>
  <si>
    <t>09.9000.1894</t>
  </si>
  <si>
    <t>Gây mê khác</t>
  </si>
  <si>
    <t>10.0154.0414</t>
  </si>
  <si>
    <t>Phẫu thuật điều trị vết thương ngực hở nặng có chỉ định mở ngực cấp cứu</t>
  </si>
  <si>
    <t>10.0160.0411</t>
  </si>
  <si>
    <t>Phẫu thuật lấy dị vật trong phổi - màng phổi</t>
  </si>
  <si>
    <t>10.0242.0293</t>
  </si>
  <si>
    <t>Kỹ thuật chạy máy hỗ trợ tim phổi (E cmO) ở người lớn</t>
  </si>
  <si>
    <t>Kỹ thuật chạy máy hỗ trợ tim phổi (E cmO) ở người lớn [kết thúc]</t>
  </si>
  <si>
    <t>10.0271.0411</t>
  </si>
  <si>
    <t>Phẫu thuật cắt một phân thùy phổi, cắt phổi không điển hình do bệnh lý</t>
  </si>
  <si>
    <t>10.0272.0408</t>
  </si>
  <si>
    <t>Phẫu thuật cắt 1 thùy phổi bệnh lý</t>
  </si>
  <si>
    <t>10.0273.0408</t>
  </si>
  <si>
    <t>Phẫu thuật cắt một bên phổi bệnh lý</t>
  </si>
  <si>
    <t>10.0274.0408</t>
  </si>
  <si>
    <t>Phẫu thuật cắt phổi do ung thư kèm nạo vét hạch</t>
  </si>
  <si>
    <t>10.0275.0409</t>
  </si>
  <si>
    <t>Phẫu thuật cắt u trung thất</t>
  </si>
  <si>
    <t>10.0277.0408</t>
  </si>
  <si>
    <t>Phẫu thuật cắt u nang phế quản</t>
  </si>
  <si>
    <t>10.0283.0411</t>
  </si>
  <si>
    <t>Phẫu thuật điều trị lỗ rò phế quản</t>
  </si>
  <si>
    <t>10.0284.0410</t>
  </si>
  <si>
    <t>Phẫu thuật mở ngực nhỏ tạo dính màng phổi</t>
  </si>
  <si>
    <t>10.0371.0436</t>
  </si>
  <si>
    <t>Dẫn lưu viêm tấy khung chậu do rò nước tiểu</t>
  </si>
  <si>
    <t>10.0833.0344</t>
  </si>
  <si>
    <t>Phẫu thuật điều trị hội chứng chền ép thần kinh trụ</t>
  </si>
  <si>
    <t>10.0834.0344</t>
  </si>
  <si>
    <t>Phẫu thuật điều trị hội chứng chền ép thần kinh quay</t>
  </si>
  <si>
    <t>10.0847.0551</t>
  </si>
  <si>
    <t>Phẫu thuật điều trị viêm bao hoạt dịch của gân gấp bàn ngón tay</t>
  </si>
  <si>
    <t>10.0984.0563</t>
  </si>
  <si>
    <t>Phẫu thuật rút nẹp, dụng cụ kết hợp xương</t>
  </si>
  <si>
    <t>11.0088.0099</t>
  </si>
  <si>
    <t>Đặt catheter tĩnh mạch trung tâm bù dịch điều trị sốc bỏng</t>
  </si>
  <si>
    <t>12.0183.0408</t>
  </si>
  <si>
    <t>Cắt 2 thùy phổi 2 bên lồng ngực trong một phẫu thuật</t>
  </si>
  <si>
    <t>12.0184.0408</t>
  </si>
  <si>
    <t>Cắt thùy phổi hoặc cắt một bên phổi kèm vét hạch trung thất</t>
  </si>
  <si>
    <t>12.0191.0407</t>
  </si>
  <si>
    <t>Cắt u máu, u bạch huyết thành ngực đường kính 5 - 10 cm</t>
  </si>
  <si>
    <t>Truyền hóa chất tĩnh mạch [ngoại trú]</t>
  </si>
  <si>
    <t>Chưa bao gồm hoá chất. Áp dụng với bệnh nhân ngoại trú</t>
  </si>
  <si>
    <t>12.0368.2040</t>
  </si>
  <si>
    <t>Truyền hóa chất tĩnh mạch [nội trú]</t>
  </si>
  <si>
    <t>Chưa bao gồm hoá chất. Áp dụng với bệnh nhân nội trú</t>
  </si>
  <si>
    <t>12.0377.1192</t>
  </si>
  <si>
    <t>Điều trị đích trong ung thư</t>
  </si>
  <si>
    <t>Trích áp xe tuyến Bartholin</t>
  </si>
  <si>
    <t>13.0040.0629</t>
  </si>
  <si>
    <t>Làm thuốc vết khâu tầng sinh môn nhiễm khuẩn</t>
  </si>
  <si>
    <t>13.0048.0640</t>
  </si>
  <si>
    <t>Nong cổ tử cung do bế sản dịch</t>
  </si>
  <si>
    <t>13.0241.0644</t>
  </si>
  <si>
    <t>Phá thai đến hết 7 tuần bằng phương pháp hút chân không</t>
  </si>
  <si>
    <t>13.0239.0645</t>
  </si>
  <si>
    <t>Phá thai bằng thuốc cho tuổi thai đến hết 7 tuần</t>
  </si>
  <si>
    <t>13.0238.0648</t>
  </si>
  <si>
    <t>14.0203.0075</t>
  </si>
  <si>
    <t>Cắt chỉ khâu da mi đơn giản</t>
  </si>
  <si>
    <t>14.0204.0075</t>
  </si>
  <si>
    <t>Cắt chỉ khâu kết mạc</t>
  </si>
  <si>
    <t>Chỉ áp dụng với người bệnh ngoại trú; chưa bao gồm thuốc tiêm.</t>
  </si>
  <si>
    <t>14.0201.0769</t>
  </si>
  <si>
    <t>Khâu kết mạc</t>
  </si>
  <si>
    <t>Khâu kết mạc [gây tê]</t>
  </si>
  <si>
    <t>15.0254.0127</t>
  </si>
  <si>
    <t>Nội soi phế quản ống cứng sinh thiết u gây tê/gây mê</t>
  </si>
  <si>
    <t>Nội soi phế quản ống cứng sinh thiết u gây tê/gây mê [gây mê]</t>
  </si>
  <si>
    <t>15.0250.0128</t>
  </si>
  <si>
    <t>Nội soi phế quản ống cứng chẩn đoán gây tê/gây mê</t>
  </si>
  <si>
    <t>Nội soi phế quản ống cứng chẩn đoán gây tê/gây mê [gây mê]</t>
  </si>
  <si>
    <t>15.0252.0129</t>
  </si>
  <si>
    <t>Nội soi phế quản ống cứng lấy dị vật gây tê/gây mê</t>
  </si>
  <si>
    <t>Nội soi phế quản ống cứng lấy dị vật gây tê/gây mê [gây mê]</t>
  </si>
  <si>
    <t>15.0250.0130</t>
  </si>
  <si>
    <t>Nội soi phế quản ống cứng chẩn đoán gây tê/gây mê [gây tê]</t>
  </si>
  <si>
    <t>15.0251.0130</t>
  </si>
  <si>
    <t>Nội soi phế quản ống mềm chẩn đoán gây tê</t>
  </si>
  <si>
    <t>15.0254.0131</t>
  </si>
  <si>
    <t>Nội soi phế quản ống cứng sinh thiết u gây tê/gây mê [gây tê]</t>
  </si>
  <si>
    <t>15.0255.0131</t>
  </si>
  <si>
    <t>Nội soi phế quản ống mềm sinh thiết u gây tê</t>
  </si>
  <si>
    <t>Nội soi phế quản ống mềm lấy dị vật gây tê/[gây tê]</t>
  </si>
  <si>
    <t>15.0281.0488</t>
  </si>
  <si>
    <t>Nạo vét hạch cổ chức năng</t>
  </si>
  <si>
    <t>15.0279.0488</t>
  </si>
  <si>
    <t>Nạo vét hạch cổ tiệt căn</t>
  </si>
  <si>
    <t>15.0144.0906</t>
  </si>
  <si>
    <t>Nội soi lấy dị vật mũi gây tê/gây mê</t>
  </si>
  <si>
    <t>Nội soi lấy dị vật mũi gây tê/gây mê [gây mê]</t>
  </si>
  <si>
    <t>15.0144.0907</t>
  </si>
  <si>
    <t>Nội soi lấy dị vật mũi gây tê/gây mê [không gây mê]</t>
  </si>
  <si>
    <t>15.0367.0924</t>
  </si>
  <si>
    <t>Nội soi đường hô hấp và tiêu hóa trên</t>
  </si>
  <si>
    <t>15.0252.0930</t>
  </si>
  <si>
    <t>Nội soi phế quản ống cứng lấy dị vật gây tê/gây mê [gây tê]</t>
  </si>
  <si>
    <t>15.0230.0932</t>
  </si>
  <si>
    <t>Nội soi hạ họng ống cứng sinh thiết u gây tê/gây mê</t>
  </si>
  <si>
    <t>15.0177.0965</t>
  </si>
  <si>
    <t>Phẫu thuật nội soi cắt u khí quản ống mềm gây tê/gây mê</t>
  </si>
  <si>
    <t>Phẫu thuật nội soi cắt u khí quản ống mềm gây tê/gây mê [gây mê]</t>
  </si>
  <si>
    <t>15.0179.0965</t>
  </si>
  <si>
    <t>Phẫu thuật nội soi cắt u phế quản ống mềm gây tê/gây mê</t>
  </si>
  <si>
    <t>Phẫu thuật nội soi cắt u phế quản ống mềm gây tê/gây mê [gây mê]</t>
  </si>
  <si>
    <t>15.0175.1000</t>
  </si>
  <si>
    <t>Phẫu thuật mở khí quản thể khó (trẻ sơ sinh, sau xạ trị, u vùng cổ, K tuyến giáp,…)</t>
  </si>
  <si>
    <t>15.0177.1001</t>
  </si>
  <si>
    <t>Phẫu thuật nội soi cắt u khí quản ống mềm gây tê/gây mê [gây tê]</t>
  </si>
  <si>
    <t>15.0179.1001</t>
  </si>
  <si>
    <t>Phẫu thuật nội soi cắt u phế quản ống mềm gây tê/gây mê [gây tê]</t>
  </si>
  <si>
    <t>15.0244.1003</t>
  </si>
  <si>
    <t>Nội soi khí quản ống cứng chẩn đoán gây tê/gây mê</t>
  </si>
  <si>
    <t>15.0246.1003</t>
  </si>
  <si>
    <t>Nội soi khí quản ống cứng lấy dị vật gây tê/gây mê</t>
  </si>
  <si>
    <t>15.0248.1003</t>
  </si>
  <si>
    <t>Nội soi khí quản ống cứng sinh thiết u gây tê/gây mê</t>
  </si>
  <si>
    <t>15.0245.1003</t>
  </si>
  <si>
    <t>Nội soi khí quản ống mềm chẩn đoán gây tê</t>
  </si>
  <si>
    <t>15.0247.1003</t>
  </si>
  <si>
    <t>Nội soi khí quản ống mềm lấy dị vật gây tê</t>
  </si>
  <si>
    <t>15.0249.1003</t>
  </si>
  <si>
    <t>Nội soi khí quản ống mềm sinh thiết u gây tê</t>
  </si>
  <si>
    <t>15.0242.1004</t>
  </si>
  <si>
    <t>Nội soi thanh quản ống cứng sinh thiết u gây tê/gây mê</t>
  </si>
  <si>
    <t>17.0158.0233</t>
  </si>
  <si>
    <t>Điều trị bằng điện vi dòng</t>
  </si>
  <si>
    <t>17.0175.0238</t>
  </si>
  <si>
    <t>Kỹ thuật kéo giãn cho trẻ em bị vẹo cổ bẩm sinh</t>
  </si>
  <si>
    <t>17.0135.0239</t>
  </si>
  <si>
    <t>Kỹ thuật can thiệp rối loạn đại tiện bằng phản hồi sinh học (biofeedback)</t>
  </si>
  <si>
    <t>Kỹ thuật sử dụng áo nẹp chỉnh hình cột sống ngực - thắt lưng TLSO (điều trị cong vẹo cột sống)</t>
  </si>
  <si>
    <t>17.0159.0243</t>
  </si>
  <si>
    <t>Điều trị bằng laser công suất thấp vào điểm vận động và huyệt đạo</t>
  </si>
  <si>
    <t>17.0160.0245</t>
  </si>
  <si>
    <t>Điều trị bằng laser công suất thấp nội mạch</t>
  </si>
  <si>
    <t>17.0130.0250</t>
  </si>
  <si>
    <t>Phong bế thần kinh bằng Phenol để điều trị co cứng cơ</t>
  </si>
  <si>
    <t>Chưa bao gồm thuốc</t>
  </si>
  <si>
    <t>17.0001.0254</t>
  </si>
  <si>
    <t>Điều trị bằng sóng ngắn</t>
  </si>
  <si>
    <t>17.0250.0256</t>
  </si>
  <si>
    <t>Tập do cứng khớp</t>
  </si>
  <si>
    <t>17.0104.0263</t>
  </si>
  <si>
    <t>Tập nuốt</t>
  </si>
  <si>
    <t>17.0104.0264</t>
  </si>
  <si>
    <t>17.0111.0265</t>
  </si>
  <si>
    <t>Tập sửa lỗi phát âm</t>
  </si>
  <si>
    <t>17.0251.0268</t>
  </si>
  <si>
    <t>Tập vận động với các dụng cụ trợ giúp</t>
  </si>
  <si>
    <t>17.0163.0272</t>
  </si>
  <si>
    <t>Thủy trị liệu cho người bệnh sau bỏng</t>
  </si>
  <si>
    <t>17.0162.0272</t>
  </si>
  <si>
    <t>Thủy trị liệu có thuốc</t>
  </si>
  <si>
    <t>17.0132.0273</t>
  </si>
  <si>
    <t>Tiêm Botulinum toxine vào cơ thành bàng quang để điều trị bàng quang tăng hoạt động</t>
  </si>
  <si>
    <t>17.0131.0274</t>
  </si>
  <si>
    <t>Tiêm Botulinum toxine vào điểm vận động để điều trị co cứng cơ</t>
  </si>
  <si>
    <t>Đo liều sinh học trong điều trị tia tử ngoại</t>
  </si>
  <si>
    <t>17.0252.0279</t>
  </si>
  <si>
    <t>Xoa bóp áp lực hơi</t>
  </si>
  <si>
    <t>17.0168.0281</t>
  </si>
  <si>
    <t>Kỹ thuật xoa bóp bằng máy</t>
  </si>
  <si>
    <t>Kỹ thuật điều trị bàn chân khoèo bẩm sinh theo phương pháp Ponsetti [bột liền]</t>
  </si>
  <si>
    <t>Kỹ thuật điều trị bàn chân khoèo bẩm sinh theo phương pháp Ponsetti [bột tự cán]</t>
  </si>
  <si>
    <t>Kỹ thuật bó bột Hip Spica Cast điều trị trật khớp háng bẩm sinh [bột liền]</t>
  </si>
  <si>
    <t>Kỹ thuật bó bột Hip Spica Cast điều trị trật khớp háng bẩm sinh [bột tự cán]</t>
  </si>
  <si>
    <t>17.0125.1783</t>
  </si>
  <si>
    <t>Đo áp lực bàng quang bằng cột thước nước</t>
  </si>
  <si>
    <t>17.0124.1784</t>
  </si>
  <si>
    <t>Đo áp lực bàng quang bằng máy niệu động học</t>
  </si>
  <si>
    <t>17.0129.1785</t>
  </si>
  <si>
    <t>Đo áp lực bàng quang ở người bệnh nhi</t>
  </si>
  <si>
    <t>17.0126.1786</t>
  </si>
  <si>
    <t>Đo áp lực hậu môn trực tràng</t>
  </si>
  <si>
    <t>18.0050.0008</t>
  </si>
  <si>
    <t>Siêu âm tim, màng tim qua thực quản</t>
  </si>
  <si>
    <t>Chụp X-quang niệu đạo bàng quang ngược dòng</t>
  </si>
  <si>
    <t>18.0163.0040</t>
  </si>
  <si>
    <t>Chụp cắt lớp vi tính hàm mặt chùm tia hình nón hàm dưới (Cone-Beam CT)</t>
  </si>
  <si>
    <t>Chụp cắt lớp vi tính hàm mặt chùm tia hình nón hàm dưới (Cone-Beam CT) [không có thuốc cản quang]</t>
  </si>
  <si>
    <t>18.0162.0040</t>
  </si>
  <si>
    <t>Chụp cắt lớp vi tính hàm mặt chùm tia hình nón hàm trên (Cone-Beam CT)</t>
  </si>
  <si>
    <t>Chụp cắt lớp vi tính hàm mặt chùm tia hình nón hàm trên (Cone-Beam CT)  [không có thuốc cản quang]</t>
  </si>
  <si>
    <t>18.0164.0040</t>
  </si>
  <si>
    <t>Chụp cắt lớp vi tính hàm mặt chùm tia hình nón hàm trên hàm dưới (Cone-Beam CT)</t>
  </si>
  <si>
    <t>Chụp cắt lớp vi tính hàm mặt chùm tia hình nón hàm trên hàm dưới (Cone-Beam CT)  [không có thuốc cản quang]</t>
  </si>
  <si>
    <t>Chụp cắt lớp vi tính nội soi ảo cây phế quản (từ 1- 32 dãy) [không có thuốc cản quang]</t>
  </si>
  <si>
    <t>Chụp cắt lớp vi tính tính điểm vôi hóa mạch vành (từ 1- 32 dãy) [không có thuốc cản quang]</t>
  </si>
  <si>
    <t>Chụp CLVT hàm mặt có ứng dụng phần mềm nha khoa (từ 1-32 dãy) [không có thuốc cản quang]</t>
  </si>
  <si>
    <t>Chụp cắt lớp vi tính gan có dựng hình đường mật (từ 1-32 dãy [có thuốc cản quang]</t>
  </si>
  <si>
    <t>Chụp cắt lớp vi tính tạng khảo sát huyết động học khối u (CT perfusion) (từ 1-32 dãy) [có thuốc cản quang]</t>
  </si>
  <si>
    <t>18.0614.0063</t>
  </si>
  <si>
    <t>Đốt sóng cao tần điều trị ung thư gan (RFA) dưới hướng dẫn siêu âm</t>
  </si>
  <si>
    <t>Chưa bao gồm kim đốt sóng cao tần và dây dẫn tín hiệu.</t>
  </si>
  <si>
    <t>18.0627.0146</t>
  </si>
  <si>
    <t>Chọc hút, sinh thiết khối u trung thất qua siêu âm thực quản</t>
  </si>
  <si>
    <t>Nội soi mũi hoặc vòm hoặc họng có sinh thiết</t>
  </si>
  <si>
    <t>25.0038.1755</t>
  </si>
  <si>
    <t>Nhuộm ba màu theo phương Nhuộm 3 màu của Masson (i929)</t>
  </si>
  <si>
    <t>27.0090.0125</t>
  </si>
  <si>
    <t>Phẫu thuật nội soi cắt u trung thất nhỏ (&lt; 5 cm)</t>
  </si>
  <si>
    <t>27.0091.0412</t>
  </si>
  <si>
    <t>Phẫu thuật nội soi cắt u trung thất lớn (&gt; 5 cm)</t>
  </si>
  <si>
    <t>27.0095.0413</t>
  </si>
  <si>
    <t>Phẫu thuật nội soi cắt 1 thùy phổi</t>
  </si>
  <si>
    <t>27.0096.0413</t>
  </si>
  <si>
    <t>Phẫu thuật nội soi cắt 1 thùy phổi kèm nạo vét hạch</t>
  </si>
  <si>
    <t>27.0092.1196</t>
  </si>
  <si>
    <t>Phẫu thuật nội soi bóc, sinh thiết hạch trung thất</t>
  </si>
  <si>
    <t>28.0338.0559</t>
  </si>
  <si>
    <t>Phẫu thuật ghép gân gấp không sử dụng vi phẫu thuật</t>
  </si>
  <si>
    <t>28.0325.0573</t>
  </si>
  <si>
    <t>Phẫu thuật điều trị vết thương bàn tay bằng các vạt da lân cận</t>
  </si>
  <si>
    <t>28.0324.0573</t>
  </si>
  <si>
    <t>Phẫu thuật điều trị vết thương bàn tay bằng các vạt da tại chỗ</t>
  </si>
  <si>
    <t>28.0330.0573</t>
  </si>
  <si>
    <t>Phẫu thuật điều trị vết thương ngón tay bằng các vạt da lân cận</t>
  </si>
  <si>
    <t>28.0329.0573</t>
  </si>
  <si>
    <t>Phẫu thuật điều trị vết thương ngón tay bằng các vạt da tại chỗ</t>
  </si>
  <si>
    <t>28.0161.0576</t>
  </si>
  <si>
    <t>Phẫu thuật khâu đơn giản vết thương vùng mặt cổ</t>
  </si>
  <si>
    <t>28.0162.0576</t>
  </si>
  <si>
    <t>Phẫu thuật vết thương phần mềm vùng hàm mặt không thiếu hổng tổ chức</t>
  </si>
  <si>
    <t>28.0158.0909</t>
  </si>
  <si>
    <t>Phẫu thuật cắt bỏ u sụn vành tai</t>
  </si>
  <si>
    <t>Phẫu thuật cắt bỏ u sụn vành tai [gây mê]</t>
  </si>
  <si>
    <t>28.0158.0910</t>
  </si>
  <si>
    <t>Phẫu thuật cắt bỏ u sụn vành tai [gây tê]</t>
  </si>
  <si>
    <t>Phẫu thuật cắt bỏ u da lành tính vùng da đầu dưới 2 cm</t>
  </si>
  <si>
    <t>28.0217.1059</t>
  </si>
  <si>
    <t>Cắt u máu vùng đầu mặt cổ</t>
  </si>
  <si>
    <t>Rút nẹp vít và các dụng cụ khác sau phẫu thuật</t>
  </si>
  <si>
    <t>22.0030.1255</t>
  </si>
  <si>
    <t>Định lượng yếu tố đông máu ngoại sinh II, V,VII, X</t>
  </si>
  <si>
    <t>Định lượng yếu tố đông máu ngoại sinh II, V,VII, X [yếu tố II hoặc XII]</t>
  </si>
  <si>
    <t>Giá cho mỗi yếu tố.</t>
  </si>
  <si>
    <t>22.0030.1258</t>
  </si>
  <si>
    <t>Định lượng yếu tố đông máu ngoại sinh II, V,VII, X [yếu tố V hoặc yếu tố VII hoặc yếu tố X]</t>
  </si>
  <si>
    <t>22.0029.1259</t>
  </si>
  <si>
    <t>Định lượng yếu tố đông máu nội sinh VIIIc, IX, XI</t>
  </si>
  <si>
    <t>Định lượng yếu tố đông máu nội sinh VIIIc, IX, XI [yếu tố IX]</t>
  </si>
  <si>
    <t>22.0029.1260</t>
  </si>
  <si>
    <t>Định lượng yếu tố đông máu nội sinh VIIIc, IX, XI [yếu tố VIIIc hoặc yếu tố XI]</t>
  </si>
  <si>
    <t>22.0607.1314</t>
  </si>
  <si>
    <t>Xét nghiệm và chẩn đoán tế bào học bằng phương pháp nhuộm hồng cầu sắt (Nhuộm Perls)</t>
  </si>
  <si>
    <t>22.0613.1317</t>
  </si>
  <si>
    <t>Xét nghiệm và chẩn đoán tế bào học bằng phương pháp nhuộm Phosphatase acid</t>
  </si>
  <si>
    <t>22.0614.1318</t>
  </si>
  <si>
    <t>Xét nghiệm và chẩn đoán tế bào học bằng phương pháp nhuộm Phosphatase kiềm bạch cầu</t>
  </si>
  <si>
    <t>22.0028.1335</t>
  </si>
  <si>
    <t>Phát hiện kháng đông đường chung</t>
  </si>
  <si>
    <t>22.0006.1354</t>
  </si>
  <si>
    <t>Thời gian thromboplastin một phần hoạt hóa (APTT: Activated Partial Thromboplastin Time) (tên khác: TCK) bằng máy bán tự động</t>
  </si>
  <si>
    <t>22.0027.1365</t>
  </si>
  <si>
    <t>Phát hiện kháng đông ngoại sinh</t>
  </si>
  <si>
    <t>22.0625.1372</t>
  </si>
  <si>
    <t>Xác định bất đồng nhóm máu mẹ con (kỹ thuật ống nghiệm)</t>
  </si>
  <si>
    <t>23.0216.1494</t>
  </si>
  <si>
    <t>Định lượng Creatinin [dịch]</t>
  </si>
  <si>
    <t>23.0223.1494</t>
  </si>
  <si>
    <t>Định lượng Urê [dịch]</t>
  </si>
  <si>
    <t>23.0185.1506</t>
  </si>
  <si>
    <t>Định lượng Dưỡng chấp [niệu]</t>
  </si>
  <si>
    <t>23.0244.1544</t>
  </si>
  <si>
    <t>23.0202.1592</t>
  </si>
  <si>
    <t>Định tính Protein Bence-Jones [niệu]</t>
  </si>
  <si>
    <t>23.0256.1599</t>
  </si>
  <si>
    <t>Xentonic/sắc tố mật/muối mật/urobilinogen</t>
  </si>
  <si>
    <t>23.0257.1600</t>
  </si>
  <si>
    <t>Amilase/Trypsin/Mucinase định tính</t>
  </si>
  <si>
    <t>23.0207.1604</t>
  </si>
  <si>
    <t>Định lượng Clo [dịch não tủy]</t>
  </si>
  <si>
    <t>24.0338.1634</t>
  </si>
  <si>
    <t>Cryptococcus test nhanh</t>
  </si>
  <si>
    <t>24.0127.1643</t>
  </si>
  <si>
    <t>HBcAb test nhanh</t>
  </si>
  <si>
    <t>24.0122.1643</t>
  </si>
  <si>
    <t>HBsAb test nhanh</t>
  </si>
  <si>
    <t>24.0311.1674</t>
  </si>
  <si>
    <t>Cysticercus cellulosae (Sán lợn) ấu trùng soi mảnh sinh thiết</t>
  </si>
  <si>
    <t>24.0306.1674</t>
  </si>
  <si>
    <t>Demodex nhuộm soi</t>
  </si>
  <si>
    <t>24.0305.1674</t>
  </si>
  <si>
    <t>Demodex soi tươi</t>
  </si>
  <si>
    <t>24.0312.1674</t>
  </si>
  <si>
    <t>Gnathostoma ấu trùng soi mảnh sinh thiết</t>
  </si>
  <si>
    <t>24.0308.1674</t>
  </si>
  <si>
    <t>Phthirus pubis (Rận mu) nhuộm soi</t>
  </si>
  <si>
    <t>24.0307.1674</t>
  </si>
  <si>
    <t>Phthirus pubis (Rận mu) soi tươi</t>
  </si>
  <si>
    <t>24.0310.1674</t>
  </si>
  <si>
    <t>Sarcoptes scabies hominis (Ghẻ) nhuộm soi</t>
  </si>
  <si>
    <t>24.0315.1674</t>
  </si>
  <si>
    <t>Toxocara (Giun đũa chó, mèo) soi mảnh sinh thiết</t>
  </si>
  <si>
    <t>24.0316.1674</t>
  </si>
  <si>
    <t>Trichinella spiralis (Giun xoắn) soi mảnh sinh thiết</t>
  </si>
  <si>
    <t>24.0318.1674</t>
  </si>
  <si>
    <t>Trichomonas vaginalis nhuộm soi</t>
  </si>
  <si>
    <t>24.0029.1681</t>
  </si>
  <si>
    <t>Mycobacterium tuberculosis đa kháng LPA</t>
  </si>
  <si>
    <t>24.0030.1688</t>
  </si>
  <si>
    <t>Mycobacterium tuberculosis siêu kháng LPA</t>
  </si>
  <si>
    <t>24.0037.1691</t>
  </si>
  <si>
    <t>NTM (Non tuberculosis mycobacteria) định danh LPA</t>
  </si>
  <si>
    <t>24.0010.1692</t>
  </si>
  <si>
    <t>Vi khuẩn kỵ khí nuôi cấy và định danh</t>
  </si>
  <si>
    <t>24.0155.1696</t>
  </si>
  <si>
    <t>HAV Ab test nhanh</t>
  </si>
  <si>
    <t>24.0163.1696</t>
  </si>
  <si>
    <t>HEV Ab test nhanh</t>
  </si>
  <si>
    <t>24.0254.1701</t>
  </si>
  <si>
    <t>Rubella virus Ab test nhanh</t>
  </si>
  <si>
    <t>24.0041.1714</t>
  </si>
  <si>
    <t>Mycobacterium leprae mảnh sinh thiết</t>
  </si>
  <si>
    <t>24.0039.1714</t>
  </si>
  <si>
    <t>Mycobacterium leprae nhuộm soi</t>
  </si>
  <si>
    <t>24.0096.1714</t>
  </si>
  <si>
    <t>Treponema pallidum nhuộm soi</t>
  </si>
  <si>
    <t>24.0095.1714</t>
  </si>
  <si>
    <t>Treponema pallidum soi tươi</t>
  </si>
  <si>
    <t>24.0185.1720</t>
  </si>
  <si>
    <t>Dengue virus IgA test nhanh</t>
  </si>
  <si>
    <t>24.0085.1720</t>
  </si>
  <si>
    <t>Mycoplasma hominis test nhanh</t>
  </si>
  <si>
    <t>24.0098.1720</t>
  </si>
  <si>
    <t>Treponema pallidum test nhanh</t>
  </si>
  <si>
    <t>24.0103.1720</t>
  </si>
  <si>
    <t>Ureaplasma urealyticum test nhanh</t>
  </si>
  <si>
    <t>01.0362.0074</t>
  </si>
  <si>
    <t>Cấp cứu ngừng tuần hoàn cho người bệnh ngộ độc</t>
  </si>
  <si>
    <t>01.0357.0078</t>
  </si>
  <si>
    <t>Chọc tháo dịch ổ bụng dưới hướng dẫn của siêu âm trong khoa hồi sức cấp cứu</t>
  </si>
  <si>
    <t>01.0317.0099</t>
  </si>
  <si>
    <t>Đặt catheter tĩnh mạch trung tâm một nòng dưới hướng dẫn của siêu âm</t>
  </si>
  <si>
    <t>01.0319.0100</t>
  </si>
  <si>
    <t>Đặt catheter tĩnh mạch trung tâm ba nòng dưới hướng dẫn của siêu âm</t>
  </si>
  <si>
    <t>01.0318.0100</t>
  </si>
  <si>
    <t>Đặt catheter tĩnh mạch trung tâm hai nòng dưới hướng dẫn của siêu âm</t>
  </si>
  <si>
    <t>01.0105.0109</t>
  </si>
  <si>
    <t>Gây dính màng phổi bằng tetracyclin bơm qua ống dẫn lưu màng phổi</t>
  </si>
  <si>
    <t>01.0200.0110</t>
  </si>
  <si>
    <t>Lọc máu hấp phụ phân tử tái tuần hoàn (gan nhân tạo - MARS)</t>
  </si>
  <si>
    <t xml:space="preserve">Chưa bao gồm hệ thống quả lọc và dịch lọc. </t>
  </si>
  <si>
    <t>01.0247.0118</t>
  </si>
  <si>
    <t>Hạ thân nhiệt chỉ huy</t>
  </si>
  <si>
    <t>Chưa bao gồm: bộ bẫy khí và hệ thống kết nối (bộ dây truyền dịch ICY hoặc chăn hạ  nhiệt)</t>
  </si>
  <si>
    <t>01.0332.0118</t>
  </si>
  <si>
    <t>Lọc máu hấp phụ cytokine với quả lọc pmx (polymicin b)</t>
  </si>
  <si>
    <t>01.0185.0118</t>
  </si>
  <si>
    <t>Lọc máu liên tục cấp cứu (CVVH) cho người bệnh ARDS</t>
  </si>
  <si>
    <t>01.0187.0118</t>
  </si>
  <si>
    <t>Lọc máu liên tục cấp cứu (CVVH) cho người bệnh suy thận cấp do tiêu cơ vân nặng</t>
  </si>
  <si>
    <t>01.0186.0118</t>
  </si>
  <si>
    <t>Lọc máu liên tục cấp cứu (SCUF) cho người bệnh quá tải thể tích</t>
  </si>
  <si>
    <t>01.0177.0118</t>
  </si>
  <si>
    <t>Lọc máu liên tục cấp cứu có thẩm tách (CVVHD)</t>
  </si>
  <si>
    <t>01.0313.0118</t>
  </si>
  <si>
    <t>Lọc máu liên tục CVVH trong hội chứng suy hô hấp cấp tiến triển (ARDS)</t>
  </si>
  <si>
    <t>01.0330.0118</t>
  </si>
  <si>
    <t>Lọc máu liên tục trong hội chứng tiêu cơ vân cấp</t>
  </si>
  <si>
    <t>01.0181.0118</t>
  </si>
  <si>
    <t>Lọc máu thẩm tách liên tục cấp cứu (CVVHDF)</t>
  </si>
  <si>
    <t>01.0182.0118</t>
  </si>
  <si>
    <t>Lọc máu thẩm tách liên tục cấp cứu (CVVHDF) cho người bệnh sốc nhiễm khuẩn</t>
  </si>
  <si>
    <t>01.0183.0118</t>
  </si>
  <si>
    <t>Lọc máu thẩm tách liên tục cấp cứu (CVVHDF) cho người bệnh suy đa tạng</t>
  </si>
  <si>
    <t>01.0331.0118</t>
  </si>
  <si>
    <t>Lọc máu thẩm tách liên tục trong hội chứng tiêu cơ vân cấp</t>
  </si>
  <si>
    <t>01.0118.0118</t>
  </si>
  <si>
    <t>Nội soi phế quản sinh thiết ở người bệnh thở máy</t>
  </si>
  <si>
    <t>01.0119.0118</t>
  </si>
  <si>
    <t>Nội soi phế quản sinh thiết xuyên thành ở người bệnh thở máy</t>
  </si>
  <si>
    <t>01.0194.0119</t>
  </si>
  <si>
    <t>Lọc huyết tương sử dụng 2 quả lọc</t>
  </si>
  <si>
    <t>01.0199.0119</t>
  </si>
  <si>
    <t>Lọc máu hấp phụ với than hoạt trong ngộ độc cấp</t>
  </si>
  <si>
    <t>01.0326.0119</t>
  </si>
  <si>
    <t>Thay huyết tương bằng gelatin hoặc dung dịch cao phân tử</t>
  </si>
  <si>
    <t>01.0193.0119</t>
  </si>
  <si>
    <t>Thay huyết tương sử dụng albumin</t>
  </si>
  <si>
    <t>01.0192.0119</t>
  </si>
  <si>
    <t>Thay huyết tương sử dụng huyết tương</t>
  </si>
  <si>
    <t>01.0341.0119</t>
  </si>
  <si>
    <t>Thay huyết tương trong điều trị cơn nhược cơ</t>
  </si>
  <si>
    <t>01.0342.0119</t>
  </si>
  <si>
    <t>Thay huyết tương trong điều trị cơn nhược cơ với dịch thay thế albumin 5%</t>
  </si>
  <si>
    <t>01.0343.0119</t>
  </si>
  <si>
    <t>Thay huyết tương trong điều trị cơn nhược cơ với dịch thay thế albumin 5% kết hợp với dung dịch cao phân tử</t>
  </si>
  <si>
    <t>01.0344.0119</t>
  </si>
  <si>
    <t>Thay huyết tương trong điều trị cơn nhược cơ với dịch thay thế huyết tương tươi đông lạnh</t>
  </si>
  <si>
    <t>01.0195.0119</t>
  </si>
  <si>
    <t>Thay huyết tương trong hội chứng Guillain-Barré, nhược cơ</t>
  </si>
  <si>
    <t>01.0197.0119</t>
  </si>
  <si>
    <t>Thay huyết tương trong hội chứng xuất huyết giảm tiểu cầu tắc mạch (hội chứng TTP)</t>
  </si>
  <si>
    <t>01.0196.0119</t>
  </si>
  <si>
    <t>Thay huyết tương trong Lupus ban đỏ rải rác</t>
  </si>
  <si>
    <t>01.0348.0119</t>
  </si>
  <si>
    <t>Thay huyết tương tươi bằng huyết tương tươi đông lạnh trong điều trị suy gan cấp</t>
  </si>
  <si>
    <t>01.0112.0128</t>
  </si>
  <si>
    <t>Bơm rửa phế quản</t>
  </si>
  <si>
    <t>01.0336.0158</t>
  </si>
  <si>
    <t>Rửa bàng quang ở người bệnh hồi sức cấp cứu và chống độc</t>
  </si>
  <si>
    <t>01.0220.0162</t>
  </si>
  <si>
    <t>Rửa toàn bộ hệ thống tiêu hóa (dạ dày, tiểu tràng, đại tràng)</t>
  </si>
  <si>
    <t>01.0173.0195</t>
  </si>
  <si>
    <t>Lọc máu cấp cứu (ở người chưa có mở thông động tĩnh mạch)</t>
  </si>
  <si>
    <t>Quả lọc dây máu dùng 1 lần; đã bao gồm catheter 2 nòng được tính bình quân là 0,25 lần cho 1 lần chạy thận.</t>
  </si>
  <si>
    <t>01.0337.0195</t>
  </si>
  <si>
    <t>Lọc máu cấp cứu ở người bệnh có mở thông động tĩnh mạch (FAV)</t>
  </si>
  <si>
    <t>01.0191.0195</t>
  </si>
  <si>
    <t xml:space="preserve">Lọc máu hấp phụ bằng quả lọc </t>
  </si>
  <si>
    <t>Chưa bao gồm quả lọc hấp phụ và dây dẫn</t>
  </si>
  <si>
    <t>01.0349.0195</t>
  </si>
  <si>
    <t>Lọc máu hấp phụ bilirubin trong điều trị suy gan cấp</t>
  </si>
  <si>
    <t>01.0174.0195</t>
  </si>
  <si>
    <t>Thận nhân tạo cấp cứu</t>
  </si>
  <si>
    <t>Thông khí nhân tạo trong khi vận chuyển</t>
  </si>
  <si>
    <t>Thông khí nhân tạo trong khi vận chuyển [theo giờ thực tế]</t>
  </si>
  <si>
    <t>01.0048.0290</t>
  </si>
  <si>
    <t xml:space="preserve">Tim phổi nhân tạo (ECMO) cấp cứu tại giường trong hỗ trợ suy hô hấp cấp </t>
  </si>
  <si>
    <t>Chưa bao gồm bộ tim phổi, dây dẫn và canuyn chạy ECMO.</t>
  </si>
  <si>
    <t>01.0049.0290</t>
  </si>
  <si>
    <t xml:space="preserve">Tim phổi nhân tạo (ECMO) cấp cứu tại giường trong hỗ trợ suy tuần hoàn cấp </t>
  </si>
  <si>
    <t>01.0048.0291</t>
  </si>
  <si>
    <t>01.0049.0291</t>
  </si>
  <si>
    <t>01.0048.0292</t>
  </si>
  <si>
    <t>Áp dụng thanh toán cho mỗi 8 giờ thực hiện.</t>
  </si>
  <si>
    <t>01.0049.0292</t>
  </si>
  <si>
    <t>01.0048.0293</t>
  </si>
  <si>
    <t>01.0049.0293</t>
  </si>
  <si>
    <t>01.0153.0297</t>
  </si>
  <si>
    <t xml:space="preserve">Thở máy xâm nhập hai phổi độc lập </t>
  </si>
  <si>
    <t>01.0068.0298</t>
  </si>
  <si>
    <t>Đặt nội khí quản cấp cứu bằng Combitube</t>
  </si>
  <si>
    <t>01.0380.1169</t>
  </si>
  <si>
    <t>Sử dụng thuốc giải độc trong ngộ độc cấp (chưa kể tiền thuốc)</t>
  </si>
  <si>
    <t>Chưa bao gồm hoá chất</t>
  </si>
  <si>
    <t>01.0287.1532</t>
  </si>
  <si>
    <t>Đo lactat trong máu</t>
  </si>
  <si>
    <t>01.0373.1762</t>
  </si>
  <si>
    <t>Xét nghiệm định lượng cấp NH3 trong máu</t>
  </si>
  <si>
    <t>01.0288.1764</t>
  </si>
  <si>
    <t>Định tính chất độc bằng test nhanh (một lần)</t>
  </si>
  <si>
    <t>01.0374.1766</t>
  </si>
  <si>
    <t>Đo áp lực thẩm thấu dịch sinh học (một chỉ tiêu)</t>
  </si>
  <si>
    <t>01.0289.1772</t>
  </si>
  <si>
    <t>Định tính độc chất bằng sắc ký lớp mỏng (một lần)</t>
  </si>
  <si>
    <t>01.0371.1773</t>
  </si>
  <si>
    <t>Xét nghiệm định tính porphobilinogen (PBG) trong nước tiểu</t>
  </si>
  <si>
    <t>01.0368.1889</t>
  </si>
  <si>
    <t>Xử lý mẫu xét nghiệm độc chất</t>
  </si>
  <si>
    <t>02.0034.0061</t>
  </si>
  <si>
    <t>Nong khí quản, phế quản bằng nội soi ống cứng</t>
  </si>
  <si>
    <t>Chưa bao gồm bóng nong, bộ nong</t>
  </si>
  <si>
    <t>02.0005.0081</t>
  </si>
  <si>
    <t>Chọc dò trung thất dưới hướng dẫn của siêu âm</t>
  </si>
  <si>
    <t>02.0006.0088</t>
  </si>
  <si>
    <t>Chọc dò trung thất dưới hướng dẫn của chụp cắt lớp vi tính</t>
  </si>
  <si>
    <t>02.0183.0100</t>
  </si>
  <si>
    <t>Đặt catheter tĩnh mạch cảnh để lọc máu cấp cứu</t>
  </si>
  <si>
    <t>02.0184.0102</t>
  </si>
  <si>
    <t>Đặt catheter hai nòng có cuff, tạo đường hầm để lọc máu</t>
  </si>
  <si>
    <t>02.0514.0112</t>
  </si>
  <si>
    <t>Lấy xét nghiệm tế bào học dịch khớp</t>
  </si>
  <si>
    <t>02.0206.0117</t>
  </si>
  <si>
    <t>Lọc màng bụng liên tục bằng máy</t>
  </si>
  <si>
    <t>02.0051.0118</t>
  </si>
  <si>
    <t>Nội soi phế quản qua ống nội khí quản</t>
  </si>
  <si>
    <t>02.0234.0118</t>
  </si>
  <si>
    <t>Siêu lọc máu chậm liên tục (SCUF)</t>
  </si>
  <si>
    <t>02.0235.0118</t>
  </si>
  <si>
    <t>Siêu lọc máu liên tục cấp cứu (SCUF) cho người bệnh quá tải thể tích</t>
  </si>
  <si>
    <t>02.0205.0119</t>
  </si>
  <si>
    <t>Lọc huyết tương (Plasmapheresis)</t>
  </si>
  <si>
    <t>02.0041.0133</t>
  </si>
  <si>
    <t>Nội soi phế quản ống mềm: cắt đốt u, sẹo nội phế quản bằng điện đông cao tần</t>
  </si>
  <si>
    <t>02.0313.0159</t>
  </si>
  <si>
    <t>02.0062.0161</t>
  </si>
  <si>
    <t>Rửa phổi toàn bộ</t>
  </si>
  <si>
    <t>02.0209.0194</t>
  </si>
  <si>
    <t>Lọc máu bằng kỹ thuật thẩm tách siêu lọc dịch bù trực tiếp từ dịch lọc (Hemodiafiltration Online: HDF-Online) (hoặc: Thẩm tách siêu lọc máu (HDF-Online))</t>
  </si>
  <si>
    <t>Chưa bao gồm catheter.</t>
  </si>
  <si>
    <t>Thận nhân tạo cấp cứu (quả lọc, dây máu 1 lần)</t>
  </si>
  <si>
    <t>02.0595.0307</t>
  </si>
  <si>
    <t>Test áp bì (Patch test) đặc hiệu với mỹ phẩm</t>
  </si>
  <si>
    <t>02.0611.0310</t>
  </si>
  <si>
    <t>Test kích thích phế quản không đặc hiệu với Methacholine</t>
  </si>
  <si>
    <t>02.0585.0312</t>
  </si>
  <si>
    <t>Test lẩy da (Prick test) đặc hiệu với các dị nguyên hô hấp</t>
  </si>
  <si>
    <t>02.0587.0312</t>
  </si>
  <si>
    <t>Test lẩy da (Prick test) đặc hiệu với các dị nguyên sữa</t>
  </si>
  <si>
    <t>02.0586.0312</t>
  </si>
  <si>
    <t>Test lẩy da (Prick test) đặc hiệu với các dị nguyên thức ăn</t>
  </si>
  <si>
    <t>02.0044.0883</t>
  </si>
  <si>
    <t>Nội soi phế quản ống cứng cắt u trong lòng khí, phế quản bằng điện đông cao tần</t>
  </si>
  <si>
    <t>Chưa bao gồm stent.</t>
  </si>
  <si>
    <t>02.0617.1796</t>
  </si>
  <si>
    <t>Đo áp suất tối đa hít vào/thở ra - MIP /MEP</t>
  </si>
  <si>
    <t>10.0415.0400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</si>
</sst>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i/>
      <sz val="12"/>
      <color theme="1"/>
      <name val="Times New Roman"/>
      <family val="1"/>
    </font>
    <font>
      <sz val="12"/>
      <color theme="1"/>
      <name val="Times New Roman"/>
      <family val="1"/>
    </font>
    <font>
      <sz val="12"/>
      <name val="Times New Roman"/>
      <family val="1"/>
    </font>
    <font>
      <b/>
      <sz val="11"/>
      <color theme="1"/>
      <name val="Times New Roman"/>
      <family val="1"/>
    </font>
    <font>
      <b/>
      <sz val="11"/>
      <name val="Times New Roman"/>
      <family val="1"/>
    </font>
    <font>
      <sz val="10"/>
      <color rgb="FF000000"/>
      <name val="Times New Roman"/>
      <family val="1"/>
    </font>
    <font>
      <sz val="9"/>
      <color rgb="FFFFFFFF"/>
      <name val="Times New Roman"/>
      <family val="1"/>
    </font>
    <font>
      <sz val="9"/>
      <color rgb="FF000000"/>
      <name val="Times New Roman"/>
      <family val="1"/>
    </font>
    <font>
      <sz val="11"/>
      <color theme="1"/>
      <name val="Calibri"/>
      <family val="2"/>
      <scheme val="minor"/>
    </font>
    <font>
      <sz val="11"/>
      <name val="Times New Roman"/>
      <family val="1"/>
    </font>
    <font>
      <sz val="11"/>
      <color rgb="FF000000"/>
      <name val="Times New Roman"/>
      <family val="1"/>
    </font>
  </fonts>
  <fills count="5">
    <fill>
      <patternFill patternType="none"/>
    </fill>
    <fill>
      <patternFill patternType="gray125"/>
    </fill>
    <fill>
      <patternFill patternType="solid">
        <fgColor theme="0"/>
        <bgColor indexed="64"/>
      </patternFill>
    </fill>
    <fill>
      <patternFill patternType="solid">
        <fgColor rgb="FF808080"/>
      </patternFill>
    </fill>
    <fill>
      <patternFill patternType="solid">
        <f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A9A9A9"/>
      </left>
      <right style="thin">
        <color rgb="FFA9A9A9"/>
      </right>
      <top style="thin">
        <color rgb="FFA9A9A9"/>
      </top>
      <bottom style="thin">
        <color rgb="FFA9A9A9"/>
      </bottom>
      <diagonal/>
    </border>
  </borders>
  <cellStyleXfs count="3">
    <xf numFmtId="0" fontId="0" fillId="0" borderId="0"/>
    <xf numFmtId="0" fontId="12" fillId="0" borderId="0"/>
    <xf numFmtId="0" fontId="12" fillId="0" borderId="0"/>
  </cellStyleXfs>
  <cellXfs count="42">
    <xf numFmtId="0" fontId="0" fillId="0" borderId="0" xfId="0"/>
    <xf numFmtId="0" fontId="2" fillId="0" borderId="0" xfId="0" applyFont="1" applyFill="1"/>
    <xf numFmtId="0" fontId="5" fillId="0" borderId="0" xfId="0" applyFont="1" applyFill="1" applyAlignment="1">
      <alignment horizontal="center" vertical="center" wrapText="1"/>
    </xf>
    <xf numFmtId="0" fontId="6" fillId="2" borderId="0" xfId="0" applyFont="1" applyFill="1" applyAlignment="1">
      <alignment vertical="center" wrapText="1"/>
    </xf>
    <xf numFmtId="0" fontId="5" fillId="0" borderId="0" xfId="0" applyNumberFormat="1" applyFont="1" applyFill="1" applyAlignment="1">
      <alignment vertical="center" wrapText="1"/>
    </xf>
    <xf numFmtId="0" fontId="5" fillId="0" borderId="0" xfId="0" applyFont="1" applyFill="1" applyAlignment="1">
      <alignment horizontal="right" vertical="center" wrapText="1"/>
    </xf>
    <xf numFmtId="0" fontId="4" fillId="0" borderId="0" xfId="0" applyFont="1" applyFill="1" applyAlignment="1">
      <alignment horizontal="right"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0" fillId="0" borderId="0" xfId="0" applyAlignment="1">
      <alignment horizontal="center"/>
    </xf>
    <xf numFmtId="0" fontId="0" fillId="0" borderId="0" xfId="0" applyNumberFormat="1" applyAlignment="1">
      <alignment wrapText="1"/>
    </xf>
    <xf numFmtId="49" fontId="0" fillId="0" borderId="0" xfId="0" applyNumberFormat="1"/>
    <xf numFmtId="0" fontId="9" fillId="0" borderId="0" xfId="0" applyFont="1"/>
    <xf numFmtId="49" fontId="0" fillId="0" borderId="0" xfId="0" applyNumberFormat="1" applyAlignment="1">
      <alignment horizontal="center"/>
    </xf>
    <xf numFmtId="0" fontId="10" fillId="3" borderId="2" xfId="0" applyNumberFormat="1" applyFont="1" applyFill="1" applyBorder="1" applyAlignment="1">
      <alignment horizontal="center" vertical="center" wrapText="1" shrinkToFit="1"/>
    </xf>
    <xf numFmtId="0" fontId="11" fillId="4" borderId="2" xfId="0" applyNumberFormat="1" applyFont="1" applyFill="1" applyBorder="1" applyAlignment="1">
      <alignment horizontal="right" vertical="center" wrapText="1" shrinkToFit="1"/>
    </xf>
    <xf numFmtId="49" fontId="11" fillId="4" borderId="2" xfId="0" applyNumberFormat="1" applyFont="1" applyFill="1" applyBorder="1" applyAlignment="1">
      <alignment horizontal="left" vertical="center" wrapText="1" shrinkToFit="1"/>
    </xf>
    <xf numFmtId="0" fontId="11" fillId="4" borderId="2" xfId="0" applyNumberFormat="1" applyFont="1" applyFill="1" applyBorder="1" applyAlignment="1">
      <alignment horizontal="left" vertical="center" wrapText="1" shrinkToFit="1"/>
    </xf>
    <xf numFmtId="22" fontId="0" fillId="0" borderId="0" xfId="0" applyNumberFormat="1"/>
    <xf numFmtId="14" fontId="0" fillId="0" borderId="0" xfId="0" applyNumberFormat="1"/>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3" fontId="13" fillId="2" borderId="1" xfId="1" applyNumberFormat="1" applyFont="1" applyFill="1" applyBorder="1" applyAlignment="1">
      <alignment horizontal="left" vertical="top" wrapText="1"/>
    </xf>
    <xf numFmtId="3" fontId="13" fillId="0" borderId="1" xfId="1" applyNumberFormat="1" applyFont="1" applyFill="1" applyBorder="1" applyAlignment="1">
      <alignment horizontal="left" vertical="top" wrapText="1"/>
    </xf>
    <xf numFmtId="0" fontId="2" fillId="0" borderId="1" xfId="0" applyFont="1" applyFill="1" applyBorder="1" applyAlignment="1">
      <alignment horizontal="center"/>
    </xf>
    <xf numFmtId="3" fontId="2" fillId="0" borderId="1" xfId="0" applyNumberFormat="1" applyFont="1" applyFill="1" applyBorder="1"/>
    <xf numFmtId="0" fontId="2" fillId="0" borderId="1" xfId="0" applyFont="1" applyFill="1" applyBorder="1" applyAlignment="1">
      <alignment wrapText="1"/>
    </xf>
    <xf numFmtId="3" fontId="13" fillId="2" borderId="1" xfId="1" applyNumberFormat="1" applyFont="1" applyFill="1" applyBorder="1" applyAlignment="1">
      <alignment horizontal="left" vertical="center" wrapText="1"/>
    </xf>
    <xf numFmtId="3" fontId="2" fillId="0" borderId="1" xfId="1" applyNumberFormat="1" applyFont="1" applyFill="1" applyBorder="1" applyAlignment="1">
      <alignment horizontal="left" vertical="top" wrapText="1"/>
    </xf>
    <xf numFmtId="3" fontId="13" fillId="0" borderId="1" xfId="1"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3" fontId="14" fillId="0" borderId="1" xfId="0" applyNumberFormat="1" applyFont="1" applyFill="1" applyBorder="1" applyAlignment="1">
      <alignment horizontal="left" vertical="center" wrapText="1"/>
    </xf>
    <xf numFmtId="3" fontId="13" fillId="2" borderId="1" xfId="1" applyNumberFormat="1" applyFont="1" applyFill="1" applyBorder="1" applyAlignment="1">
      <alignment horizontal="left" vertical="top"/>
    </xf>
    <xf numFmtId="3" fontId="13" fillId="2" borderId="1" xfId="2" applyNumberFormat="1" applyFont="1" applyFill="1" applyBorder="1" applyAlignment="1">
      <alignment horizontal="left"/>
    </xf>
    <xf numFmtId="3" fontId="13" fillId="2" borderId="1" xfId="0" applyNumberFormat="1" applyFont="1" applyFill="1" applyBorder="1" applyAlignment="1">
      <alignment horizontal="left" vertical="center" wrapText="1"/>
    </xf>
    <xf numFmtId="3" fontId="2" fillId="0" borderId="1" xfId="0" applyNumberFormat="1" applyFont="1" applyFill="1" applyBorder="1" applyAlignment="1">
      <alignment horizontal="left" vertical="center" wrapText="1"/>
    </xf>
    <xf numFmtId="3" fontId="13" fillId="0" borderId="1" xfId="0" applyNumberFormat="1" applyFont="1" applyFill="1" applyBorder="1" applyAlignment="1">
      <alignment horizontal="left" vertical="center" wrapText="1"/>
    </xf>
  </cellXfs>
  <cellStyles count="3">
    <cellStyle name="Normal" xfId="0" builtinId="0"/>
    <cellStyle name="Normal 2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24"/>
  <sheetViews>
    <sheetView tabSelected="1" workbookViewId="0">
      <selection activeCell="K14" sqref="K14:L14"/>
    </sheetView>
  </sheetViews>
  <sheetFormatPr defaultRowHeight="15" x14ac:dyDescent="0.25"/>
  <cols>
    <col min="1" max="1" width="6.42578125" style="11" customWidth="1"/>
    <col min="2" max="2" width="12.7109375" customWidth="1"/>
    <col min="3" max="3" width="38.28515625" style="12" customWidth="1"/>
    <col min="4" max="4" width="39.42578125" style="12" customWidth="1"/>
    <col min="5" max="5" width="9.140625" style="11"/>
    <col min="6" max="6" width="10.140625" customWidth="1"/>
    <col min="7" max="7" width="17.140625" customWidth="1"/>
  </cols>
  <sheetData>
    <row r="1" spans="1:7" s="1" customFormat="1" ht="21.75" customHeight="1" x14ac:dyDescent="0.25">
      <c r="A1" s="22" t="s">
        <v>0</v>
      </c>
      <c r="B1" s="22"/>
      <c r="C1" s="22"/>
      <c r="D1" s="22"/>
      <c r="E1" s="22"/>
      <c r="F1" s="22"/>
      <c r="G1" s="22"/>
    </row>
    <row r="2" spans="1:7" s="1" customFormat="1" ht="24.75" customHeight="1" x14ac:dyDescent="0.25">
      <c r="A2" s="23" t="s">
        <v>1</v>
      </c>
      <c r="B2" s="23"/>
      <c r="C2" s="23"/>
      <c r="D2" s="23"/>
      <c r="E2" s="23"/>
      <c r="F2" s="23"/>
      <c r="G2" s="23"/>
    </row>
    <row r="3" spans="1:7" s="1" customFormat="1" ht="19.5" customHeight="1" x14ac:dyDescent="0.25">
      <c r="A3" s="24" t="s">
        <v>2</v>
      </c>
      <c r="B3" s="24"/>
      <c r="C3" s="24"/>
      <c r="D3" s="24"/>
      <c r="E3" s="24"/>
      <c r="F3" s="24"/>
      <c r="G3" s="24"/>
    </row>
    <row r="4" spans="1:7" s="1" customFormat="1" ht="15.75" x14ac:dyDescent="0.25">
      <c r="A4" s="2"/>
      <c r="B4" s="3"/>
      <c r="C4" s="4"/>
      <c r="D4" s="4"/>
      <c r="E4" s="2"/>
      <c r="F4" s="5"/>
      <c r="G4" s="6" t="s">
        <v>3</v>
      </c>
    </row>
    <row r="5" spans="1:7" s="1" customFormat="1" ht="85.5" x14ac:dyDescent="0.25">
      <c r="A5" s="7" t="s">
        <v>4</v>
      </c>
      <c r="B5" s="8" t="s">
        <v>5</v>
      </c>
      <c r="C5" s="9" t="s">
        <v>6</v>
      </c>
      <c r="D5" s="9" t="s">
        <v>7</v>
      </c>
      <c r="E5" s="7" t="s">
        <v>8</v>
      </c>
      <c r="F5" s="10" t="s">
        <v>9</v>
      </c>
      <c r="G5" s="7" t="s">
        <v>10</v>
      </c>
    </row>
    <row r="6" spans="1:7" x14ac:dyDescent="0.25">
      <c r="A6" s="25" t="s">
        <v>1978</v>
      </c>
      <c r="B6" s="25"/>
      <c r="C6" s="25"/>
      <c r="D6" s="25"/>
      <c r="E6" s="25"/>
      <c r="F6" s="25"/>
      <c r="G6" s="25"/>
    </row>
    <row r="7" spans="1:7" x14ac:dyDescent="0.25">
      <c r="A7" s="25" t="s">
        <v>1979</v>
      </c>
      <c r="B7" s="25"/>
      <c r="C7" s="25"/>
      <c r="D7" s="25"/>
      <c r="E7" s="25"/>
      <c r="F7" s="25"/>
      <c r="G7" s="25"/>
    </row>
    <row r="8" spans="1:7" x14ac:dyDescent="0.25">
      <c r="A8" s="26">
        <v>1</v>
      </c>
      <c r="B8" s="27" t="s">
        <v>1980</v>
      </c>
      <c r="C8" s="28" t="s">
        <v>1981</v>
      </c>
      <c r="D8" s="28" t="s">
        <v>1981</v>
      </c>
      <c r="E8" s="29" t="s">
        <v>1982</v>
      </c>
      <c r="F8" s="30">
        <v>58600</v>
      </c>
      <c r="G8" s="31"/>
    </row>
    <row r="9" spans="1:7" ht="30" x14ac:dyDescent="0.25">
      <c r="A9" s="26">
        <v>2</v>
      </c>
      <c r="B9" s="27" t="s">
        <v>1983</v>
      </c>
      <c r="C9" s="28" t="s">
        <v>1984</v>
      </c>
      <c r="D9" s="28" t="s">
        <v>1985</v>
      </c>
      <c r="E9" s="29" t="s">
        <v>1982</v>
      </c>
      <c r="F9" s="30">
        <v>58600</v>
      </c>
      <c r="G9" s="31"/>
    </row>
    <row r="10" spans="1:7" ht="30" x14ac:dyDescent="0.25">
      <c r="A10" s="26">
        <v>3</v>
      </c>
      <c r="B10" s="27" t="s">
        <v>1986</v>
      </c>
      <c r="C10" s="28" t="s">
        <v>1987</v>
      </c>
      <c r="D10" s="28" t="s">
        <v>1987</v>
      </c>
      <c r="E10" s="29" t="s">
        <v>1982</v>
      </c>
      <c r="F10" s="30">
        <v>58600</v>
      </c>
      <c r="G10" s="31"/>
    </row>
    <row r="11" spans="1:7" x14ac:dyDescent="0.25">
      <c r="A11" s="26">
        <v>4</v>
      </c>
      <c r="B11" s="27" t="s">
        <v>1988</v>
      </c>
      <c r="C11" s="28" t="s">
        <v>1989</v>
      </c>
      <c r="D11" s="28" t="s">
        <v>1989</v>
      </c>
      <c r="E11" s="29" t="s">
        <v>1990</v>
      </c>
      <c r="F11" s="30">
        <v>58600</v>
      </c>
      <c r="G11" s="31"/>
    </row>
    <row r="12" spans="1:7" x14ac:dyDescent="0.25">
      <c r="A12" s="26">
        <v>5</v>
      </c>
      <c r="B12" s="27" t="s">
        <v>1991</v>
      </c>
      <c r="C12" s="28" t="s">
        <v>1992</v>
      </c>
      <c r="D12" s="28" t="s">
        <v>1992</v>
      </c>
      <c r="E12" s="29" t="s">
        <v>1982</v>
      </c>
      <c r="F12" s="30">
        <v>58600</v>
      </c>
      <c r="G12" s="31"/>
    </row>
    <row r="13" spans="1:7" x14ac:dyDescent="0.25">
      <c r="A13" s="26">
        <v>6</v>
      </c>
      <c r="B13" s="27" t="s">
        <v>1993</v>
      </c>
      <c r="C13" s="28" t="s">
        <v>1994</v>
      </c>
      <c r="D13" s="28" t="s">
        <v>1994</v>
      </c>
      <c r="E13" s="29"/>
      <c r="F13" s="30">
        <v>58600</v>
      </c>
      <c r="G13" s="31"/>
    </row>
    <row r="14" spans="1:7" x14ac:dyDescent="0.25">
      <c r="A14" s="26">
        <v>7</v>
      </c>
      <c r="B14" s="27" t="s">
        <v>1995</v>
      </c>
      <c r="C14" s="28" t="s">
        <v>1989</v>
      </c>
      <c r="D14" s="28" t="s">
        <v>1989</v>
      </c>
      <c r="E14" s="29"/>
      <c r="F14" s="30">
        <v>58600</v>
      </c>
      <c r="G14" s="31"/>
    </row>
    <row r="15" spans="1:7" x14ac:dyDescent="0.25">
      <c r="A15" s="26">
        <v>8</v>
      </c>
      <c r="B15" s="27" t="s">
        <v>141</v>
      </c>
      <c r="C15" s="28" t="s">
        <v>588</v>
      </c>
      <c r="D15" s="28" t="s">
        <v>588</v>
      </c>
      <c r="E15" s="29"/>
      <c r="F15" s="30">
        <v>58600</v>
      </c>
      <c r="G15" s="31"/>
    </row>
    <row r="16" spans="1:7" x14ac:dyDescent="0.25">
      <c r="A16" s="26">
        <v>9</v>
      </c>
      <c r="B16" s="27" t="s">
        <v>1996</v>
      </c>
      <c r="C16" s="28" t="s">
        <v>1997</v>
      </c>
      <c r="D16" s="28" t="s">
        <v>1997</v>
      </c>
      <c r="E16" s="29"/>
      <c r="F16" s="30">
        <v>58600</v>
      </c>
      <c r="G16" s="31"/>
    </row>
    <row r="17" spans="1:7" x14ac:dyDescent="0.25">
      <c r="A17" s="26">
        <v>10</v>
      </c>
      <c r="B17" s="27" t="s">
        <v>1998</v>
      </c>
      <c r="C17" s="28" t="s">
        <v>1999</v>
      </c>
      <c r="D17" s="28" t="s">
        <v>1999</v>
      </c>
      <c r="E17" s="29"/>
      <c r="F17" s="30">
        <v>58600</v>
      </c>
      <c r="G17" s="31"/>
    </row>
    <row r="18" spans="1:7" x14ac:dyDescent="0.25">
      <c r="A18" s="26">
        <v>11</v>
      </c>
      <c r="B18" s="27" t="s">
        <v>2000</v>
      </c>
      <c r="C18" s="28" t="s">
        <v>2001</v>
      </c>
      <c r="D18" s="28" t="s">
        <v>2001</v>
      </c>
      <c r="E18" s="29"/>
      <c r="F18" s="30">
        <v>58600</v>
      </c>
      <c r="G18" s="31"/>
    </row>
    <row r="19" spans="1:7" x14ac:dyDescent="0.25">
      <c r="A19" s="26">
        <v>12</v>
      </c>
      <c r="B19" s="27" t="s">
        <v>2002</v>
      </c>
      <c r="C19" s="28" t="s">
        <v>2003</v>
      </c>
      <c r="D19" s="28" t="s">
        <v>2003</v>
      </c>
      <c r="E19" s="29"/>
      <c r="F19" s="30">
        <v>58600</v>
      </c>
      <c r="G19" s="31"/>
    </row>
    <row r="20" spans="1:7" x14ac:dyDescent="0.25">
      <c r="A20" s="26">
        <v>13</v>
      </c>
      <c r="B20" s="27" t="s">
        <v>2004</v>
      </c>
      <c r="C20" s="28" t="s">
        <v>2005</v>
      </c>
      <c r="D20" s="28" t="s">
        <v>2005</v>
      </c>
      <c r="E20" s="29"/>
      <c r="F20" s="30">
        <v>58600</v>
      </c>
      <c r="G20" s="31"/>
    </row>
    <row r="21" spans="1:7" x14ac:dyDescent="0.25">
      <c r="A21" s="26">
        <v>14</v>
      </c>
      <c r="B21" s="27" t="s">
        <v>136</v>
      </c>
      <c r="C21" s="28" t="s">
        <v>586</v>
      </c>
      <c r="D21" s="28" t="s">
        <v>586</v>
      </c>
      <c r="E21" s="29"/>
      <c r="F21" s="30">
        <v>58600</v>
      </c>
      <c r="G21" s="31"/>
    </row>
    <row r="22" spans="1:7" ht="45" x14ac:dyDescent="0.25">
      <c r="A22" s="26">
        <v>15</v>
      </c>
      <c r="B22" s="32" t="s">
        <v>598</v>
      </c>
      <c r="C22" s="28" t="s">
        <v>2006</v>
      </c>
      <c r="D22" s="28" t="s">
        <v>2007</v>
      </c>
      <c r="E22" s="29"/>
      <c r="F22" s="30">
        <v>58600</v>
      </c>
      <c r="G22" s="31"/>
    </row>
    <row r="23" spans="1:7" ht="30" x14ac:dyDescent="0.25">
      <c r="A23" s="26">
        <v>16</v>
      </c>
      <c r="B23" s="27" t="s">
        <v>140</v>
      </c>
      <c r="C23" s="28" t="s">
        <v>2008</v>
      </c>
      <c r="D23" s="28" t="s">
        <v>2009</v>
      </c>
      <c r="E23" s="29"/>
      <c r="F23" s="30">
        <v>58600</v>
      </c>
      <c r="G23" s="31"/>
    </row>
    <row r="24" spans="1:7" x14ac:dyDescent="0.25">
      <c r="A24" s="26">
        <v>17</v>
      </c>
      <c r="B24" s="27" t="s">
        <v>132</v>
      </c>
      <c r="C24" s="28" t="s">
        <v>597</v>
      </c>
      <c r="D24" s="28" t="s">
        <v>597</v>
      </c>
      <c r="E24" s="29"/>
      <c r="F24" s="30">
        <v>58600</v>
      </c>
      <c r="G24" s="31"/>
    </row>
    <row r="25" spans="1:7" ht="30" x14ac:dyDescent="0.25">
      <c r="A25" s="26">
        <v>18</v>
      </c>
      <c r="B25" s="27" t="s">
        <v>2010</v>
      </c>
      <c r="C25" s="28" t="s">
        <v>2011</v>
      </c>
      <c r="D25" s="28" t="s">
        <v>2011</v>
      </c>
      <c r="E25" s="29"/>
      <c r="F25" s="30">
        <v>58600</v>
      </c>
      <c r="G25" s="31"/>
    </row>
    <row r="26" spans="1:7" ht="30" x14ac:dyDescent="0.25">
      <c r="A26" s="26">
        <v>19</v>
      </c>
      <c r="B26" s="27" t="s">
        <v>591</v>
      </c>
      <c r="C26" s="28" t="s">
        <v>592</v>
      </c>
      <c r="D26" s="28" t="s">
        <v>2012</v>
      </c>
      <c r="E26" s="29"/>
      <c r="F26" s="30">
        <v>58600</v>
      </c>
      <c r="G26" s="31"/>
    </row>
    <row r="27" spans="1:7" ht="30" x14ac:dyDescent="0.25">
      <c r="A27" s="26">
        <v>20</v>
      </c>
      <c r="B27" s="27" t="s">
        <v>137</v>
      </c>
      <c r="C27" s="28" t="s">
        <v>2013</v>
      </c>
      <c r="D27" s="28" t="s">
        <v>595</v>
      </c>
      <c r="E27" s="29"/>
      <c r="F27" s="30">
        <v>58600</v>
      </c>
      <c r="G27" s="31"/>
    </row>
    <row r="28" spans="1:7" x14ac:dyDescent="0.25">
      <c r="A28" s="26">
        <v>21</v>
      </c>
      <c r="B28" s="27" t="s">
        <v>127</v>
      </c>
      <c r="C28" s="28" t="s">
        <v>587</v>
      </c>
      <c r="D28" s="28" t="s">
        <v>587</v>
      </c>
      <c r="E28" s="29"/>
      <c r="F28" s="30">
        <v>58600</v>
      </c>
      <c r="G28" s="31"/>
    </row>
    <row r="29" spans="1:7" x14ac:dyDescent="0.25">
      <c r="A29" s="26">
        <v>22</v>
      </c>
      <c r="B29" s="27" t="s">
        <v>138</v>
      </c>
      <c r="C29" s="28" t="s">
        <v>593</v>
      </c>
      <c r="D29" s="28" t="s">
        <v>593</v>
      </c>
      <c r="E29" s="29"/>
      <c r="F29" s="30">
        <v>58600</v>
      </c>
      <c r="G29" s="31"/>
    </row>
    <row r="30" spans="1:7" x14ac:dyDescent="0.25">
      <c r="A30" s="26">
        <v>23</v>
      </c>
      <c r="B30" s="27" t="s">
        <v>2014</v>
      </c>
      <c r="C30" s="28" t="s">
        <v>2015</v>
      </c>
      <c r="D30" s="28" t="s">
        <v>2015</v>
      </c>
      <c r="E30" s="29"/>
      <c r="F30" s="30">
        <v>58600</v>
      </c>
      <c r="G30" s="31"/>
    </row>
    <row r="31" spans="1:7" x14ac:dyDescent="0.25">
      <c r="A31" s="26">
        <v>24</v>
      </c>
      <c r="B31" s="27" t="s">
        <v>2016</v>
      </c>
      <c r="C31" s="28" t="s">
        <v>2017</v>
      </c>
      <c r="D31" s="28" t="s">
        <v>2017</v>
      </c>
      <c r="E31" s="29"/>
      <c r="F31" s="30">
        <v>58600</v>
      </c>
      <c r="G31" s="31"/>
    </row>
    <row r="32" spans="1:7" x14ac:dyDescent="0.25">
      <c r="A32" s="26">
        <v>25</v>
      </c>
      <c r="B32" s="27" t="s">
        <v>2018</v>
      </c>
      <c r="C32" s="28" t="s">
        <v>2019</v>
      </c>
      <c r="D32" s="28" t="s">
        <v>2019</v>
      </c>
      <c r="E32" s="29"/>
      <c r="F32" s="30">
        <v>58600</v>
      </c>
      <c r="G32" s="31"/>
    </row>
    <row r="33" spans="1:7" ht="30" x14ac:dyDescent="0.25">
      <c r="A33" s="26">
        <v>26</v>
      </c>
      <c r="B33" s="27" t="s">
        <v>133</v>
      </c>
      <c r="C33" s="28" t="s">
        <v>2020</v>
      </c>
      <c r="D33" s="28" t="s">
        <v>2020</v>
      </c>
      <c r="E33" s="29"/>
      <c r="F33" s="30">
        <v>58600</v>
      </c>
      <c r="G33" s="31"/>
    </row>
    <row r="34" spans="1:7" x14ac:dyDescent="0.25">
      <c r="A34" s="26">
        <v>27</v>
      </c>
      <c r="B34" s="27" t="s">
        <v>134</v>
      </c>
      <c r="C34" s="28" t="s">
        <v>589</v>
      </c>
      <c r="D34" s="28" t="s">
        <v>589</v>
      </c>
      <c r="E34" s="29"/>
      <c r="F34" s="30">
        <v>58600</v>
      </c>
      <c r="G34" s="31"/>
    </row>
    <row r="35" spans="1:7" ht="30" x14ac:dyDescent="0.25">
      <c r="A35" s="26">
        <v>28</v>
      </c>
      <c r="B35" s="27" t="s">
        <v>2021</v>
      </c>
      <c r="C35" s="28" t="s">
        <v>2022</v>
      </c>
      <c r="D35" s="28" t="s">
        <v>2023</v>
      </c>
      <c r="E35" s="29"/>
      <c r="F35" s="30">
        <v>58600</v>
      </c>
      <c r="G35" s="31"/>
    </row>
    <row r="36" spans="1:7" x14ac:dyDescent="0.25">
      <c r="A36" s="26">
        <v>29</v>
      </c>
      <c r="B36" s="27" t="s">
        <v>2024</v>
      </c>
      <c r="C36" s="28" t="s">
        <v>2025</v>
      </c>
      <c r="D36" s="28" t="s">
        <v>2025</v>
      </c>
      <c r="E36" s="29"/>
      <c r="F36" s="30">
        <v>58600</v>
      </c>
      <c r="G36" s="31"/>
    </row>
    <row r="37" spans="1:7" x14ac:dyDescent="0.25">
      <c r="A37" s="26">
        <v>30</v>
      </c>
      <c r="B37" s="27" t="s">
        <v>139</v>
      </c>
      <c r="C37" s="28" t="s">
        <v>585</v>
      </c>
      <c r="D37" s="28" t="s">
        <v>585</v>
      </c>
      <c r="E37" s="29"/>
      <c r="F37" s="30">
        <v>58600</v>
      </c>
      <c r="G37" s="31"/>
    </row>
    <row r="38" spans="1:7" x14ac:dyDescent="0.25">
      <c r="A38" s="26">
        <v>31</v>
      </c>
      <c r="B38" s="27" t="s">
        <v>135</v>
      </c>
      <c r="C38" s="28" t="s">
        <v>596</v>
      </c>
      <c r="D38" s="28" t="s">
        <v>596</v>
      </c>
      <c r="E38" s="29"/>
      <c r="F38" s="30">
        <v>58600</v>
      </c>
      <c r="G38" s="31"/>
    </row>
    <row r="39" spans="1:7" x14ac:dyDescent="0.25">
      <c r="A39" s="26">
        <v>32</v>
      </c>
      <c r="B39" s="27" t="s">
        <v>2026</v>
      </c>
      <c r="C39" s="28" t="s">
        <v>2027</v>
      </c>
      <c r="D39" s="28" t="s">
        <v>2027</v>
      </c>
      <c r="E39" s="29" t="s">
        <v>1982</v>
      </c>
      <c r="F39" s="30">
        <v>195600</v>
      </c>
      <c r="G39" s="31"/>
    </row>
    <row r="40" spans="1:7" ht="30" x14ac:dyDescent="0.25">
      <c r="A40" s="26">
        <v>33</v>
      </c>
      <c r="B40" s="27" t="s">
        <v>2028</v>
      </c>
      <c r="C40" s="28" t="s">
        <v>2029</v>
      </c>
      <c r="D40" s="28" t="s">
        <v>2030</v>
      </c>
      <c r="E40" s="29" t="s">
        <v>1982</v>
      </c>
      <c r="F40" s="30">
        <v>195600</v>
      </c>
      <c r="G40" s="31"/>
    </row>
    <row r="41" spans="1:7" ht="30" x14ac:dyDescent="0.25">
      <c r="A41" s="26">
        <v>34</v>
      </c>
      <c r="B41" s="27" t="s">
        <v>2031</v>
      </c>
      <c r="C41" s="28" t="s">
        <v>2032</v>
      </c>
      <c r="D41" s="28" t="s">
        <v>2032</v>
      </c>
      <c r="E41" s="29" t="s">
        <v>1990</v>
      </c>
      <c r="F41" s="30">
        <v>252300</v>
      </c>
      <c r="G41" s="31"/>
    </row>
    <row r="42" spans="1:7" ht="30" x14ac:dyDescent="0.25">
      <c r="A42" s="26">
        <v>35</v>
      </c>
      <c r="B42" s="27" t="s">
        <v>2033</v>
      </c>
      <c r="C42" s="28" t="s">
        <v>2034</v>
      </c>
      <c r="D42" s="28" t="s">
        <v>2034</v>
      </c>
      <c r="E42" s="29" t="s">
        <v>1990</v>
      </c>
      <c r="F42" s="30">
        <v>252300</v>
      </c>
      <c r="G42" s="31"/>
    </row>
    <row r="43" spans="1:7" x14ac:dyDescent="0.25">
      <c r="A43" s="26">
        <v>36</v>
      </c>
      <c r="B43" s="27" t="s">
        <v>2035</v>
      </c>
      <c r="C43" s="28" t="s">
        <v>2036</v>
      </c>
      <c r="D43" s="28" t="s">
        <v>2036</v>
      </c>
      <c r="E43" s="29" t="s">
        <v>1990</v>
      </c>
      <c r="F43" s="30">
        <v>252300</v>
      </c>
      <c r="G43" s="31"/>
    </row>
    <row r="44" spans="1:7" x14ac:dyDescent="0.25">
      <c r="A44" s="26">
        <v>37</v>
      </c>
      <c r="B44" s="27" t="s">
        <v>131</v>
      </c>
      <c r="C44" s="28" t="s">
        <v>1880</v>
      </c>
      <c r="D44" s="28" t="s">
        <v>1880</v>
      </c>
      <c r="E44" s="29" t="s">
        <v>2037</v>
      </c>
      <c r="F44" s="30">
        <v>252300</v>
      </c>
      <c r="G44" s="31"/>
    </row>
    <row r="45" spans="1:7" ht="30" x14ac:dyDescent="0.25">
      <c r="A45" s="26">
        <v>38</v>
      </c>
      <c r="B45" s="27" t="s">
        <v>2038</v>
      </c>
      <c r="C45" s="28" t="s">
        <v>2039</v>
      </c>
      <c r="D45" s="28" t="s">
        <v>2039</v>
      </c>
      <c r="E45" s="29"/>
      <c r="F45" s="30">
        <v>252300</v>
      </c>
      <c r="G45" s="31"/>
    </row>
    <row r="46" spans="1:7" x14ac:dyDescent="0.25">
      <c r="A46" s="26">
        <v>39</v>
      </c>
      <c r="B46" s="27" t="s">
        <v>2040</v>
      </c>
      <c r="C46" s="28" t="s">
        <v>2041</v>
      </c>
      <c r="D46" s="28" t="s">
        <v>2041</v>
      </c>
      <c r="E46" s="29"/>
      <c r="F46" s="30">
        <v>252300</v>
      </c>
      <c r="G46" s="31"/>
    </row>
    <row r="47" spans="1:7" x14ac:dyDescent="0.25">
      <c r="A47" s="26">
        <v>40</v>
      </c>
      <c r="B47" s="27" t="s">
        <v>144</v>
      </c>
      <c r="C47" s="28" t="s">
        <v>1858</v>
      </c>
      <c r="D47" s="28" t="s">
        <v>1858</v>
      </c>
      <c r="E47" s="29" t="s">
        <v>2037</v>
      </c>
      <c r="F47" s="30">
        <v>252300</v>
      </c>
      <c r="G47" s="31"/>
    </row>
    <row r="48" spans="1:7" x14ac:dyDescent="0.25">
      <c r="A48" s="26">
        <v>41</v>
      </c>
      <c r="B48" s="27" t="s">
        <v>2042</v>
      </c>
      <c r="C48" s="28" t="s">
        <v>2036</v>
      </c>
      <c r="D48" s="28" t="s">
        <v>2036</v>
      </c>
      <c r="E48" s="29" t="s">
        <v>2037</v>
      </c>
      <c r="F48" s="30">
        <v>252300</v>
      </c>
      <c r="G48" s="31"/>
    </row>
    <row r="49" spans="1:7" x14ac:dyDescent="0.25">
      <c r="A49" s="26">
        <v>42</v>
      </c>
      <c r="B49" s="27" t="s">
        <v>2043</v>
      </c>
      <c r="C49" s="28" t="s">
        <v>2044</v>
      </c>
      <c r="D49" s="28" t="s">
        <v>2044</v>
      </c>
      <c r="E49" s="29" t="s">
        <v>2037</v>
      </c>
      <c r="F49" s="30">
        <v>252300</v>
      </c>
      <c r="G49" s="31"/>
    </row>
    <row r="50" spans="1:7" x14ac:dyDescent="0.25">
      <c r="A50" s="26">
        <v>43</v>
      </c>
      <c r="B50" s="27" t="s">
        <v>2045</v>
      </c>
      <c r="C50" s="28" t="s">
        <v>2046</v>
      </c>
      <c r="D50" s="28" t="s">
        <v>2046</v>
      </c>
      <c r="E50" s="29" t="s">
        <v>2037</v>
      </c>
      <c r="F50" s="30">
        <v>252300</v>
      </c>
      <c r="G50" s="31"/>
    </row>
    <row r="51" spans="1:7" ht="30" x14ac:dyDescent="0.25">
      <c r="A51" s="26">
        <v>44</v>
      </c>
      <c r="B51" s="27" t="s">
        <v>2047</v>
      </c>
      <c r="C51" s="28" t="s">
        <v>2048</v>
      </c>
      <c r="D51" s="28" t="s">
        <v>2049</v>
      </c>
      <c r="E51" s="29" t="s">
        <v>2037</v>
      </c>
      <c r="F51" s="30">
        <v>252300</v>
      </c>
      <c r="G51" s="31"/>
    </row>
    <row r="52" spans="1:7" ht="45" x14ac:dyDescent="0.25">
      <c r="A52" s="26">
        <v>45</v>
      </c>
      <c r="B52" s="32" t="s">
        <v>2050</v>
      </c>
      <c r="C52" s="28" t="s">
        <v>2051</v>
      </c>
      <c r="D52" s="28" t="s">
        <v>2052</v>
      </c>
      <c r="E52" s="29" t="s">
        <v>2037</v>
      </c>
      <c r="F52" s="30">
        <v>252300</v>
      </c>
      <c r="G52" s="31"/>
    </row>
    <row r="53" spans="1:7" x14ac:dyDescent="0.25">
      <c r="A53" s="26">
        <v>46</v>
      </c>
      <c r="B53" s="27" t="s">
        <v>2053</v>
      </c>
      <c r="C53" s="28" t="s">
        <v>2054</v>
      </c>
      <c r="D53" s="28" t="s">
        <v>2054</v>
      </c>
      <c r="E53" s="29" t="s">
        <v>2037</v>
      </c>
      <c r="F53" s="30">
        <v>252300</v>
      </c>
      <c r="G53" s="31"/>
    </row>
    <row r="54" spans="1:7" ht="30" x14ac:dyDescent="0.25">
      <c r="A54" s="26">
        <v>47</v>
      </c>
      <c r="B54" s="27" t="s">
        <v>2055</v>
      </c>
      <c r="C54" s="28" t="s">
        <v>2056</v>
      </c>
      <c r="D54" s="28" t="s">
        <v>2057</v>
      </c>
      <c r="E54" s="29" t="s">
        <v>2037</v>
      </c>
      <c r="F54" s="30">
        <v>252300</v>
      </c>
      <c r="G54" s="31"/>
    </row>
    <row r="55" spans="1:7" ht="30" x14ac:dyDescent="0.25">
      <c r="A55" s="26">
        <v>48</v>
      </c>
      <c r="B55" s="27" t="s">
        <v>2058</v>
      </c>
      <c r="C55" s="28" t="s">
        <v>2059</v>
      </c>
      <c r="D55" s="28" t="s">
        <v>2059</v>
      </c>
      <c r="E55" s="29" t="s">
        <v>1982</v>
      </c>
      <c r="F55" s="30">
        <v>252300</v>
      </c>
      <c r="G55" s="31"/>
    </row>
    <row r="56" spans="1:7" x14ac:dyDescent="0.25">
      <c r="A56" s="26">
        <v>49</v>
      </c>
      <c r="B56" s="27" t="s">
        <v>2060</v>
      </c>
      <c r="C56" s="28" t="s">
        <v>2061</v>
      </c>
      <c r="D56" s="28" t="s">
        <v>2061</v>
      </c>
      <c r="E56" s="29"/>
      <c r="F56" s="30">
        <v>252300</v>
      </c>
      <c r="G56" s="31"/>
    </row>
    <row r="57" spans="1:7" x14ac:dyDescent="0.25">
      <c r="A57" s="26">
        <v>50</v>
      </c>
      <c r="B57" s="27" t="s">
        <v>2062</v>
      </c>
      <c r="C57" s="28" t="s">
        <v>2036</v>
      </c>
      <c r="D57" s="28" t="s">
        <v>2036</v>
      </c>
      <c r="E57" s="29" t="s">
        <v>1990</v>
      </c>
      <c r="F57" s="30">
        <v>252300</v>
      </c>
      <c r="G57" s="31"/>
    </row>
    <row r="58" spans="1:7" ht="90" x14ac:dyDescent="0.25">
      <c r="A58" s="26">
        <v>51</v>
      </c>
      <c r="B58" s="32" t="s">
        <v>2063</v>
      </c>
      <c r="C58" s="28" t="s">
        <v>2064</v>
      </c>
      <c r="D58" s="28" t="s">
        <v>2064</v>
      </c>
      <c r="E58" s="29" t="s">
        <v>2037</v>
      </c>
      <c r="F58" s="30">
        <v>486300</v>
      </c>
      <c r="G58" s="31" t="s">
        <v>2065</v>
      </c>
    </row>
    <row r="59" spans="1:7" ht="90" x14ac:dyDescent="0.25">
      <c r="A59" s="26">
        <v>52</v>
      </c>
      <c r="B59" s="32" t="s">
        <v>2066</v>
      </c>
      <c r="C59" s="28" t="s">
        <v>2067</v>
      </c>
      <c r="D59" s="28" t="s">
        <v>2067</v>
      </c>
      <c r="E59" s="29" t="s">
        <v>1982</v>
      </c>
      <c r="F59" s="30">
        <v>486300</v>
      </c>
      <c r="G59" s="31" t="s">
        <v>2065</v>
      </c>
    </row>
    <row r="60" spans="1:7" ht="30" x14ac:dyDescent="0.25">
      <c r="A60" s="26">
        <v>53</v>
      </c>
      <c r="B60" s="27" t="s">
        <v>819</v>
      </c>
      <c r="C60" s="28" t="s">
        <v>2068</v>
      </c>
      <c r="D60" s="28" t="s">
        <v>2069</v>
      </c>
      <c r="E60" s="29"/>
      <c r="F60" s="30">
        <v>58300</v>
      </c>
      <c r="G60" s="31" t="s">
        <v>2070</v>
      </c>
    </row>
    <row r="61" spans="1:7" ht="30" x14ac:dyDescent="0.25">
      <c r="A61" s="26">
        <v>54</v>
      </c>
      <c r="B61" s="27" t="s">
        <v>2071</v>
      </c>
      <c r="C61" s="28" t="s">
        <v>2072</v>
      </c>
      <c r="D61" s="28" t="s">
        <v>2073</v>
      </c>
      <c r="E61" s="29"/>
      <c r="F61" s="30">
        <v>58300</v>
      </c>
      <c r="G61" s="31" t="s">
        <v>2070</v>
      </c>
    </row>
    <row r="62" spans="1:7" ht="30" x14ac:dyDescent="0.25">
      <c r="A62" s="26">
        <v>55</v>
      </c>
      <c r="B62" s="27" t="s">
        <v>2074</v>
      </c>
      <c r="C62" s="28" t="s">
        <v>2075</v>
      </c>
      <c r="D62" s="28" t="s">
        <v>2076</v>
      </c>
      <c r="E62" s="29"/>
      <c r="F62" s="30">
        <v>58300</v>
      </c>
      <c r="G62" s="31" t="s">
        <v>2070</v>
      </c>
    </row>
    <row r="63" spans="1:7" ht="30" x14ac:dyDescent="0.25">
      <c r="A63" s="26">
        <v>56</v>
      </c>
      <c r="B63" s="27" t="s">
        <v>2077</v>
      </c>
      <c r="C63" s="28" t="s">
        <v>2078</v>
      </c>
      <c r="D63" s="28" t="s">
        <v>2079</v>
      </c>
      <c r="E63" s="29"/>
      <c r="F63" s="30">
        <v>58300</v>
      </c>
      <c r="G63" s="31" t="s">
        <v>2070</v>
      </c>
    </row>
    <row r="64" spans="1:7" ht="30" x14ac:dyDescent="0.25">
      <c r="A64" s="26">
        <v>57</v>
      </c>
      <c r="B64" s="27" t="s">
        <v>2080</v>
      </c>
      <c r="C64" s="28" t="s">
        <v>2081</v>
      </c>
      <c r="D64" s="28" t="s">
        <v>2082</v>
      </c>
      <c r="E64" s="29"/>
      <c r="F64" s="30">
        <v>58300</v>
      </c>
      <c r="G64" s="31" t="s">
        <v>2070</v>
      </c>
    </row>
    <row r="65" spans="1:7" ht="30" x14ac:dyDescent="0.25">
      <c r="A65" s="26">
        <v>58</v>
      </c>
      <c r="B65" s="27" t="s">
        <v>1549</v>
      </c>
      <c r="C65" s="28" t="s">
        <v>2083</v>
      </c>
      <c r="D65" s="28" t="s">
        <v>2084</v>
      </c>
      <c r="E65" s="29"/>
      <c r="F65" s="30">
        <v>58300</v>
      </c>
      <c r="G65" s="31" t="s">
        <v>2070</v>
      </c>
    </row>
    <row r="66" spans="1:7" ht="30" x14ac:dyDescent="0.25">
      <c r="A66" s="26">
        <v>59</v>
      </c>
      <c r="B66" s="27" t="s">
        <v>820</v>
      </c>
      <c r="C66" s="28" t="s">
        <v>2085</v>
      </c>
      <c r="D66" s="28" t="s">
        <v>2086</v>
      </c>
      <c r="E66" s="29"/>
      <c r="F66" s="30">
        <v>58300</v>
      </c>
      <c r="G66" s="31" t="s">
        <v>2070</v>
      </c>
    </row>
    <row r="67" spans="1:7" ht="30" x14ac:dyDescent="0.25">
      <c r="A67" s="26">
        <v>60</v>
      </c>
      <c r="B67" s="27" t="s">
        <v>2087</v>
      </c>
      <c r="C67" s="28" t="s">
        <v>2088</v>
      </c>
      <c r="D67" s="28" t="s">
        <v>2089</v>
      </c>
      <c r="E67" s="29"/>
      <c r="F67" s="30">
        <v>58300</v>
      </c>
      <c r="G67" s="31" t="s">
        <v>2070</v>
      </c>
    </row>
    <row r="68" spans="1:7" ht="30" x14ac:dyDescent="0.25">
      <c r="A68" s="26">
        <v>61</v>
      </c>
      <c r="B68" s="27" t="s">
        <v>2090</v>
      </c>
      <c r="C68" s="28" t="s">
        <v>2091</v>
      </c>
      <c r="D68" s="28" t="s">
        <v>2092</v>
      </c>
      <c r="E68" s="29"/>
      <c r="F68" s="30">
        <v>58300</v>
      </c>
      <c r="G68" s="31" t="s">
        <v>2070</v>
      </c>
    </row>
    <row r="69" spans="1:7" ht="30" x14ac:dyDescent="0.25">
      <c r="A69" s="26">
        <v>62</v>
      </c>
      <c r="B69" s="27" t="s">
        <v>2093</v>
      </c>
      <c r="C69" s="28" t="s">
        <v>2094</v>
      </c>
      <c r="D69" s="28" t="s">
        <v>2095</v>
      </c>
      <c r="E69" s="29"/>
      <c r="F69" s="30">
        <v>58300</v>
      </c>
      <c r="G69" s="31" t="s">
        <v>2070</v>
      </c>
    </row>
    <row r="70" spans="1:7" ht="30" x14ac:dyDescent="0.25">
      <c r="A70" s="26">
        <v>63</v>
      </c>
      <c r="B70" s="27" t="s">
        <v>2096</v>
      </c>
      <c r="C70" s="28" t="s">
        <v>2097</v>
      </c>
      <c r="D70" s="28" t="s">
        <v>2098</v>
      </c>
      <c r="E70" s="29"/>
      <c r="F70" s="30">
        <v>58300</v>
      </c>
      <c r="G70" s="31" t="s">
        <v>2070</v>
      </c>
    </row>
    <row r="71" spans="1:7" ht="30" x14ac:dyDescent="0.25">
      <c r="A71" s="26">
        <v>64</v>
      </c>
      <c r="B71" s="27" t="s">
        <v>2099</v>
      </c>
      <c r="C71" s="28" t="s">
        <v>2100</v>
      </c>
      <c r="D71" s="28" t="s">
        <v>2101</v>
      </c>
      <c r="E71" s="29"/>
      <c r="F71" s="30">
        <v>58300</v>
      </c>
      <c r="G71" s="31" t="s">
        <v>2070</v>
      </c>
    </row>
    <row r="72" spans="1:7" ht="30" x14ac:dyDescent="0.25">
      <c r="A72" s="26">
        <v>65</v>
      </c>
      <c r="B72" s="27" t="s">
        <v>2102</v>
      </c>
      <c r="C72" s="28" t="s">
        <v>2103</v>
      </c>
      <c r="D72" s="28" t="s">
        <v>2104</v>
      </c>
      <c r="E72" s="29"/>
      <c r="F72" s="30">
        <v>58300</v>
      </c>
      <c r="G72" s="31" t="s">
        <v>2070</v>
      </c>
    </row>
    <row r="73" spans="1:7" ht="30" x14ac:dyDescent="0.25">
      <c r="A73" s="26">
        <v>66</v>
      </c>
      <c r="B73" s="27" t="s">
        <v>2105</v>
      </c>
      <c r="C73" s="28" t="s">
        <v>2106</v>
      </c>
      <c r="D73" s="28" t="s">
        <v>2107</v>
      </c>
      <c r="E73" s="29"/>
      <c r="F73" s="30">
        <v>58300</v>
      </c>
      <c r="G73" s="31" t="s">
        <v>2070</v>
      </c>
    </row>
    <row r="74" spans="1:7" ht="30" x14ac:dyDescent="0.25">
      <c r="A74" s="26">
        <v>67</v>
      </c>
      <c r="B74" s="27" t="s">
        <v>2108</v>
      </c>
      <c r="C74" s="28" t="s">
        <v>2109</v>
      </c>
      <c r="D74" s="28" t="s">
        <v>2110</v>
      </c>
      <c r="E74" s="29"/>
      <c r="F74" s="30">
        <v>58300</v>
      </c>
      <c r="G74" s="31" t="s">
        <v>2070</v>
      </c>
    </row>
    <row r="75" spans="1:7" ht="30" x14ac:dyDescent="0.25">
      <c r="A75" s="26">
        <v>68</v>
      </c>
      <c r="B75" s="27" t="s">
        <v>2111</v>
      </c>
      <c r="C75" s="28" t="s">
        <v>2112</v>
      </c>
      <c r="D75" s="28" t="s">
        <v>2113</v>
      </c>
      <c r="E75" s="29"/>
      <c r="F75" s="30">
        <v>58300</v>
      </c>
      <c r="G75" s="31" t="s">
        <v>2070</v>
      </c>
    </row>
    <row r="76" spans="1:7" ht="30" x14ac:dyDescent="0.25">
      <c r="A76" s="26">
        <v>69</v>
      </c>
      <c r="B76" s="27" t="s">
        <v>2114</v>
      </c>
      <c r="C76" s="28" t="s">
        <v>2115</v>
      </c>
      <c r="D76" s="28" t="s">
        <v>2116</v>
      </c>
      <c r="E76" s="29"/>
      <c r="F76" s="30">
        <v>58300</v>
      </c>
      <c r="G76" s="31" t="s">
        <v>2070</v>
      </c>
    </row>
    <row r="77" spans="1:7" ht="30" x14ac:dyDescent="0.25">
      <c r="A77" s="26">
        <v>70</v>
      </c>
      <c r="B77" s="27" t="s">
        <v>2117</v>
      </c>
      <c r="C77" s="28" t="s">
        <v>2118</v>
      </c>
      <c r="D77" s="28" t="s">
        <v>2119</v>
      </c>
      <c r="E77" s="29"/>
      <c r="F77" s="30">
        <v>58300</v>
      </c>
      <c r="G77" s="31" t="s">
        <v>2070</v>
      </c>
    </row>
    <row r="78" spans="1:7" ht="30" x14ac:dyDescent="0.25">
      <c r="A78" s="26">
        <v>71</v>
      </c>
      <c r="B78" s="27" t="s">
        <v>2120</v>
      </c>
      <c r="C78" s="28" t="s">
        <v>2121</v>
      </c>
      <c r="D78" s="28" t="s">
        <v>2122</v>
      </c>
      <c r="E78" s="29"/>
      <c r="F78" s="30">
        <v>58300</v>
      </c>
      <c r="G78" s="31" t="s">
        <v>2070</v>
      </c>
    </row>
    <row r="79" spans="1:7" ht="30" x14ac:dyDescent="0.25">
      <c r="A79" s="26">
        <v>72</v>
      </c>
      <c r="B79" s="27" t="s">
        <v>1507</v>
      </c>
      <c r="C79" s="28" t="s">
        <v>2123</v>
      </c>
      <c r="D79" s="28" t="s">
        <v>2124</v>
      </c>
      <c r="E79" s="29"/>
      <c r="F79" s="30">
        <v>58300</v>
      </c>
      <c r="G79" s="31" t="s">
        <v>2070</v>
      </c>
    </row>
    <row r="80" spans="1:7" ht="30" x14ac:dyDescent="0.25">
      <c r="A80" s="26">
        <v>73</v>
      </c>
      <c r="B80" s="27" t="s">
        <v>2125</v>
      </c>
      <c r="C80" s="28" t="s">
        <v>2126</v>
      </c>
      <c r="D80" s="28" t="s">
        <v>2127</v>
      </c>
      <c r="E80" s="29"/>
      <c r="F80" s="30">
        <v>58300</v>
      </c>
      <c r="G80" s="31" t="s">
        <v>2070</v>
      </c>
    </row>
    <row r="81" spans="1:7" ht="30" x14ac:dyDescent="0.25">
      <c r="A81" s="26">
        <v>74</v>
      </c>
      <c r="B81" s="27" t="s">
        <v>2128</v>
      </c>
      <c r="C81" s="28" t="s">
        <v>2129</v>
      </c>
      <c r="D81" s="28" t="s">
        <v>2130</v>
      </c>
      <c r="E81" s="29"/>
      <c r="F81" s="30">
        <v>58300</v>
      </c>
      <c r="G81" s="31" t="s">
        <v>2070</v>
      </c>
    </row>
    <row r="82" spans="1:7" ht="30" x14ac:dyDescent="0.25">
      <c r="A82" s="26">
        <v>75</v>
      </c>
      <c r="B82" s="27" t="s">
        <v>2131</v>
      </c>
      <c r="C82" s="28" t="s">
        <v>2132</v>
      </c>
      <c r="D82" s="28" t="s">
        <v>2133</v>
      </c>
      <c r="E82" s="29"/>
      <c r="F82" s="30">
        <v>58300</v>
      </c>
      <c r="G82" s="31" t="s">
        <v>2070</v>
      </c>
    </row>
    <row r="83" spans="1:7" ht="45" x14ac:dyDescent="0.25">
      <c r="A83" s="26">
        <v>76</v>
      </c>
      <c r="B83" s="32" t="s">
        <v>2134</v>
      </c>
      <c r="C83" s="28" t="s">
        <v>2135</v>
      </c>
      <c r="D83" s="28" t="s">
        <v>2136</v>
      </c>
      <c r="E83" s="29"/>
      <c r="F83" s="30">
        <v>58300</v>
      </c>
      <c r="G83" s="31" t="s">
        <v>2070</v>
      </c>
    </row>
    <row r="84" spans="1:7" ht="45" x14ac:dyDescent="0.25">
      <c r="A84" s="26">
        <v>77</v>
      </c>
      <c r="B84" s="32" t="s">
        <v>2137</v>
      </c>
      <c r="C84" s="28" t="s">
        <v>2138</v>
      </c>
      <c r="D84" s="28" t="s">
        <v>2139</v>
      </c>
      <c r="E84" s="29"/>
      <c r="F84" s="30">
        <v>58300</v>
      </c>
      <c r="G84" s="31" t="s">
        <v>2070</v>
      </c>
    </row>
    <row r="85" spans="1:7" ht="30" x14ac:dyDescent="0.25">
      <c r="A85" s="26">
        <v>78</v>
      </c>
      <c r="B85" s="27" t="s">
        <v>334</v>
      </c>
      <c r="C85" s="28" t="s">
        <v>2140</v>
      </c>
      <c r="D85" s="28" t="s">
        <v>2141</v>
      </c>
      <c r="E85" s="29"/>
      <c r="F85" s="30">
        <v>58300</v>
      </c>
      <c r="G85" s="31" t="s">
        <v>2070</v>
      </c>
    </row>
    <row r="86" spans="1:7" ht="30" x14ac:dyDescent="0.25">
      <c r="A86" s="26">
        <v>79</v>
      </c>
      <c r="B86" s="27" t="s">
        <v>2142</v>
      </c>
      <c r="C86" s="28" t="s">
        <v>2143</v>
      </c>
      <c r="D86" s="28" t="s">
        <v>2144</v>
      </c>
      <c r="E86" s="29"/>
      <c r="F86" s="30">
        <v>64300</v>
      </c>
      <c r="G86" s="31" t="s">
        <v>2070</v>
      </c>
    </row>
    <row r="87" spans="1:7" ht="30" x14ac:dyDescent="0.25">
      <c r="A87" s="26">
        <v>80</v>
      </c>
      <c r="B87" s="32" t="s">
        <v>2145</v>
      </c>
      <c r="C87" s="28" t="s">
        <v>2146</v>
      </c>
      <c r="D87" s="28" t="s">
        <v>2147</v>
      </c>
      <c r="E87" s="29"/>
      <c r="F87" s="30">
        <v>64300</v>
      </c>
      <c r="G87" s="31" t="s">
        <v>2070</v>
      </c>
    </row>
    <row r="88" spans="1:7" ht="30" x14ac:dyDescent="0.25">
      <c r="A88" s="26">
        <v>81</v>
      </c>
      <c r="B88" s="27" t="s">
        <v>2148</v>
      </c>
      <c r="C88" s="28" t="s">
        <v>2149</v>
      </c>
      <c r="D88" s="28" t="s">
        <v>2150</v>
      </c>
      <c r="E88" s="29"/>
      <c r="F88" s="30">
        <v>64300</v>
      </c>
      <c r="G88" s="31" t="s">
        <v>2070</v>
      </c>
    </row>
    <row r="89" spans="1:7" ht="30" x14ac:dyDescent="0.25">
      <c r="A89" s="26">
        <v>82</v>
      </c>
      <c r="B89" s="27" t="s">
        <v>2151</v>
      </c>
      <c r="C89" s="28" t="s">
        <v>2152</v>
      </c>
      <c r="D89" s="28" t="s">
        <v>2153</v>
      </c>
      <c r="E89" s="29"/>
      <c r="F89" s="30">
        <v>64300</v>
      </c>
      <c r="G89" s="31" t="s">
        <v>2070</v>
      </c>
    </row>
    <row r="90" spans="1:7" ht="30" x14ac:dyDescent="0.25">
      <c r="A90" s="26">
        <v>83</v>
      </c>
      <c r="B90" s="32" t="s">
        <v>2154</v>
      </c>
      <c r="C90" s="28" t="s">
        <v>2155</v>
      </c>
      <c r="D90" s="28" t="s">
        <v>2156</v>
      </c>
      <c r="E90" s="29"/>
      <c r="F90" s="30">
        <v>64300</v>
      </c>
      <c r="G90" s="31" t="s">
        <v>2070</v>
      </c>
    </row>
    <row r="91" spans="1:7" ht="30" x14ac:dyDescent="0.25">
      <c r="A91" s="26">
        <v>84</v>
      </c>
      <c r="B91" s="27" t="s">
        <v>2157</v>
      </c>
      <c r="C91" s="28" t="s">
        <v>2158</v>
      </c>
      <c r="D91" s="28" t="s">
        <v>2159</v>
      </c>
      <c r="E91" s="29"/>
      <c r="F91" s="30">
        <v>64300</v>
      </c>
      <c r="G91" s="31" t="s">
        <v>2070</v>
      </c>
    </row>
    <row r="92" spans="1:7" ht="30" x14ac:dyDescent="0.25">
      <c r="A92" s="26">
        <v>85</v>
      </c>
      <c r="B92" s="27" t="s">
        <v>2160</v>
      </c>
      <c r="C92" s="28" t="s">
        <v>2161</v>
      </c>
      <c r="D92" s="28" t="s">
        <v>2162</v>
      </c>
      <c r="E92" s="29"/>
      <c r="F92" s="30">
        <v>64300</v>
      </c>
      <c r="G92" s="31" t="s">
        <v>2070</v>
      </c>
    </row>
    <row r="93" spans="1:7" ht="30" x14ac:dyDescent="0.25">
      <c r="A93" s="26">
        <v>86</v>
      </c>
      <c r="B93" s="32" t="s">
        <v>2163</v>
      </c>
      <c r="C93" s="28" t="s">
        <v>2164</v>
      </c>
      <c r="D93" s="28" t="s">
        <v>2165</v>
      </c>
      <c r="E93" s="29"/>
      <c r="F93" s="30">
        <v>64300</v>
      </c>
      <c r="G93" s="31" t="s">
        <v>2070</v>
      </c>
    </row>
    <row r="94" spans="1:7" ht="30" x14ac:dyDescent="0.25">
      <c r="A94" s="26">
        <v>87</v>
      </c>
      <c r="B94" s="32" t="s">
        <v>2166</v>
      </c>
      <c r="C94" s="28" t="s">
        <v>2167</v>
      </c>
      <c r="D94" s="28" t="s">
        <v>2168</v>
      </c>
      <c r="E94" s="29"/>
      <c r="F94" s="30">
        <v>64300</v>
      </c>
      <c r="G94" s="31" t="s">
        <v>2070</v>
      </c>
    </row>
    <row r="95" spans="1:7" ht="30" x14ac:dyDescent="0.25">
      <c r="A95" s="26">
        <v>88</v>
      </c>
      <c r="B95" s="27" t="s">
        <v>2169</v>
      </c>
      <c r="C95" s="28" t="s">
        <v>2170</v>
      </c>
      <c r="D95" s="28" t="s">
        <v>2171</v>
      </c>
      <c r="E95" s="29"/>
      <c r="F95" s="30">
        <v>64300</v>
      </c>
      <c r="G95" s="31" t="s">
        <v>2070</v>
      </c>
    </row>
    <row r="96" spans="1:7" ht="30" x14ac:dyDescent="0.25">
      <c r="A96" s="26">
        <v>89</v>
      </c>
      <c r="B96" s="27" t="s">
        <v>2172</v>
      </c>
      <c r="C96" s="28" t="s">
        <v>2173</v>
      </c>
      <c r="D96" s="33" t="s">
        <v>2174</v>
      </c>
      <c r="E96" s="29"/>
      <c r="F96" s="30">
        <v>64300</v>
      </c>
      <c r="G96" s="31" t="s">
        <v>2070</v>
      </c>
    </row>
    <row r="97" spans="1:7" ht="45" x14ac:dyDescent="0.25">
      <c r="A97" s="26">
        <v>90</v>
      </c>
      <c r="B97" s="32" t="s">
        <v>2175</v>
      </c>
      <c r="C97" s="28" t="s">
        <v>2176</v>
      </c>
      <c r="D97" s="28" t="s">
        <v>2177</v>
      </c>
      <c r="E97" s="29"/>
      <c r="F97" s="30">
        <v>64300</v>
      </c>
      <c r="G97" s="31" t="s">
        <v>2070</v>
      </c>
    </row>
    <row r="98" spans="1:7" ht="30" x14ac:dyDescent="0.25">
      <c r="A98" s="26">
        <v>91</v>
      </c>
      <c r="B98" s="32" t="s">
        <v>2178</v>
      </c>
      <c r="C98" s="28" t="s">
        <v>2179</v>
      </c>
      <c r="D98" s="28" t="s">
        <v>2180</v>
      </c>
      <c r="E98" s="29"/>
      <c r="F98" s="30">
        <v>64300</v>
      </c>
      <c r="G98" s="31" t="s">
        <v>2070</v>
      </c>
    </row>
    <row r="99" spans="1:7" ht="30" x14ac:dyDescent="0.25">
      <c r="A99" s="26">
        <v>92</v>
      </c>
      <c r="B99" s="27" t="s">
        <v>2181</v>
      </c>
      <c r="C99" s="28" t="s">
        <v>2182</v>
      </c>
      <c r="D99" s="28" t="s">
        <v>2183</v>
      </c>
      <c r="E99" s="29"/>
      <c r="F99" s="30">
        <v>64300</v>
      </c>
      <c r="G99" s="31" t="s">
        <v>2070</v>
      </c>
    </row>
    <row r="100" spans="1:7" ht="30" x14ac:dyDescent="0.25">
      <c r="A100" s="26">
        <v>93</v>
      </c>
      <c r="B100" s="27" t="s">
        <v>2184</v>
      </c>
      <c r="C100" s="28" t="s">
        <v>2185</v>
      </c>
      <c r="D100" s="28" t="s">
        <v>2186</v>
      </c>
      <c r="E100" s="29"/>
      <c r="F100" s="30">
        <v>64300</v>
      </c>
      <c r="G100" s="31" t="s">
        <v>2070</v>
      </c>
    </row>
    <row r="101" spans="1:7" ht="30" x14ac:dyDescent="0.25">
      <c r="A101" s="26">
        <v>94</v>
      </c>
      <c r="B101" s="27" t="s">
        <v>2187</v>
      </c>
      <c r="C101" s="28" t="s">
        <v>2188</v>
      </c>
      <c r="D101" s="28" t="s">
        <v>2189</v>
      </c>
      <c r="E101" s="29"/>
      <c r="F101" s="30">
        <v>64300</v>
      </c>
      <c r="G101" s="31" t="s">
        <v>2070</v>
      </c>
    </row>
    <row r="102" spans="1:7" ht="45" x14ac:dyDescent="0.25">
      <c r="A102" s="26">
        <v>95</v>
      </c>
      <c r="B102" s="32" t="s">
        <v>2190</v>
      </c>
      <c r="C102" s="28" t="s">
        <v>2191</v>
      </c>
      <c r="D102" s="33" t="s">
        <v>2192</v>
      </c>
      <c r="E102" s="29"/>
      <c r="F102" s="30">
        <v>64300</v>
      </c>
      <c r="G102" s="31" t="s">
        <v>2070</v>
      </c>
    </row>
    <row r="103" spans="1:7" ht="30" x14ac:dyDescent="0.25">
      <c r="A103" s="26">
        <v>96</v>
      </c>
      <c r="B103" s="32" t="s">
        <v>2193</v>
      </c>
      <c r="C103" s="28" t="s">
        <v>2194</v>
      </c>
      <c r="D103" s="28" t="s">
        <v>2195</v>
      </c>
      <c r="E103" s="29"/>
      <c r="F103" s="30">
        <v>64300</v>
      </c>
      <c r="G103" s="31" t="s">
        <v>2070</v>
      </c>
    </row>
    <row r="104" spans="1:7" ht="30" x14ac:dyDescent="0.25">
      <c r="A104" s="26">
        <v>97</v>
      </c>
      <c r="B104" s="27" t="s">
        <v>2196</v>
      </c>
      <c r="C104" s="28" t="s">
        <v>2197</v>
      </c>
      <c r="D104" s="28" t="s">
        <v>2198</v>
      </c>
      <c r="E104" s="29"/>
      <c r="F104" s="30">
        <v>64300</v>
      </c>
      <c r="G104" s="31" t="s">
        <v>2070</v>
      </c>
    </row>
    <row r="105" spans="1:7" ht="30" x14ac:dyDescent="0.25">
      <c r="A105" s="26">
        <v>98</v>
      </c>
      <c r="B105" s="27" t="s">
        <v>2199</v>
      </c>
      <c r="C105" s="28" t="s">
        <v>2200</v>
      </c>
      <c r="D105" s="28" t="s">
        <v>2201</v>
      </c>
      <c r="E105" s="29"/>
      <c r="F105" s="30">
        <v>64300</v>
      </c>
      <c r="G105" s="31" t="s">
        <v>2070</v>
      </c>
    </row>
    <row r="106" spans="1:7" ht="30" x14ac:dyDescent="0.25">
      <c r="A106" s="26">
        <v>99</v>
      </c>
      <c r="B106" s="27" t="s">
        <v>2202</v>
      </c>
      <c r="C106" s="28" t="s">
        <v>2203</v>
      </c>
      <c r="D106" s="28" t="s">
        <v>2204</v>
      </c>
      <c r="E106" s="29"/>
      <c r="F106" s="30">
        <v>64300</v>
      </c>
      <c r="G106" s="31" t="s">
        <v>2070</v>
      </c>
    </row>
    <row r="107" spans="1:7" ht="30" x14ac:dyDescent="0.25">
      <c r="A107" s="26">
        <v>100</v>
      </c>
      <c r="B107" s="32" t="s">
        <v>1060</v>
      </c>
      <c r="C107" s="28" t="s">
        <v>2205</v>
      </c>
      <c r="D107" s="28" t="s">
        <v>2206</v>
      </c>
      <c r="E107" s="29"/>
      <c r="F107" s="30">
        <v>64300</v>
      </c>
      <c r="G107" s="31" t="s">
        <v>2070</v>
      </c>
    </row>
    <row r="108" spans="1:7" ht="30" x14ac:dyDescent="0.25">
      <c r="A108" s="26">
        <v>101</v>
      </c>
      <c r="B108" s="27" t="s">
        <v>2207</v>
      </c>
      <c r="C108" s="28" t="s">
        <v>2078</v>
      </c>
      <c r="D108" s="28" t="s">
        <v>2208</v>
      </c>
      <c r="E108" s="29"/>
      <c r="F108" s="30">
        <v>64300</v>
      </c>
      <c r="G108" s="31" t="s">
        <v>2070</v>
      </c>
    </row>
    <row r="109" spans="1:7" ht="30" x14ac:dyDescent="0.25">
      <c r="A109" s="26">
        <v>102</v>
      </c>
      <c r="B109" s="27" t="s">
        <v>1057</v>
      </c>
      <c r="C109" s="28" t="s">
        <v>2081</v>
      </c>
      <c r="D109" s="28" t="s">
        <v>2209</v>
      </c>
      <c r="E109" s="29"/>
      <c r="F109" s="30">
        <v>64300</v>
      </c>
      <c r="G109" s="31" t="s">
        <v>2070</v>
      </c>
    </row>
    <row r="110" spans="1:7" ht="30" x14ac:dyDescent="0.25">
      <c r="A110" s="26">
        <v>103</v>
      </c>
      <c r="B110" s="27" t="s">
        <v>1090</v>
      </c>
      <c r="C110" s="28" t="s">
        <v>2091</v>
      </c>
      <c r="D110" s="28" t="s">
        <v>2210</v>
      </c>
      <c r="E110" s="29"/>
      <c r="F110" s="30">
        <v>64300</v>
      </c>
      <c r="G110" s="31" t="s">
        <v>2070</v>
      </c>
    </row>
    <row r="111" spans="1:7" ht="30" x14ac:dyDescent="0.25">
      <c r="A111" s="26">
        <v>104</v>
      </c>
      <c r="B111" s="27" t="s">
        <v>62</v>
      </c>
      <c r="C111" s="28" t="s">
        <v>2211</v>
      </c>
      <c r="D111" s="28" t="s">
        <v>2212</v>
      </c>
      <c r="E111" s="29"/>
      <c r="F111" s="30">
        <v>64300</v>
      </c>
      <c r="G111" s="31" t="s">
        <v>2070</v>
      </c>
    </row>
    <row r="112" spans="1:7" ht="30" x14ac:dyDescent="0.25">
      <c r="A112" s="26">
        <v>105</v>
      </c>
      <c r="B112" s="27" t="s">
        <v>2213</v>
      </c>
      <c r="C112" s="28" t="s">
        <v>2094</v>
      </c>
      <c r="D112" s="28" t="s">
        <v>2214</v>
      </c>
      <c r="E112" s="29"/>
      <c r="F112" s="30">
        <v>64300</v>
      </c>
      <c r="G112" s="31" t="s">
        <v>2070</v>
      </c>
    </row>
    <row r="113" spans="1:7" ht="30" x14ac:dyDescent="0.25">
      <c r="A113" s="26">
        <v>106</v>
      </c>
      <c r="B113" s="27" t="s">
        <v>1292</v>
      </c>
      <c r="C113" s="28" t="s">
        <v>2100</v>
      </c>
      <c r="D113" s="28" t="s">
        <v>2215</v>
      </c>
      <c r="E113" s="29"/>
      <c r="F113" s="30">
        <v>64300</v>
      </c>
      <c r="G113" s="31" t="s">
        <v>2070</v>
      </c>
    </row>
    <row r="114" spans="1:7" ht="30" x14ac:dyDescent="0.25">
      <c r="A114" s="26">
        <v>107</v>
      </c>
      <c r="B114" s="27" t="s">
        <v>1291</v>
      </c>
      <c r="C114" s="28" t="s">
        <v>2103</v>
      </c>
      <c r="D114" s="28" t="s">
        <v>2216</v>
      </c>
      <c r="E114" s="29"/>
      <c r="F114" s="30">
        <v>64300</v>
      </c>
      <c r="G114" s="31" t="s">
        <v>2070</v>
      </c>
    </row>
    <row r="115" spans="1:7" ht="30" x14ac:dyDescent="0.25">
      <c r="A115" s="26">
        <v>108</v>
      </c>
      <c r="B115" s="27" t="s">
        <v>1289</v>
      </c>
      <c r="C115" s="28" t="s">
        <v>2106</v>
      </c>
      <c r="D115" s="28" t="s">
        <v>2217</v>
      </c>
      <c r="E115" s="29"/>
      <c r="F115" s="30">
        <v>64300</v>
      </c>
      <c r="G115" s="31" t="s">
        <v>2070</v>
      </c>
    </row>
    <row r="116" spans="1:7" ht="30" x14ac:dyDescent="0.25">
      <c r="A116" s="26">
        <v>109</v>
      </c>
      <c r="B116" s="27" t="s">
        <v>1282</v>
      </c>
      <c r="C116" s="33" t="s">
        <v>2218</v>
      </c>
      <c r="D116" s="28" t="s">
        <v>2219</v>
      </c>
      <c r="E116" s="29"/>
      <c r="F116" s="30">
        <v>64300</v>
      </c>
      <c r="G116" s="31" t="s">
        <v>2070</v>
      </c>
    </row>
    <row r="117" spans="1:7" ht="30" x14ac:dyDescent="0.25">
      <c r="A117" s="26">
        <v>110</v>
      </c>
      <c r="B117" s="27" t="s">
        <v>1281</v>
      </c>
      <c r="C117" s="28" t="s">
        <v>2118</v>
      </c>
      <c r="D117" s="28" t="s">
        <v>2220</v>
      </c>
      <c r="E117" s="29"/>
      <c r="F117" s="30">
        <v>64300</v>
      </c>
      <c r="G117" s="31" t="s">
        <v>2070</v>
      </c>
    </row>
    <row r="118" spans="1:7" ht="30" x14ac:dyDescent="0.25">
      <c r="A118" s="26">
        <v>111</v>
      </c>
      <c r="B118" s="27" t="s">
        <v>1290</v>
      </c>
      <c r="C118" s="28" t="s">
        <v>2140</v>
      </c>
      <c r="D118" s="28" t="s">
        <v>2221</v>
      </c>
      <c r="E118" s="29"/>
      <c r="F118" s="30">
        <v>64300</v>
      </c>
      <c r="G118" s="31" t="s">
        <v>2070</v>
      </c>
    </row>
    <row r="119" spans="1:7" ht="30" x14ac:dyDescent="0.25">
      <c r="A119" s="26">
        <v>112</v>
      </c>
      <c r="B119" s="27" t="s">
        <v>2222</v>
      </c>
      <c r="C119" s="28" t="s">
        <v>2075</v>
      </c>
      <c r="D119" s="28" t="s">
        <v>2223</v>
      </c>
      <c r="E119" s="29"/>
      <c r="F119" s="30">
        <v>77300</v>
      </c>
      <c r="G119" s="31" t="s">
        <v>2070</v>
      </c>
    </row>
    <row r="120" spans="1:7" ht="30" x14ac:dyDescent="0.25">
      <c r="A120" s="26">
        <v>113</v>
      </c>
      <c r="B120" s="27" t="s">
        <v>1508</v>
      </c>
      <c r="C120" s="28" t="s">
        <v>2224</v>
      </c>
      <c r="D120" s="28" t="s">
        <v>2225</v>
      </c>
      <c r="E120" s="29"/>
      <c r="F120" s="30">
        <v>77300</v>
      </c>
      <c r="G120" s="31" t="s">
        <v>2070</v>
      </c>
    </row>
    <row r="121" spans="1:7" ht="30" x14ac:dyDescent="0.25">
      <c r="A121" s="26">
        <v>114</v>
      </c>
      <c r="B121" s="27" t="s">
        <v>1288</v>
      </c>
      <c r="C121" s="28" t="s">
        <v>2143</v>
      </c>
      <c r="D121" s="28" t="s">
        <v>2226</v>
      </c>
      <c r="E121" s="29"/>
      <c r="F121" s="30">
        <v>77300</v>
      </c>
      <c r="G121" s="31" t="s">
        <v>2070</v>
      </c>
    </row>
    <row r="122" spans="1:7" ht="45" x14ac:dyDescent="0.25">
      <c r="A122" s="26">
        <v>115</v>
      </c>
      <c r="B122" s="32" t="s">
        <v>1509</v>
      </c>
      <c r="C122" s="28" t="s">
        <v>2146</v>
      </c>
      <c r="D122" s="33" t="s">
        <v>2227</v>
      </c>
      <c r="E122" s="29"/>
      <c r="F122" s="30">
        <v>77300</v>
      </c>
      <c r="G122" s="31" t="s">
        <v>2070</v>
      </c>
    </row>
    <row r="123" spans="1:7" ht="30" x14ac:dyDescent="0.25">
      <c r="A123" s="26">
        <v>116</v>
      </c>
      <c r="B123" s="27" t="s">
        <v>1511</v>
      </c>
      <c r="C123" s="28" t="s">
        <v>2149</v>
      </c>
      <c r="D123" s="28" t="s">
        <v>2228</v>
      </c>
      <c r="E123" s="29"/>
      <c r="F123" s="30">
        <v>77300</v>
      </c>
      <c r="G123" s="31" t="s">
        <v>2070</v>
      </c>
    </row>
    <row r="124" spans="1:7" ht="30" x14ac:dyDescent="0.25">
      <c r="A124" s="26">
        <v>117</v>
      </c>
      <c r="B124" s="27" t="s">
        <v>2229</v>
      </c>
      <c r="C124" s="28" t="s">
        <v>2152</v>
      </c>
      <c r="D124" s="28" t="s">
        <v>2230</v>
      </c>
      <c r="E124" s="29"/>
      <c r="F124" s="30">
        <v>77300</v>
      </c>
      <c r="G124" s="31" t="s">
        <v>2070</v>
      </c>
    </row>
    <row r="125" spans="1:7" ht="30" x14ac:dyDescent="0.25">
      <c r="A125" s="26">
        <v>118</v>
      </c>
      <c r="B125" s="32" t="s">
        <v>1512</v>
      </c>
      <c r="C125" s="28" t="s">
        <v>2155</v>
      </c>
      <c r="D125" s="28" t="s">
        <v>2231</v>
      </c>
      <c r="E125" s="29"/>
      <c r="F125" s="30">
        <v>77300</v>
      </c>
      <c r="G125" s="31" t="s">
        <v>2070</v>
      </c>
    </row>
    <row r="126" spans="1:7" ht="30" x14ac:dyDescent="0.25">
      <c r="A126" s="26">
        <v>119</v>
      </c>
      <c r="B126" s="27" t="s">
        <v>1510</v>
      </c>
      <c r="C126" s="28" t="s">
        <v>2158</v>
      </c>
      <c r="D126" s="28" t="s">
        <v>2232</v>
      </c>
      <c r="E126" s="29"/>
      <c r="F126" s="30">
        <v>77300</v>
      </c>
      <c r="G126" s="31" t="s">
        <v>2070</v>
      </c>
    </row>
    <row r="127" spans="1:7" ht="30" x14ac:dyDescent="0.25">
      <c r="A127" s="26">
        <v>120</v>
      </c>
      <c r="B127" s="32" t="s">
        <v>1092</v>
      </c>
      <c r="C127" s="28" t="s">
        <v>2164</v>
      </c>
      <c r="D127" s="28" t="s">
        <v>2233</v>
      </c>
      <c r="E127" s="29"/>
      <c r="F127" s="30">
        <v>77300</v>
      </c>
      <c r="G127" s="31" t="s">
        <v>2070</v>
      </c>
    </row>
    <row r="128" spans="1:7" ht="30" x14ac:dyDescent="0.25">
      <c r="A128" s="26">
        <v>121</v>
      </c>
      <c r="B128" s="32" t="s">
        <v>1086</v>
      </c>
      <c r="C128" s="28" t="s">
        <v>2167</v>
      </c>
      <c r="D128" s="28" t="s">
        <v>2234</v>
      </c>
      <c r="E128" s="29"/>
      <c r="F128" s="30">
        <v>77300</v>
      </c>
      <c r="G128" s="31" t="s">
        <v>2070</v>
      </c>
    </row>
    <row r="129" spans="1:7" ht="30" x14ac:dyDescent="0.25">
      <c r="A129" s="26">
        <v>122</v>
      </c>
      <c r="B129" s="27" t="s">
        <v>1284</v>
      </c>
      <c r="C129" s="28" t="s">
        <v>2170</v>
      </c>
      <c r="D129" s="28" t="s">
        <v>2235</v>
      </c>
      <c r="E129" s="29"/>
      <c r="F129" s="30">
        <v>77300</v>
      </c>
      <c r="G129" s="31" t="s">
        <v>2070</v>
      </c>
    </row>
    <row r="130" spans="1:7" ht="30" x14ac:dyDescent="0.25">
      <c r="A130" s="26">
        <v>123</v>
      </c>
      <c r="B130" s="27" t="s">
        <v>818</v>
      </c>
      <c r="C130" s="28" t="s">
        <v>2173</v>
      </c>
      <c r="D130" s="28" t="s">
        <v>2236</v>
      </c>
      <c r="E130" s="29"/>
      <c r="F130" s="30">
        <v>77300</v>
      </c>
      <c r="G130" s="31" t="s">
        <v>2070</v>
      </c>
    </row>
    <row r="131" spans="1:7" ht="30" x14ac:dyDescent="0.25">
      <c r="A131" s="26">
        <v>124</v>
      </c>
      <c r="B131" s="27" t="s">
        <v>816</v>
      </c>
      <c r="C131" s="28" t="s">
        <v>2237</v>
      </c>
      <c r="D131" s="28" t="s">
        <v>2238</v>
      </c>
      <c r="E131" s="29"/>
      <c r="F131" s="30">
        <v>77300</v>
      </c>
      <c r="G131" s="31" t="s">
        <v>2070</v>
      </c>
    </row>
    <row r="132" spans="1:7" ht="30" x14ac:dyDescent="0.25">
      <c r="A132" s="26">
        <v>125</v>
      </c>
      <c r="B132" s="27" t="s">
        <v>2239</v>
      </c>
      <c r="C132" s="28" t="s">
        <v>2240</v>
      </c>
      <c r="D132" s="28" t="s">
        <v>2241</v>
      </c>
      <c r="E132" s="29"/>
      <c r="F132" s="30">
        <v>77300</v>
      </c>
      <c r="G132" s="31" t="s">
        <v>2070</v>
      </c>
    </row>
    <row r="133" spans="1:7" ht="30" x14ac:dyDescent="0.25">
      <c r="A133" s="26">
        <v>126</v>
      </c>
      <c r="B133" s="27" t="s">
        <v>2242</v>
      </c>
      <c r="C133" s="28" t="s">
        <v>2132</v>
      </c>
      <c r="D133" s="28" t="s">
        <v>2243</v>
      </c>
      <c r="E133" s="29"/>
      <c r="F133" s="30">
        <v>77300</v>
      </c>
      <c r="G133" s="31" t="s">
        <v>2070</v>
      </c>
    </row>
    <row r="134" spans="1:7" ht="45" x14ac:dyDescent="0.25">
      <c r="A134" s="26">
        <v>127</v>
      </c>
      <c r="B134" s="32" t="s">
        <v>1089</v>
      </c>
      <c r="C134" s="28" t="s">
        <v>2135</v>
      </c>
      <c r="D134" s="28" t="s">
        <v>2244</v>
      </c>
      <c r="E134" s="29"/>
      <c r="F134" s="30">
        <v>77300</v>
      </c>
      <c r="G134" s="31" t="s">
        <v>2070</v>
      </c>
    </row>
    <row r="135" spans="1:7" ht="45" x14ac:dyDescent="0.25">
      <c r="A135" s="26">
        <v>128</v>
      </c>
      <c r="B135" s="32" t="s">
        <v>1280</v>
      </c>
      <c r="C135" s="28" t="s">
        <v>2176</v>
      </c>
      <c r="D135" s="28" t="s">
        <v>2245</v>
      </c>
      <c r="E135" s="29"/>
      <c r="F135" s="30">
        <v>77300</v>
      </c>
      <c r="G135" s="31" t="s">
        <v>2070</v>
      </c>
    </row>
    <row r="136" spans="1:7" ht="30" x14ac:dyDescent="0.25">
      <c r="A136" s="26">
        <v>129</v>
      </c>
      <c r="B136" s="32" t="s">
        <v>2246</v>
      </c>
      <c r="C136" s="28" t="s">
        <v>2179</v>
      </c>
      <c r="D136" s="28" t="s">
        <v>2247</v>
      </c>
      <c r="E136" s="29"/>
      <c r="F136" s="30">
        <v>77300</v>
      </c>
      <c r="G136" s="31" t="s">
        <v>2070</v>
      </c>
    </row>
    <row r="137" spans="1:7" ht="30" x14ac:dyDescent="0.25">
      <c r="A137" s="26">
        <v>130</v>
      </c>
      <c r="B137" s="27" t="s">
        <v>1278</v>
      </c>
      <c r="C137" s="28" t="s">
        <v>2182</v>
      </c>
      <c r="D137" s="28" t="s">
        <v>2248</v>
      </c>
      <c r="E137" s="29"/>
      <c r="F137" s="30">
        <v>77300</v>
      </c>
      <c r="G137" s="31" t="s">
        <v>2070</v>
      </c>
    </row>
    <row r="138" spans="1:7" ht="30" x14ac:dyDescent="0.25">
      <c r="A138" s="26">
        <v>131</v>
      </c>
      <c r="B138" s="27" t="s">
        <v>1087</v>
      </c>
      <c r="C138" s="28" t="s">
        <v>2185</v>
      </c>
      <c r="D138" s="28" t="s">
        <v>2249</v>
      </c>
      <c r="E138" s="29"/>
      <c r="F138" s="30">
        <v>77300</v>
      </c>
      <c r="G138" s="31" t="s">
        <v>2070</v>
      </c>
    </row>
    <row r="139" spans="1:7" ht="30" x14ac:dyDescent="0.25">
      <c r="A139" s="26">
        <v>132</v>
      </c>
      <c r="B139" s="27" t="s">
        <v>1085</v>
      </c>
      <c r="C139" s="28" t="s">
        <v>2188</v>
      </c>
      <c r="D139" s="28" t="s">
        <v>2250</v>
      </c>
      <c r="E139" s="29"/>
      <c r="F139" s="30">
        <v>77300</v>
      </c>
      <c r="G139" s="31" t="s">
        <v>2070</v>
      </c>
    </row>
    <row r="140" spans="1:7" ht="30" x14ac:dyDescent="0.25">
      <c r="A140" s="26">
        <v>133</v>
      </c>
      <c r="B140" s="32" t="s">
        <v>1279</v>
      </c>
      <c r="C140" s="28" t="s">
        <v>2191</v>
      </c>
      <c r="D140" s="28" t="s">
        <v>2251</v>
      </c>
      <c r="E140" s="29"/>
      <c r="F140" s="30">
        <v>77300</v>
      </c>
      <c r="G140" s="31" t="s">
        <v>2070</v>
      </c>
    </row>
    <row r="141" spans="1:7" ht="30" x14ac:dyDescent="0.25">
      <c r="A141" s="26">
        <v>134</v>
      </c>
      <c r="B141" s="32" t="s">
        <v>1088</v>
      </c>
      <c r="C141" s="28" t="s">
        <v>2194</v>
      </c>
      <c r="D141" s="28" t="s">
        <v>2252</v>
      </c>
      <c r="E141" s="29"/>
      <c r="F141" s="30">
        <v>77300</v>
      </c>
      <c r="G141" s="31" t="s">
        <v>2070</v>
      </c>
    </row>
    <row r="142" spans="1:7" ht="30" x14ac:dyDescent="0.25">
      <c r="A142" s="26">
        <v>135</v>
      </c>
      <c r="B142" s="27" t="s">
        <v>1091</v>
      </c>
      <c r="C142" s="28" t="s">
        <v>2197</v>
      </c>
      <c r="D142" s="28" t="s">
        <v>2253</v>
      </c>
      <c r="E142" s="29"/>
      <c r="F142" s="30">
        <v>77300</v>
      </c>
      <c r="G142" s="31" t="s">
        <v>2070</v>
      </c>
    </row>
    <row r="143" spans="1:7" ht="30" x14ac:dyDescent="0.25">
      <c r="A143" s="26">
        <v>136</v>
      </c>
      <c r="B143" s="27" t="s">
        <v>1283</v>
      </c>
      <c r="C143" s="28" t="s">
        <v>2203</v>
      </c>
      <c r="D143" s="28" t="s">
        <v>2254</v>
      </c>
      <c r="E143" s="29"/>
      <c r="F143" s="30">
        <v>77300</v>
      </c>
      <c r="G143" s="31" t="s">
        <v>2070</v>
      </c>
    </row>
    <row r="144" spans="1:7" ht="30" x14ac:dyDescent="0.25">
      <c r="A144" s="26">
        <v>137</v>
      </c>
      <c r="B144" s="27" t="s">
        <v>2255</v>
      </c>
      <c r="C144" s="28" t="s">
        <v>2256</v>
      </c>
      <c r="D144" s="28" t="s">
        <v>2256</v>
      </c>
      <c r="E144" s="29"/>
      <c r="F144" s="30">
        <v>16100</v>
      </c>
      <c r="G144" s="31"/>
    </row>
    <row r="145" spans="1:7" x14ac:dyDescent="0.25">
      <c r="A145" s="26">
        <v>138</v>
      </c>
      <c r="B145" s="32" t="s">
        <v>2257</v>
      </c>
      <c r="C145" s="34" t="s">
        <v>2258</v>
      </c>
      <c r="D145" s="34" t="s">
        <v>2258</v>
      </c>
      <c r="E145" s="29"/>
      <c r="F145" s="30">
        <v>72300</v>
      </c>
      <c r="G145" s="31"/>
    </row>
    <row r="146" spans="1:7" ht="30" x14ac:dyDescent="0.25">
      <c r="A146" s="26">
        <v>139</v>
      </c>
      <c r="B146" s="27" t="s">
        <v>1058</v>
      </c>
      <c r="C146" s="28" t="s">
        <v>2259</v>
      </c>
      <c r="D146" s="28" t="s">
        <v>2260</v>
      </c>
      <c r="E146" s="29"/>
      <c r="F146" s="30">
        <v>109300</v>
      </c>
      <c r="G146" s="31"/>
    </row>
    <row r="147" spans="1:7" ht="30" x14ac:dyDescent="0.25">
      <c r="A147" s="26">
        <v>140</v>
      </c>
      <c r="B147" s="27" t="s">
        <v>2261</v>
      </c>
      <c r="C147" s="28" t="s">
        <v>2262</v>
      </c>
      <c r="D147" s="28" t="s">
        <v>2263</v>
      </c>
      <c r="E147" s="29"/>
      <c r="F147" s="30">
        <v>124300</v>
      </c>
      <c r="G147" s="31"/>
    </row>
    <row r="148" spans="1:7" ht="30" x14ac:dyDescent="0.25">
      <c r="A148" s="26">
        <v>141</v>
      </c>
      <c r="B148" s="27" t="s">
        <v>126</v>
      </c>
      <c r="C148" s="28" t="s">
        <v>2264</v>
      </c>
      <c r="D148" s="28" t="s">
        <v>2265</v>
      </c>
      <c r="E148" s="29"/>
      <c r="F148" s="30">
        <v>124300</v>
      </c>
      <c r="G148" s="31"/>
    </row>
    <row r="149" spans="1:7" ht="30" x14ac:dyDescent="0.25">
      <c r="A149" s="26">
        <v>142</v>
      </c>
      <c r="B149" s="27" t="s">
        <v>1063</v>
      </c>
      <c r="C149" s="28" t="s">
        <v>2266</v>
      </c>
      <c r="D149" s="28" t="s">
        <v>2267</v>
      </c>
      <c r="E149" s="29"/>
      <c r="F149" s="30">
        <v>164300</v>
      </c>
      <c r="G149" s="31"/>
    </row>
    <row r="150" spans="1:7" ht="30" x14ac:dyDescent="0.25">
      <c r="A150" s="26">
        <v>143</v>
      </c>
      <c r="B150" s="27" t="s">
        <v>2268</v>
      </c>
      <c r="C150" s="28" t="s">
        <v>2269</v>
      </c>
      <c r="D150" s="28" t="s">
        <v>2269</v>
      </c>
      <c r="E150" s="29" t="s">
        <v>2037</v>
      </c>
      <c r="F150" s="30">
        <v>280800</v>
      </c>
      <c r="G150" s="31" t="s">
        <v>2270</v>
      </c>
    </row>
    <row r="151" spans="1:7" ht="30" x14ac:dyDescent="0.25">
      <c r="A151" s="26">
        <v>144</v>
      </c>
      <c r="B151" s="27" t="s">
        <v>2271</v>
      </c>
      <c r="C151" s="28" t="s">
        <v>2272</v>
      </c>
      <c r="D151" s="28" t="s">
        <v>2273</v>
      </c>
      <c r="E151" s="29" t="s">
        <v>1990</v>
      </c>
      <c r="F151" s="30">
        <v>579800</v>
      </c>
      <c r="G151" s="31"/>
    </row>
    <row r="152" spans="1:7" ht="30" x14ac:dyDescent="0.25">
      <c r="A152" s="26">
        <v>145</v>
      </c>
      <c r="B152" s="27" t="s">
        <v>2274</v>
      </c>
      <c r="C152" s="28" t="s">
        <v>2275</v>
      </c>
      <c r="D152" s="28" t="s">
        <v>2276</v>
      </c>
      <c r="E152" s="29" t="s">
        <v>2037</v>
      </c>
      <c r="F152" s="30">
        <v>579800</v>
      </c>
      <c r="G152" s="31"/>
    </row>
    <row r="153" spans="1:7" ht="30" x14ac:dyDescent="0.25">
      <c r="A153" s="26">
        <v>146</v>
      </c>
      <c r="B153" s="32" t="s">
        <v>2277</v>
      </c>
      <c r="C153" s="28" t="s">
        <v>2278</v>
      </c>
      <c r="D153" s="28" t="s">
        <v>2279</v>
      </c>
      <c r="E153" s="29" t="s">
        <v>1990</v>
      </c>
      <c r="F153" s="30">
        <v>569800</v>
      </c>
      <c r="G153" s="31"/>
    </row>
    <row r="154" spans="1:7" x14ac:dyDescent="0.25">
      <c r="A154" s="26">
        <v>147</v>
      </c>
      <c r="B154" s="27" t="s">
        <v>2280</v>
      </c>
      <c r="C154" s="28" t="s">
        <v>2281</v>
      </c>
      <c r="D154" s="28" t="s">
        <v>2281</v>
      </c>
      <c r="E154" s="29" t="s">
        <v>1982</v>
      </c>
      <c r="F154" s="30">
        <v>246800</v>
      </c>
      <c r="G154" s="31"/>
    </row>
    <row r="155" spans="1:7" ht="30" x14ac:dyDescent="0.25">
      <c r="A155" s="26">
        <v>148</v>
      </c>
      <c r="B155" s="27" t="s">
        <v>78</v>
      </c>
      <c r="C155" s="28" t="s">
        <v>2068</v>
      </c>
      <c r="D155" s="28" t="s">
        <v>2282</v>
      </c>
      <c r="E155" s="29"/>
      <c r="F155" s="30">
        <v>73300</v>
      </c>
      <c r="G155" s="31" t="s">
        <v>2070</v>
      </c>
    </row>
    <row r="156" spans="1:7" ht="30" x14ac:dyDescent="0.25">
      <c r="A156" s="26">
        <v>149</v>
      </c>
      <c r="B156" s="27" t="s">
        <v>66</v>
      </c>
      <c r="C156" s="28" t="s">
        <v>2205</v>
      </c>
      <c r="D156" s="28" t="s">
        <v>2283</v>
      </c>
      <c r="E156" s="29"/>
      <c r="F156" s="30">
        <v>73300</v>
      </c>
      <c r="G156" s="31" t="s">
        <v>2070</v>
      </c>
    </row>
    <row r="157" spans="1:7" ht="30" x14ac:dyDescent="0.25">
      <c r="A157" s="26">
        <v>150</v>
      </c>
      <c r="B157" s="27" t="s">
        <v>628</v>
      </c>
      <c r="C157" s="28" t="s">
        <v>2072</v>
      </c>
      <c r="D157" s="28" t="s">
        <v>2284</v>
      </c>
      <c r="E157" s="29"/>
      <c r="F157" s="30">
        <v>73300</v>
      </c>
      <c r="G157" s="31" t="s">
        <v>2070</v>
      </c>
    </row>
    <row r="158" spans="1:7" ht="30" x14ac:dyDescent="0.25">
      <c r="A158" s="26">
        <v>151</v>
      </c>
      <c r="B158" s="27" t="s">
        <v>666</v>
      </c>
      <c r="C158" s="28" t="s">
        <v>2285</v>
      </c>
      <c r="D158" s="28" t="s">
        <v>2286</v>
      </c>
      <c r="E158" s="29"/>
      <c r="F158" s="30">
        <v>73300</v>
      </c>
      <c r="G158" s="31" t="s">
        <v>2070</v>
      </c>
    </row>
    <row r="159" spans="1:7" ht="30" x14ac:dyDescent="0.25">
      <c r="A159" s="26">
        <v>152</v>
      </c>
      <c r="B159" s="27" t="s">
        <v>664</v>
      </c>
      <c r="C159" s="28" t="s">
        <v>2075</v>
      </c>
      <c r="D159" s="28" t="s">
        <v>2287</v>
      </c>
      <c r="E159" s="29"/>
      <c r="F159" s="30">
        <v>73300</v>
      </c>
      <c r="G159" s="31" t="s">
        <v>2070</v>
      </c>
    </row>
    <row r="160" spans="1:7" ht="30" x14ac:dyDescent="0.25">
      <c r="A160" s="26">
        <v>153</v>
      </c>
      <c r="B160" s="27" t="s">
        <v>67</v>
      </c>
      <c r="C160" s="28" t="s">
        <v>2224</v>
      </c>
      <c r="D160" s="28" t="s">
        <v>2288</v>
      </c>
      <c r="E160" s="29"/>
      <c r="F160" s="30">
        <v>73300</v>
      </c>
      <c r="G160" s="31" t="s">
        <v>2070</v>
      </c>
    </row>
    <row r="161" spans="1:7" ht="30" x14ac:dyDescent="0.25">
      <c r="A161" s="26">
        <v>154</v>
      </c>
      <c r="B161" s="27" t="s">
        <v>682</v>
      </c>
      <c r="C161" s="28" t="s">
        <v>2143</v>
      </c>
      <c r="D161" s="28" t="s">
        <v>2289</v>
      </c>
      <c r="E161" s="29"/>
      <c r="F161" s="30">
        <v>73300</v>
      </c>
      <c r="G161" s="31" t="s">
        <v>2070</v>
      </c>
    </row>
    <row r="162" spans="1:7" ht="30" x14ac:dyDescent="0.25">
      <c r="A162" s="26">
        <v>155</v>
      </c>
      <c r="B162" s="27" t="s">
        <v>668</v>
      </c>
      <c r="C162" s="28" t="s">
        <v>2146</v>
      </c>
      <c r="D162" s="28" t="s">
        <v>2290</v>
      </c>
      <c r="E162" s="29"/>
      <c r="F162" s="30">
        <v>73300</v>
      </c>
      <c r="G162" s="31" t="s">
        <v>2070</v>
      </c>
    </row>
    <row r="163" spans="1:7" ht="30" x14ac:dyDescent="0.25">
      <c r="A163" s="26">
        <v>156</v>
      </c>
      <c r="B163" s="27" t="s">
        <v>68</v>
      </c>
      <c r="C163" s="28" t="s">
        <v>2149</v>
      </c>
      <c r="D163" s="28" t="s">
        <v>2291</v>
      </c>
      <c r="E163" s="29"/>
      <c r="F163" s="30">
        <v>73300</v>
      </c>
      <c r="G163" s="31" t="s">
        <v>2070</v>
      </c>
    </row>
    <row r="164" spans="1:7" ht="30" x14ac:dyDescent="0.25">
      <c r="A164" s="26">
        <v>157</v>
      </c>
      <c r="B164" s="27" t="s">
        <v>621</v>
      </c>
      <c r="C164" s="28" t="s">
        <v>2078</v>
      </c>
      <c r="D164" s="28" t="s">
        <v>2292</v>
      </c>
      <c r="E164" s="29"/>
      <c r="F164" s="30">
        <v>73300</v>
      </c>
      <c r="G164" s="31" t="s">
        <v>2070</v>
      </c>
    </row>
    <row r="165" spans="1:7" ht="30" x14ac:dyDescent="0.25">
      <c r="A165" s="26">
        <v>158</v>
      </c>
      <c r="B165" s="27" t="s">
        <v>680</v>
      </c>
      <c r="C165" s="28" t="s">
        <v>2152</v>
      </c>
      <c r="D165" s="28" t="s">
        <v>2293</v>
      </c>
      <c r="E165" s="29"/>
      <c r="F165" s="30">
        <v>73300</v>
      </c>
      <c r="G165" s="31" t="s">
        <v>2070</v>
      </c>
    </row>
    <row r="166" spans="1:7" ht="30" x14ac:dyDescent="0.25">
      <c r="A166" s="26">
        <v>159</v>
      </c>
      <c r="B166" s="27" t="s">
        <v>678</v>
      </c>
      <c r="C166" s="28" t="s">
        <v>2294</v>
      </c>
      <c r="D166" s="28" t="s">
        <v>2295</v>
      </c>
      <c r="E166" s="29"/>
      <c r="F166" s="30">
        <v>73300</v>
      </c>
      <c r="G166" s="31" t="s">
        <v>2070</v>
      </c>
    </row>
    <row r="167" spans="1:7" ht="30" x14ac:dyDescent="0.25">
      <c r="A167" s="26">
        <v>160</v>
      </c>
      <c r="B167" s="27" t="s">
        <v>69</v>
      </c>
      <c r="C167" s="28" t="s">
        <v>2158</v>
      </c>
      <c r="D167" s="28" t="s">
        <v>2296</v>
      </c>
      <c r="E167" s="29"/>
      <c r="F167" s="30">
        <v>73300</v>
      </c>
      <c r="G167" s="31" t="s">
        <v>2070</v>
      </c>
    </row>
    <row r="168" spans="1:7" ht="30" x14ac:dyDescent="0.25">
      <c r="A168" s="26">
        <v>161</v>
      </c>
      <c r="B168" s="27" t="s">
        <v>77</v>
      </c>
      <c r="C168" s="28" t="s">
        <v>2081</v>
      </c>
      <c r="D168" s="28" t="s">
        <v>1931</v>
      </c>
      <c r="E168" s="29"/>
      <c r="F168" s="30">
        <v>73300</v>
      </c>
      <c r="G168" s="31" t="s">
        <v>2070</v>
      </c>
    </row>
    <row r="169" spans="1:7" ht="30" x14ac:dyDescent="0.25">
      <c r="A169" s="26">
        <v>162</v>
      </c>
      <c r="B169" s="27" t="s">
        <v>646</v>
      </c>
      <c r="C169" s="28" t="s">
        <v>2083</v>
      </c>
      <c r="D169" s="28" t="s">
        <v>2297</v>
      </c>
      <c r="E169" s="29"/>
      <c r="F169" s="30">
        <v>73300</v>
      </c>
      <c r="G169" s="31" t="s">
        <v>2070</v>
      </c>
    </row>
    <row r="170" spans="1:7" ht="30" x14ac:dyDescent="0.25">
      <c r="A170" s="26">
        <v>163</v>
      </c>
      <c r="B170" s="27" t="s">
        <v>657</v>
      </c>
      <c r="C170" s="28" t="s">
        <v>2085</v>
      </c>
      <c r="D170" s="28" t="s">
        <v>2298</v>
      </c>
      <c r="E170" s="29"/>
      <c r="F170" s="30">
        <v>73300</v>
      </c>
      <c r="G170" s="31" t="s">
        <v>2070</v>
      </c>
    </row>
    <row r="171" spans="1:7" ht="30" x14ac:dyDescent="0.25">
      <c r="A171" s="26">
        <v>164</v>
      </c>
      <c r="B171" s="27" t="s">
        <v>650</v>
      </c>
      <c r="C171" s="28" t="s">
        <v>2088</v>
      </c>
      <c r="D171" s="28" t="s">
        <v>2299</v>
      </c>
      <c r="E171" s="29"/>
      <c r="F171" s="30">
        <v>73300</v>
      </c>
      <c r="G171" s="31" t="s">
        <v>2070</v>
      </c>
    </row>
    <row r="172" spans="1:7" ht="30" x14ac:dyDescent="0.25">
      <c r="A172" s="26">
        <v>165</v>
      </c>
      <c r="B172" s="27" t="s">
        <v>661</v>
      </c>
      <c r="C172" s="28" t="s">
        <v>2161</v>
      </c>
      <c r="D172" s="28" t="s">
        <v>2300</v>
      </c>
      <c r="E172" s="29"/>
      <c r="F172" s="30">
        <v>73300</v>
      </c>
      <c r="G172" s="31" t="s">
        <v>2070</v>
      </c>
    </row>
    <row r="173" spans="1:7" ht="30" x14ac:dyDescent="0.25">
      <c r="A173" s="26">
        <v>166</v>
      </c>
      <c r="B173" s="27" t="s">
        <v>70</v>
      </c>
      <c r="C173" s="28" t="s">
        <v>2164</v>
      </c>
      <c r="D173" s="28" t="s">
        <v>2301</v>
      </c>
      <c r="E173" s="29"/>
      <c r="F173" s="30">
        <v>73300</v>
      </c>
      <c r="G173" s="31" t="s">
        <v>2070</v>
      </c>
    </row>
    <row r="174" spans="1:7" ht="30" x14ac:dyDescent="0.25">
      <c r="A174" s="26">
        <v>167</v>
      </c>
      <c r="B174" s="27" t="s">
        <v>74</v>
      </c>
      <c r="C174" s="28" t="s">
        <v>2091</v>
      </c>
      <c r="D174" s="28" t="s">
        <v>1934</v>
      </c>
      <c r="E174" s="29"/>
      <c r="F174" s="30">
        <v>73300</v>
      </c>
      <c r="G174" s="31" t="s">
        <v>2070</v>
      </c>
    </row>
    <row r="175" spans="1:7" ht="30" x14ac:dyDescent="0.25">
      <c r="A175" s="26">
        <v>168</v>
      </c>
      <c r="B175" s="27" t="s">
        <v>73</v>
      </c>
      <c r="C175" s="28" t="s">
        <v>2211</v>
      </c>
      <c r="D175" s="28" t="s">
        <v>2302</v>
      </c>
      <c r="E175" s="29"/>
      <c r="F175" s="30">
        <v>73300</v>
      </c>
      <c r="G175" s="31" t="s">
        <v>2070</v>
      </c>
    </row>
    <row r="176" spans="1:7" ht="30" x14ac:dyDescent="0.25">
      <c r="A176" s="26">
        <v>169</v>
      </c>
      <c r="B176" s="27" t="s">
        <v>615</v>
      </c>
      <c r="C176" s="28" t="s">
        <v>2094</v>
      </c>
      <c r="D176" s="28" t="s">
        <v>2303</v>
      </c>
      <c r="E176" s="29"/>
      <c r="F176" s="30">
        <v>73300</v>
      </c>
      <c r="G176" s="31" t="s">
        <v>2070</v>
      </c>
    </row>
    <row r="177" spans="1:7" ht="30" x14ac:dyDescent="0.25">
      <c r="A177" s="26">
        <v>170</v>
      </c>
      <c r="B177" s="27" t="s">
        <v>687</v>
      </c>
      <c r="C177" s="28" t="s">
        <v>2167</v>
      </c>
      <c r="D177" s="28" t="s">
        <v>2304</v>
      </c>
      <c r="E177" s="29"/>
      <c r="F177" s="30">
        <v>73300</v>
      </c>
      <c r="G177" s="31" t="s">
        <v>2070</v>
      </c>
    </row>
    <row r="178" spans="1:7" ht="30" x14ac:dyDescent="0.25">
      <c r="A178" s="26">
        <v>171</v>
      </c>
      <c r="B178" s="27" t="s">
        <v>636</v>
      </c>
      <c r="C178" s="28" t="s">
        <v>2097</v>
      </c>
      <c r="D178" s="28" t="s">
        <v>2305</v>
      </c>
      <c r="E178" s="29"/>
      <c r="F178" s="30">
        <v>73300</v>
      </c>
      <c r="G178" s="31" t="s">
        <v>2070</v>
      </c>
    </row>
    <row r="179" spans="1:7" ht="30" x14ac:dyDescent="0.25">
      <c r="A179" s="26">
        <v>172</v>
      </c>
      <c r="B179" s="27" t="s">
        <v>705</v>
      </c>
      <c r="C179" s="28" t="s">
        <v>2170</v>
      </c>
      <c r="D179" s="28" t="s">
        <v>2306</v>
      </c>
      <c r="E179" s="29"/>
      <c r="F179" s="30">
        <v>73300</v>
      </c>
      <c r="G179" s="31" t="s">
        <v>2070</v>
      </c>
    </row>
    <row r="180" spans="1:7" ht="30" x14ac:dyDescent="0.25">
      <c r="A180" s="26">
        <v>173</v>
      </c>
      <c r="B180" s="27" t="s">
        <v>75</v>
      </c>
      <c r="C180" s="28" t="s">
        <v>2100</v>
      </c>
      <c r="D180" s="28" t="s">
        <v>1933</v>
      </c>
      <c r="E180" s="29"/>
      <c r="F180" s="30">
        <v>73300</v>
      </c>
      <c r="G180" s="31" t="s">
        <v>2070</v>
      </c>
    </row>
    <row r="181" spans="1:7" ht="30" x14ac:dyDescent="0.25">
      <c r="A181" s="26">
        <v>174</v>
      </c>
      <c r="B181" s="27" t="s">
        <v>76</v>
      </c>
      <c r="C181" s="28" t="s">
        <v>2103</v>
      </c>
      <c r="D181" s="28" t="s">
        <v>1932</v>
      </c>
      <c r="E181" s="29"/>
      <c r="F181" s="30">
        <v>73300</v>
      </c>
      <c r="G181" s="31" t="s">
        <v>2070</v>
      </c>
    </row>
    <row r="182" spans="1:7" ht="30" x14ac:dyDescent="0.25">
      <c r="A182" s="26">
        <v>175</v>
      </c>
      <c r="B182" s="27" t="s">
        <v>623</v>
      </c>
      <c r="C182" s="28" t="s">
        <v>2106</v>
      </c>
      <c r="D182" s="28" t="s">
        <v>2307</v>
      </c>
      <c r="E182" s="29"/>
      <c r="F182" s="30">
        <v>73300</v>
      </c>
      <c r="G182" s="31" t="s">
        <v>2070</v>
      </c>
    </row>
    <row r="183" spans="1:7" ht="30" x14ac:dyDescent="0.25">
      <c r="A183" s="26">
        <v>176</v>
      </c>
      <c r="B183" s="27" t="s">
        <v>659</v>
      </c>
      <c r="C183" s="28" t="s">
        <v>2173</v>
      </c>
      <c r="D183" s="28" t="s">
        <v>2308</v>
      </c>
      <c r="E183" s="29"/>
      <c r="F183" s="30">
        <v>73300</v>
      </c>
      <c r="G183" s="31" t="s">
        <v>2070</v>
      </c>
    </row>
    <row r="184" spans="1:7" ht="30" x14ac:dyDescent="0.25">
      <c r="A184" s="26">
        <v>177</v>
      </c>
      <c r="B184" s="27" t="s">
        <v>652</v>
      </c>
      <c r="C184" s="28" t="s">
        <v>2109</v>
      </c>
      <c r="D184" s="28" t="s">
        <v>2309</v>
      </c>
      <c r="E184" s="29"/>
      <c r="F184" s="30">
        <v>73300</v>
      </c>
      <c r="G184" s="31" t="s">
        <v>2070</v>
      </c>
    </row>
    <row r="185" spans="1:7" ht="30" x14ac:dyDescent="0.25">
      <c r="A185" s="26">
        <v>178</v>
      </c>
      <c r="B185" s="27" t="s">
        <v>644</v>
      </c>
      <c r="C185" s="28" t="s">
        <v>2112</v>
      </c>
      <c r="D185" s="28" t="s">
        <v>2310</v>
      </c>
      <c r="E185" s="29"/>
      <c r="F185" s="30">
        <v>73300</v>
      </c>
      <c r="G185" s="31" t="s">
        <v>2070</v>
      </c>
    </row>
    <row r="186" spans="1:7" ht="30" x14ac:dyDescent="0.25">
      <c r="A186" s="26">
        <v>179</v>
      </c>
      <c r="B186" s="27" t="s">
        <v>64</v>
      </c>
      <c r="C186" s="28" t="s">
        <v>2115</v>
      </c>
      <c r="D186" s="28" t="s">
        <v>2311</v>
      </c>
      <c r="E186" s="29"/>
      <c r="F186" s="30">
        <v>73300</v>
      </c>
      <c r="G186" s="31" t="s">
        <v>2070</v>
      </c>
    </row>
    <row r="187" spans="1:7" ht="30" x14ac:dyDescent="0.25">
      <c r="A187" s="26">
        <v>180</v>
      </c>
      <c r="B187" s="27" t="s">
        <v>63</v>
      </c>
      <c r="C187" s="28" t="s">
        <v>2118</v>
      </c>
      <c r="D187" s="28" t="s">
        <v>2312</v>
      </c>
      <c r="E187" s="29"/>
      <c r="F187" s="30">
        <v>73300</v>
      </c>
      <c r="G187" s="31" t="s">
        <v>2070</v>
      </c>
    </row>
    <row r="188" spans="1:7" ht="30" x14ac:dyDescent="0.25">
      <c r="A188" s="26">
        <v>181</v>
      </c>
      <c r="B188" s="27" t="s">
        <v>642</v>
      </c>
      <c r="C188" s="28" t="s">
        <v>2313</v>
      </c>
      <c r="D188" s="28" t="s">
        <v>2313</v>
      </c>
      <c r="E188" s="29"/>
      <c r="F188" s="30">
        <v>73300</v>
      </c>
      <c r="G188" s="31" t="s">
        <v>2070</v>
      </c>
    </row>
    <row r="189" spans="1:7" ht="30" x14ac:dyDescent="0.25">
      <c r="A189" s="26">
        <v>182</v>
      </c>
      <c r="B189" s="27" t="s">
        <v>638</v>
      </c>
      <c r="C189" s="28" t="s">
        <v>2121</v>
      </c>
      <c r="D189" s="28" t="s">
        <v>2314</v>
      </c>
      <c r="E189" s="29"/>
      <c r="F189" s="30">
        <v>73300</v>
      </c>
      <c r="G189" s="31" t="s">
        <v>2070</v>
      </c>
    </row>
    <row r="190" spans="1:7" ht="30" x14ac:dyDescent="0.25">
      <c r="A190" s="26">
        <v>183</v>
      </c>
      <c r="B190" s="27" t="s">
        <v>640</v>
      </c>
      <c r="C190" s="28" t="s">
        <v>2258</v>
      </c>
      <c r="D190" s="28" t="s">
        <v>2315</v>
      </c>
      <c r="E190" s="29"/>
      <c r="F190" s="30">
        <v>73300</v>
      </c>
      <c r="G190" s="31" t="s">
        <v>2070</v>
      </c>
    </row>
    <row r="191" spans="1:7" ht="30" x14ac:dyDescent="0.25">
      <c r="A191" s="26">
        <v>184</v>
      </c>
      <c r="B191" s="27" t="s">
        <v>630</v>
      </c>
      <c r="C191" s="28" t="s">
        <v>2123</v>
      </c>
      <c r="D191" s="28" t="s">
        <v>2316</v>
      </c>
      <c r="E191" s="29"/>
      <c r="F191" s="30">
        <v>73300</v>
      </c>
      <c r="G191" s="31" t="s">
        <v>2070</v>
      </c>
    </row>
    <row r="192" spans="1:7" ht="30" x14ac:dyDescent="0.25">
      <c r="A192" s="26">
        <v>185</v>
      </c>
      <c r="B192" s="27" t="s">
        <v>654</v>
      </c>
      <c r="C192" s="28" t="s">
        <v>2126</v>
      </c>
      <c r="D192" s="28" t="s">
        <v>2317</v>
      </c>
      <c r="E192" s="29"/>
      <c r="F192" s="30">
        <v>73300</v>
      </c>
      <c r="G192" s="31" t="s">
        <v>2070</v>
      </c>
    </row>
    <row r="193" spans="1:7" ht="30" x14ac:dyDescent="0.25">
      <c r="A193" s="26">
        <v>186</v>
      </c>
      <c r="B193" s="27" t="s">
        <v>632</v>
      </c>
      <c r="C193" s="28" t="s">
        <v>2129</v>
      </c>
      <c r="D193" s="28" t="s">
        <v>2318</v>
      </c>
      <c r="E193" s="29"/>
      <c r="F193" s="30">
        <v>73300</v>
      </c>
      <c r="G193" s="31" t="s">
        <v>2070</v>
      </c>
    </row>
    <row r="194" spans="1:7" ht="30" x14ac:dyDescent="0.25">
      <c r="A194" s="26">
        <v>187</v>
      </c>
      <c r="B194" s="27" t="s">
        <v>65</v>
      </c>
      <c r="C194" s="28" t="s">
        <v>1943</v>
      </c>
      <c r="D194" s="28" t="s">
        <v>1943</v>
      </c>
      <c r="E194" s="29" t="s">
        <v>2037</v>
      </c>
      <c r="F194" s="30">
        <v>73300</v>
      </c>
      <c r="G194" s="31" t="s">
        <v>2070</v>
      </c>
    </row>
    <row r="195" spans="1:7" ht="30" x14ac:dyDescent="0.25">
      <c r="A195" s="26">
        <v>188</v>
      </c>
      <c r="B195" s="27" t="s">
        <v>603</v>
      </c>
      <c r="C195" s="28" t="s">
        <v>2319</v>
      </c>
      <c r="D195" s="28" t="s">
        <v>2319</v>
      </c>
      <c r="E195" s="29" t="s">
        <v>2037</v>
      </c>
      <c r="F195" s="30">
        <v>73300</v>
      </c>
      <c r="G195" s="31" t="s">
        <v>2070</v>
      </c>
    </row>
    <row r="196" spans="1:7" ht="30" x14ac:dyDescent="0.25">
      <c r="A196" s="26">
        <v>189</v>
      </c>
      <c r="B196" s="27" t="s">
        <v>684</v>
      </c>
      <c r="C196" s="28" t="s">
        <v>2132</v>
      </c>
      <c r="D196" s="28" t="s">
        <v>2320</v>
      </c>
      <c r="E196" s="29"/>
      <c r="F196" s="30">
        <v>73300</v>
      </c>
      <c r="G196" s="31" t="s">
        <v>2070</v>
      </c>
    </row>
    <row r="197" spans="1:7" ht="45" x14ac:dyDescent="0.25">
      <c r="A197" s="26">
        <v>190</v>
      </c>
      <c r="B197" s="32" t="s">
        <v>71</v>
      </c>
      <c r="C197" s="28" t="s">
        <v>2135</v>
      </c>
      <c r="D197" s="28" t="s">
        <v>2321</v>
      </c>
      <c r="E197" s="29"/>
      <c r="F197" s="30">
        <v>73300</v>
      </c>
      <c r="G197" s="31" t="s">
        <v>2070</v>
      </c>
    </row>
    <row r="198" spans="1:7" ht="30" x14ac:dyDescent="0.25">
      <c r="A198" s="26">
        <v>191</v>
      </c>
      <c r="B198" s="32" t="s">
        <v>72</v>
      </c>
      <c r="C198" s="28" t="s">
        <v>2176</v>
      </c>
      <c r="D198" s="28" t="s">
        <v>2322</v>
      </c>
      <c r="E198" s="29"/>
      <c r="F198" s="30">
        <v>73300</v>
      </c>
      <c r="G198" s="31" t="s">
        <v>2070</v>
      </c>
    </row>
    <row r="199" spans="1:7" ht="30" x14ac:dyDescent="0.25">
      <c r="A199" s="26">
        <v>192</v>
      </c>
      <c r="B199" s="27" t="s">
        <v>696</v>
      </c>
      <c r="C199" s="28" t="s">
        <v>2179</v>
      </c>
      <c r="D199" s="28" t="s">
        <v>2323</v>
      </c>
      <c r="E199" s="29"/>
      <c r="F199" s="30">
        <v>73300</v>
      </c>
      <c r="G199" s="31" t="s">
        <v>2070</v>
      </c>
    </row>
    <row r="200" spans="1:7" ht="30" x14ac:dyDescent="0.25">
      <c r="A200" s="26">
        <v>193</v>
      </c>
      <c r="B200" s="27" t="s">
        <v>109</v>
      </c>
      <c r="C200" s="28" t="s">
        <v>2182</v>
      </c>
      <c r="D200" s="28" t="s">
        <v>1903</v>
      </c>
      <c r="E200" s="29"/>
      <c r="F200" s="30">
        <v>73300</v>
      </c>
      <c r="G200" s="31" t="s">
        <v>2070</v>
      </c>
    </row>
    <row r="201" spans="1:7" ht="30" x14ac:dyDescent="0.25">
      <c r="A201" s="26">
        <v>194</v>
      </c>
      <c r="B201" s="27" t="s">
        <v>125</v>
      </c>
      <c r="C201" s="28" t="s">
        <v>2185</v>
      </c>
      <c r="D201" s="28" t="s">
        <v>2324</v>
      </c>
      <c r="E201" s="29"/>
      <c r="F201" s="30">
        <v>73300</v>
      </c>
      <c r="G201" s="31" t="s">
        <v>2070</v>
      </c>
    </row>
    <row r="202" spans="1:7" ht="30" x14ac:dyDescent="0.25">
      <c r="A202" s="26">
        <v>195</v>
      </c>
      <c r="B202" s="27" t="s">
        <v>107</v>
      </c>
      <c r="C202" s="28" t="s">
        <v>2188</v>
      </c>
      <c r="D202" s="28" t="s">
        <v>2325</v>
      </c>
      <c r="E202" s="29"/>
      <c r="F202" s="30">
        <v>73300</v>
      </c>
      <c r="G202" s="31" t="s">
        <v>2070</v>
      </c>
    </row>
    <row r="203" spans="1:7" ht="30" x14ac:dyDescent="0.25">
      <c r="A203" s="26">
        <v>196</v>
      </c>
      <c r="B203" s="32" t="s">
        <v>648</v>
      </c>
      <c r="C203" s="28" t="s">
        <v>2138</v>
      </c>
      <c r="D203" s="28" t="s">
        <v>2326</v>
      </c>
      <c r="E203" s="29"/>
      <c r="F203" s="30">
        <v>73300</v>
      </c>
      <c r="G203" s="31" t="s">
        <v>2070</v>
      </c>
    </row>
    <row r="204" spans="1:7" ht="30" x14ac:dyDescent="0.25">
      <c r="A204" s="26">
        <v>197</v>
      </c>
      <c r="B204" s="27" t="s">
        <v>108</v>
      </c>
      <c r="C204" s="28" t="s">
        <v>2191</v>
      </c>
      <c r="D204" s="28" t="s">
        <v>2327</v>
      </c>
      <c r="E204" s="29"/>
      <c r="F204" s="30">
        <v>73300</v>
      </c>
      <c r="G204" s="31" t="s">
        <v>2070</v>
      </c>
    </row>
    <row r="205" spans="1:7" ht="30" x14ac:dyDescent="0.25">
      <c r="A205" s="26">
        <v>198</v>
      </c>
      <c r="B205" s="27" t="s">
        <v>690</v>
      </c>
      <c r="C205" s="28" t="s">
        <v>2194</v>
      </c>
      <c r="D205" s="28" t="s">
        <v>2328</v>
      </c>
      <c r="E205" s="29"/>
      <c r="F205" s="30">
        <v>73300</v>
      </c>
      <c r="G205" s="31" t="s">
        <v>2070</v>
      </c>
    </row>
    <row r="206" spans="1:7" ht="30" x14ac:dyDescent="0.25">
      <c r="A206" s="26">
        <v>199</v>
      </c>
      <c r="B206" s="27" t="s">
        <v>625</v>
      </c>
      <c r="C206" s="28" t="s">
        <v>2140</v>
      </c>
      <c r="D206" s="28" t="s">
        <v>2329</v>
      </c>
      <c r="E206" s="29"/>
      <c r="F206" s="30">
        <v>73300</v>
      </c>
      <c r="G206" s="31" t="s">
        <v>2070</v>
      </c>
    </row>
    <row r="207" spans="1:7" ht="30" x14ac:dyDescent="0.25">
      <c r="A207" s="26">
        <v>200</v>
      </c>
      <c r="B207" s="27" t="s">
        <v>693</v>
      </c>
      <c r="C207" s="28" t="s">
        <v>2197</v>
      </c>
      <c r="D207" s="28" t="s">
        <v>2330</v>
      </c>
      <c r="E207" s="29"/>
      <c r="F207" s="30">
        <v>73300</v>
      </c>
      <c r="G207" s="31" t="s">
        <v>2070</v>
      </c>
    </row>
    <row r="208" spans="1:7" ht="30" x14ac:dyDescent="0.25">
      <c r="A208" s="26">
        <v>201</v>
      </c>
      <c r="B208" s="27" t="s">
        <v>701</v>
      </c>
      <c r="C208" s="28" t="s">
        <v>2200</v>
      </c>
      <c r="D208" s="28" t="s">
        <v>2331</v>
      </c>
      <c r="E208" s="29"/>
      <c r="F208" s="30">
        <v>73300</v>
      </c>
      <c r="G208" s="31" t="s">
        <v>2070</v>
      </c>
    </row>
    <row r="209" spans="1:7" ht="30" x14ac:dyDescent="0.25">
      <c r="A209" s="26">
        <v>202</v>
      </c>
      <c r="B209" s="27" t="s">
        <v>703</v>
      </c>
      <c r="C209" s="28" t="s">
        <v>2203</v>
      </c>
      <c r="D209" s="28" t="s">
        <v>2332</v>
      </c>
      <c r="E209" s="29"/>
      <c r="F209" s="30">
        <v>73300</v>
      </c>
      <c r="G209" s="31" t="s">
        <v>2070</v>
      </c>
    </row>
    <row r="210" spans="1:7" ht="30" x14ac:dyDescent="0.25">
      <c r="A210" s="26">
        <v>203</v>
      </c>
      <c r="B210" s="27" t="s">
        <v>2333</v>
      </c>
      <c r="C210" s="28" t="s">
        <v>2068</v>
      </c>
      <c r="D210" s="28" t="s">
        <v>2334</v>
      </c>
      <c r="E210" s="29"/>
      <c r="F210" s="30">
        <v>105300</v>
      </c>
      <c r="G210" s="31" t="s">
        <v>2070</v>
      </c>
    </row>
    <row r="211" spans="1:7" ht="30" x14ac:dyDescent="0.25">
      <c r="A211" s="26">
        <v>204</v>
      </c>
      <c r="B211" s="27" t="s">
        <v>2335</v>
      </c>
      <c r="C211" s="28" t="s">
        <v>2075</v>
      </c>
      <c r="D211" s="28" t="s">
        <v>2336</v>
      </c>
      <c r="E211" s="29"/>
      <c r="F211" s="30">
        <v>105300</v>
      </c>
      <c r="G211" s="31" t="s">
        <v>2070</v>
      </c>
    </row>
    <row r="212" spans="1:7" ht="30" x14ac:dyDescent="0.25">
      <c r="A212" s="26">
        <v>205</v>
      </c>
      <c r="B212" s="27" t="s">
        <v>2337</v>
      </c>
      <c r="C212" s="28" t="s">
        <v>2224</v>
      </c>
      <c r="D212" s="28" t="s">
        <v>2338</v>
      </c>
      <c r="E212" s="29"/>
      <c r="F212" s="30">
        <v>105300</v>
      </c>
      <c r="G212" s="31" t="s">
        <v>2070</v>
      </c>
    </row>
    <row r="213" spans="1:7" ht="30" x14ac:dyDescent="0.25">
      <c r="A213" s="26">
        <v>206</v>
      </c>
      <c r="B213" s="27" t="s">
        <v>2339</v>
      </c>
      <c r="C213" s="28" t="s">
        <v>2143</v>
      </c>
      <c r="D213" s="28" t="s">
        <v>2340</v>
      </c>
      <c r="E213" s="29"/>
      <c r="F213" s="30">
        <v>105300</v>
      </c>
      <c r="G213" s="31" t="s">
        <v>2070</v>
      </c>
    </row>
    <row r="214" spans="1:7" ht="30" x14ac:dyDescent="0.25">
      <c r="A214" s="26">
        <v>207</v>
      </c>
      <c r="B214" s="27" t="s">
        <v>124</v>
      </c>
      <c r="C214" s="28" t="s">
        <v>2146</v>
      </c>
      <c r="D214" s="28" t="s">
        <v>2341</v>
      </c>
      <c r="E214" s="29"/>
      <c r="F214" s="30">
        <v>105300</v>
      </c>
      <c r="G214" s="31" t="s">
        <v>2070</v>
      </c>
    </row>
    <row r="215" spans="1:7" ht="30" x14ac:dyDescent="0.25">
      <c r="A215" s="26">
        <v>208</v>
      </c>
      <c r="B215" s="27" t="s">
        <v>2342</v>
      </c>
      <c r="C215" s="28" t="s">
        <v>2149</v>
      </c>
      <c r="D215" s="28" t="s">
        <v>2343</v>
      </c>
      <c r="E215" s="29"/>
      <c r="F215" s="30">
        <v>105300</v>
      </c>
      <c r="G215" s="31" t="s">
        <v>2070</v>
      </c>
    </row>
    <row r="216" spans="1:7" ht="30" x14ac:dyDescent="0.25">
      <c r="A216" s="26">
        <v>209</v>
      </c>
      <c r="B216" s="27" t="s">
        <v>2344</v>
      </c>
      <c r="C216" s="28" t="s">
        <v>2152</v>
      </c>
      <c r="D216" s="28" t="s">
        <v>2345</v>
      </c>
      <c r="E216" s="29"/>
      <c r="F216" s="30">
        <v>105300</v>
      </c>
      <c r="G216" s="31" t="s">
        <v>2070</v>
      </c>
    </row>
    <row r="217" spans="1:7" ht="30" x14ac:dyDescent="0.25">
      <c r="A217" s="26">
        <v>210</v>
      </c>
      <c r="B217" s="27" t="s">
        <v>2346</v>
      </c>
      <c r="C217" s="28" t="s">
        <v>2294</v>
      </c>
      <c r="D217" s="28" t="s">
        <v>2347</v>
      </c>
      <c r="E217" s="29"/>
      <c r="F217" s="30">
        <v>105300</v>
      </c>
      <c r="G217" s="31" t="s">
        <v>2070</v>
      </c>
    </row>
    <row r="218" spans="1:7" ht="30" x14ac:dyDescent="0.25">
      <c r="A218" s="26">
        <v>211</v>
      </c>
      <c r="B218" s="27" t="s">
        <v>2348</v>
      </c>
      <c r="C218" s="28" t="s">
        <v>2158</v>
      </c>
      <c r="D218" s="28" t="s">
        <v>2349</v>
      </c>
      <c r="E218" s="29"/>
      <c r="F218" s="30">
        <v>105300</v>
      </c>
      <c r="G218" s="31" t="s">
        <v>2070</v>
      </c>
    </row>
    <row r="219" spans="1:7" ht="30" x14ac:dyDescent="0.25">
      <c r="A219" s="26">
        <v>212</v>
      </c>
      <c r="B219" s="27" t="s">
        <v>2350</v>
      </c>
      <c r="C219" s="28" t="s">
        <v>2161</v>
      </c>
      <c r="D219" s="28" t="s">
        <v>2351</v>
      </c>
      <c r="E219" s="29"/>
      <c r="F219" s="30">
        <v>105300</v>
      </c>
      <c r="G219" s="31" t="s">
        <v>2070</v>
      </c>
    </row>
    <row r="220" spans="1:7" ht="30" x14ac:dyDescent="0.25">
      <c r="A220" s="26">
        <v>213</v>
      </c>
      <c r="B220" s="27" t="s">
        <v>2352</v>
      </c>
      <c r="C220" s="28" t="s">
        <v>2164</v>
      </c>
      <c r="D220" s="28" t="s">
        <v>2353</v>
      </c>
      <c r="E220" s="29"/>
      <c r="F220" s="30">
        <v>105300</v>
      </c>
      <c r="G220" s="31" t="s">
        <v>2070</v>
      </c>
    </row>
    <row r="221" spans="1:7" ht="30" x14ac:dyDescent="0.25">
      <c r="A221" s="26">
        <v>214</v>
      </c>
      <c r="B221" s="27" t="s">
        <v>2354</v>
      </c>
      <c r="C221" s="28" t="s">
        <v>2167</v>
      </c>
      <c r="D221" s="28" t="s">
        <v>2355</v>
      </c>
      <c r="E221" s="29"/>
      <c r="F221" s="30">
        <v>105300</v>
      </c>
      <c r="G221" s="31" t="s">
        <v>2070</v>
      </c>
    </row>
    <row r="222" spans="1:7" ht="30" x14ac:dyDescent="0.25">
      <c r="A222" s="26">
        <v>215</v>
      </c>
      <c r="B222" s="27" t="s">
        <v>2356</v>
      </c>
      <c r="C222" s="28" t="s">
        <v>2170</v>
      </c>
      <c r="D222" s="28" t="s">
        <v>2357</v>
      </c>
      <c r="E222" s="29"/>
      <c r="F222" s="30">
        <v>105300</v>
      </c>
      <c r="G222" s="31" t="s">
        <v>2070</v>
      </c>
    </row>
    <row r="223" spans="1:7" ht="30" x14ac:dyDescent="0.25">
      <c r="A223" s="26">
        <v>216</v>
      </c>
      <c r="B223" s="27" t="s">
        <v>2358</v>
      </c>
      <c r="C223" s="28" t="s">
        <v>2173</v>
      </c>
      <c r="D223" s="28" t="s">
        <v>2359</v>
      </c>
      <c r="E223" s="29"/>
      <c r="F223" s="30">
        <v>105300</v>
      </c>
      <c r="G223" s="31" t="s">
        <v>2070</v>
      </c>
    </row>
    <row r="224" spans="1:7" ht="30" x14ac:dyDescent="0.25">
      <c r="A224" s="26">
        <v>217</v>
      </c>
      <c r="B224" s="27" t="s">
        <v>2360</v>
      </c>
      <c r="C224" s="28" t="s">
        <v>2237</v>
      </c>
      <c r="D224" s="28" t="s">
        <v>2361</v>
      </c>
      <c r="E224" s="29"/>
      <c r="F224" s="30">
        <v>105300</v>
      </c>
      <c r="G224" s="31" t="s">
        <v>2070</v>
      </c>
    </row>
    <row r="225" spans="1:7" ht="30" x14ac:dyDescent="0.25">
      <c r="A225" s="26">
        <v>218</v>
      </c>
      <c r="B225" s="27" t="s">
        <v>2362</v>
      </c>
      <c r="C225" s="28" t="s">
        <v>2132</v>
      </c>
      <c r="D225" s="28" t="s">
        <v>2363</v>
      </c>
      <c r="E225" s="29"/>
      <c r="F225" s="30">
        <v>105300</v>
      </c>
      <c r="G225" s="31" t="s">
        <v>2070</v>
      </c>
    </row>
    <row r="226" spans="1:7" ht="45" x14ac:dyDescent="0.25">
      <c r="A226" s="26">
        <v>219</v>
      </c>
      <c r="B226" s="32" t="s">
        <v>2364</v>
      </c>
      <c r="C226" s="28" t="s">
        <v>2135</v>
      </c>
      <c r="D226" s="28" t="s">
        <v>2365</v>
      </c>
      <c r="E226" s="29"/>
      <c r="F226" s="30">
        <v>105300</v>
      </c>
      <c r="G226" s="31" t="s">
        <v>2070</v>
      </c>
    </row>
    <row r="227" spans="1:7" ht="30" x14ac:dyDescent="0.25">
      <c r="A227" s="26">
        <v>220</v>
      </c>
      <c r="B227" s="32" t="s">
        <v>2366</v>
      </c>
      <c r="C227" s="28" t="s">
        <v>2176</v>
      </c>
      <c r="D227" s="28" t="s">
        <v>2367</v>
      </c>
      <c r="E227" s="29"/>
      <c r="F227" s="30">
        <v>105300</v>
      </c>
      <c r="G227" s="31" t="s">
        <v>2070</v>
      </c>
    </row>
    <row r="228" spans="1:7" ht="30" x14ac:dyDescent="0.25">
      <c r="A228" s="26">
        <v>221</v>
      </c>
      <c r="B228" s="27" t="s">
        <v>2368</v>
      </c>
      <c r="C228" s="28" t="s">
        <v>2179</v>
      </c>
      <c r="D228" s="28" t="s">
        <v>2369</v>
      </c>
      <c r="E228" s="29"/>
      <c r="F228" s="30">
        <v>105300</v>
      </c>
      <c r="G228" s="31" t="s">
        <v>2070</v>
      </c>
    </row>
    <row r="229" spans="1:7" ht="30" x14ac:dyDescent="0.25">
      <c r="A229" s="26">
        <v>222</v>
      </c>
      <c r="B229" s="27" t="s">
        <v>2370</v>
      </c>
      <c r="C229" s="28" t="s">
        <v>2182</v>
      </c>
      <c r="D229" s="28" t="s">
        <v>2371</v>
      </c>
      <c r="E229" s="29"/>
      <c r="F229" s="30">
        <v>105300</v>
      </c>
      <c r="G229" s="31" t="s">
        <v>2070</v>
      </c>
    </row>
    <row r="230" spans="1:7" ht="30" x14ac:dyDescent="0.25">
      <c r="A230" s="26">
        <v>223</v>
      </c>
      <c r="B230" s="27" t="s">
        <v>2372</v>
      </c>
      <c r="C230" s="33" t="s">
        <v>2373</v>
      </c>
      <c r="D230" s="33" t="s">
        <v>2374</v>
      </c>
      <c r="E230" s="29"/>
      <c r="F230" s="30">
        <v>105300</v>
      </c>
      <c r="G230" s="31" t="s">
        <v>2070</v>
      </c>
    </row>
    <row r="231" spans="1:7" ht="30" x14ac:dyDescent="0.25">
      <c r="A231" s="26">
        <v>224</v>
      </c>
      <c r="B231" s="27" t="s">
        <v>2375</v>
      </c>
      <c r="C231" s="28" t="s">
        <v>2188</v>
      </c>
      <c r="D231" s="28" t="s">
        <v>2376</v>
      </c>
      <c r="E231" s="29"/>
      <c r="F231" s="30">
        <v>105300</v>
      </c>
      <c r="G231" s="31" t="s">
        <v>2070</v>
      </c>
    </row>
    <row r="232" spans="1:7" ht="30" x14ac:dyDescent="0.25">
      <c r="A232" s="26">
        <v>225</v>
      </c>
      <c r="B232" s="27" t="s">
        <v>2377</v>
      </c>
      <c r="C232" s="28" t="s">
        <v>2191</v>
      </c>
      <c r="D232" s="28" t="s">
        <v>2378</v>
      </c>
      <c r="E232" s="29"/>
      <c r="F232" s="30">
        <v>105300</v>
      </c>
      <c r="G232" s="31" t="s">
        <v>2070</v>
      </c>
    </row>
    <row r="233" spans="1:7" ht="30" x14ac:dyDescent="0.25">
      <c r="A233" s="26">
        <v>226</v>
      </c>
      <c r="B233" s="27" t="s">
        <v>2379</v>
      </c>
      <c r="C233" s="28" t="s">
        <v>2194</v>
      </c>
      <c r="D233" s="28" t="s">
        <v>2380</v>
      </c>
      <c r="E233" s="29"/>
      <c r="F233" s="30">
        <v>105300</v>
      </c>
      <c r="G233" s="31" t="s">
        <v>2070</v>
      </c>
    </row>
    <row r="234" spans="1:7" ht="30" x14ac:dyDescent="0.25">
      <c r="A234" s="26">
        <v>227</v>
      </c>
      <c r="B234" s="27" t="s">
        <v>2381</v>
      </c>
      <c r="C234" s="28" t="s">
        <v>2197</v>
      </c>
      <c r="D234" s="28" t="s">
        <v>2382</v>
      </c>
      <c r="E234" s="29"/>
      <c r="F234" s="30">
        <v>105300</v>
      </c>
      <c r="G234" s="31" t="s">
        <v>2070</v>
      </c>
    </row>
    <row r="235" spans="1:7" ht="30" x14ac:dyDescent="0.25">
      <c r="A235" s="26">
        <v>228</v>
      </c>
      <c r="B235" s="27" t="s">
        <v>2383</v>
      </c>
      <c r="C235" s="28" t="s">
        <v>2200</v>
      </c>
      <c r="D235" s="28" t="s">
        <v>2384</v>
      </c>
      <c r="E235" s="29"/>
      <c r="F235" s="30">
        <v>105300</v>
      </c>
      <c r="G235" s="31" t="s">
        <v>2070</v>
      </c>
    </row>
    <row r="236" spans="1:7" ht="30" x14ac:dyDescent="0.25">
      <c r="A236" s="26">
        <v>229</v>
      </c>
      <c r="B236" s="27" t="s">
        <v>2385</v>
      </c>
      <c r="C236" s="28" t="s">
        <v>2203</v>
      </c>
      <c r="D236" s="28" t="s">
        <v>2386</v>
      </c>
      <c r="E236" s="29"/>
      <c r="F236" s="30">
        <v>105300</v>
      </c>
      <c r="G236" s="31" t="s">
        <v>2070</v>
      </c>
    </row>
    <row r="237" spans="1:7" ht="30" x14ac:dyDescent="0.25">
      <c r="A237" s="26">
        <v>230</v>
      </c>
      <c r="B237" s="27" t="s">
        <v>2387</v>
      </c>
      <c r="C237" s="28" t="s">
        <v>2388</v>
      </c>
      <c r="D237" s="28" t="s">
        <v>2389</v>
      </c>
      <c r="E237" s="29"/>
      <c r="F237" s="30">
        <v>130300</v>
      </c>
      <c r="G237" s="31" t="s">
        <v>2070</v>
      </c>
    </row>
    <row r="238" spans="1:7" ht="30" x14ac:dyDescent="0.25">
      <c r="A238" s="26">
        <v>231</v>
      </c>
      <c r="B238" s="27" t="s">
        <v>2390</v>
      </c>
      <c r="C238" s="28" t="s">
        <v>2391</v>
      </c>
      <c r="D238" s="28" t="s">
        <v>2392</v>
      </c>
      <c r="E238" s="29"/>
      <c r="F238" s="30">
        <v>130300</v>
      </c>
      <c r="G238" s="31" t="s">
        <v>2070</v>
      </c>
    </row>
    <row r="239" spans="1:7" ht="30" x14ac:dyDescent="0.25">
      <c r="A239" s="26">
        <v>232</v>
      </c>
      <c r="B239" s="27" t="s">
        <v>2393</v>
      </c>
      <c r="C239" s="28" t="s">
        <v>2240</v>
      </c>
      <c r="D239" s="28" t="s">
        <v>2394</v>
      </c>
      <c r="E239" s="29"/>
      <c r="F239" s="30">
        <v>130300</v>
      </c>
      <c r="G239" s="31" t="s">
        <v>2070</v>
      </c>
    </row>
    <row r="240" spans="1:7" ht="30" x14ac:dyDescent="0.25">
      <c r="A240" s="26">
        <v>233</v>
      </c>
      <c r="B240" s="27" t="s">
        <v>2395</v>
      </c>
      <c r="C240" s="28" t="s">
        <v>2256</v>
      </c>
      <c r="D240" s="28" t="s">
        <v>2396</v>
      </c>
      <c r="E240" s="29"/>
      <c r="F240" s="30">
        <v>23700</v>
      </c>
      <c r="G240" s="31"/>
    </row>
    <row r="241" spans="1:7" ht="30" x14ac:dyDescent="0.25">
      <c r="A241" s="26">
        <v>234</v>
      </c>
      <c r="B241" s="27" t="s">
        <v>2397</v>
      </c>
      <c r="C241" s="28" t="s">
        <v>2398</v>
      </c>
      <c r="D241" s="28" t="s">
        <v>2399</v>
      </c>
      <c r="E241" s="29" t="s">
        <v>1982</v>
      </c>
      <c r="F241" s="30">
        <v>451800</v>
      </c>
      <c r="G241" s="31"/>
    </row>
    <row r="242" spans="1:7" ht="30" x14ac:dyDescent="0.25">
      <c r="A242" s="26">
        <v>235</v>
      </c>
      <c r="B242" s="32" t="s">
        <v>2400</v>
      </c>
      <c r="C242" s="28" t="s">
        <v>2272</v>
      </c>
      <c r="D242" s="28" t="s">
        <v>2401</v>
      </c>
      <c r="E242" s="29" t="s">
        <v>1990</v>
      </c>
      <c r="F242" s="30">
        <v>649800</v>
      </c>
      <c r="G242" s="31"/>
    </row>
    <row r="243" spans="1:7" ht="45" x14ac:dyDescent="0.25">
      <c r="A243" s="26">
        <v>236</v>
      </c>
      <c r="B243" s="32" t="s">
        <v>2402</v>
      </c>
      <c r="C243" s="34" t="s">
        <v>2275</v>
      </c>
      <c r="D243" s="28" t="s">
        <v>2403</v>
      </c>
      <c r="E243" s="29" t="s">
        <v>2037</v>
      </c>
      <c r="F243" s="30">
        <v>649800</v>
      </c>
      <c r="G243" s="31"/>
    </row>
    <row r="244" spans="1:7" ht="30" x14ac:dyDescent="0.25">
      <c r="A244" s="26">
        <v>237</v>
      </c>
      <c r="B244" s="27" t="s">
        <v>2404</v>
      </c>
      <c r="C244" s="28" t="s">
        <v>2405</v>
      </c>
      <c r="D244" s="28" t="s">
        <v>2405</v>
      </c>
      <c r="E244" s="29" t="s">
        <v>1982</v>
      </c>
      <c r="F244" s="30">
        <v>604800</v>
      </c>
      <c r="G244" s="31"/>
    </row>
    <row r="245" spans="1:7" ht="30" x14ac:dyDescent="0.25">
      <c r="A245" s="26">
        <v>238</v>
      </c>
      <c r="B245" s="27" t="s">
        <v>2406</v>
      </c>
      <c r="C245" s="28" t="s">
        <v>2278</v>
      </c>
      <c r="D245" s="28" t="s">
        <v>2407</v>
      </c>
      <c r="E245" s="29" t="s">
        <v>1990</v>
      </c>
      <c r="F245" s="30">
        <v>604800</v>
      </c>
      <c r="G245" s="31"/>
    </row>
    <row r="246" spans="1:7" ht="30" x14ac:dyDescent="0.25">
      <c r="A246" s="26">
        <v>239</v>
      </c>
      <c r="B246" s="27" t="s">
        <v>2408</v>
      </c>
      <c r="C246" s="28" t="s">
        <v>2259</v>
      </c>
      <c r="D246" s="28" t="s">
        <v>2409</v>
      </c>
      <c r="E246" s="29"/>
      <c r="F246" s="30">
        <v>264800</v>
      </c>
      <c r="G246" s="31"/>
    </row>
    <row r="247" spans="1:7" ht="30" x14ac:dyDescent="0.25">
      <c r="A247" s="26">
        <v>240</v>
      </c>
      <c r="B247" s="27" t="s">
        <v>2410</v>
      </c>
      <c r="C247" s="28" t="s">
        <v>2262</v>
      </c>
      <c r="D247" s="28" t="s">
        <v>2411</v>
      </c>
      <c r="E247" s="29"/>
      <c r="F247" s="30">
        <v>264800</v>
      </c>
      <c r="G247" s="31"/>
    </row>
    <row r="248" spans="1:7" ht="30" x14ac:dyDescent="0.25">
      <c r="A248" s="26">
        <v>241</v>
      </c>
      <c r="B248" s="27" t="s">
        <v>1062</v>
      </c>
      <c r="C248" s="28" t="s">
        <v>2264</v>
      </c>
      <c r="D248" s="28" t="s">
        <v>2412</v>
      </c>
      <c r="E248" s="29"/>
      <c r="F248" s="30">
        <v>264800</v>
      </c>
      <c r="G248" s="31"/>
    </row>
    <row r="249" spans="1:7" ht="30" x14ac:dyDescent="0.25">
      <c r="A249" s="26">
        <v>242</v>
      </c>
      <c r="B249" s="27" t="s">
        <v>2413</v>
      </c>
      <c r="C249" s="28" t="s">
        <v>2266</v>
      </c>
      <c r="D249" s="28" t="s">
        <v>2414</v>
      </c>
      <c r="E249" s="29"/>
      <c r="F249" s="30">
        <v>304800</v>
      </c>
      <c r="G249" s="31"/>
    </row>
    <row r="250" spans="1:7" ht="45" x14ac:dyDescent="0.25">
      <c r="A250" s="26">
        <v>243</v>
      </c>
      <c r="B250" s="32" t="s">
        <v>300</v>
      </c>
      <c r="C250" s="28" t="s">
        <v>2415</v>
      </c>
      <c r="D250" s="28" t="s">
        <v>2416</v>
      </c>
      <c r="E250" s="29" t="s">
        <v>1982</v>
      </c>
      <c r="F250" s="30">
        <v>550100</v>
      </c>
      <c r="G250" s="31"/>
    </row>
    <row r="251" spans="1:7" ht="30" x14ac:dyDescent="0.25">
      <c r="A251" s="26">
        <v>244</v>
      </c>
      <c r="B251" s="32" t="s">
        <v>284</v>
      </c>
      <c r="C251" s="28" t="s">
        <v>285</v>
      </c>
      <c r="D251" s="28" t="s">
        <v>285</v>
      </c>
      <c r="E251" s="29"/>
      <c r="F251" s="30">
        <v>550100</v>
      </c>
      <c r="G251" s="31"/>
    </row>
    <row r="252" spans="1:7" ht="30" x14ac:dyDescent="0.25">
      <c r="A252" s="26">
        <v>245</v>
      </c>
      <c r="B252" s="32" t="s">
        <v>288</v>
      </c>
      <c r="C252" s="28" t="s">
        <v>2417</v>
      </c>
      <c r="D252" s="28" t="s">
        <v>2417</v>
      </c>
      <c r="E252" s="29"/>
      <c r="F252" s="30">
        <v>550100</v>
      </c>
      <c r="G252" s="31"/>
    </row>
    <row r="253" spans="1:7" ht="30" x14ac:dyDescent="0.25">
      <c r="A253" s="26">
        <v>246</v>
      </c>
      <c r="B253" s="32" t="s">
        <v>17</v>
      </c>
      <c r="C253" s="28" t="s">
        <v>290</v>
      </c>
      <c r="D253" s="28" t="s">
        <v>290</v>
      </c>
      <c r="E253" s="29"/>
      <c r="F253" s="30">
        <v>550100</v>
      </c>
      <c r="G253" s="31"/>
    </row>
    <row r="254" spans="1:7" ht="45" x14ac:dyDescent="0.25">
      <c r="A254" s="26">
        <v>247</v>
      </c>
      <c r="B254" s="32" t="s">
        <v>304</v>
      </c>
      <c r="C254" s="28" t="s">
        <v>305</v>
      </c>
      <c r="D254" s="28" t="s">
        <v>2418</v>
      </c>
      <c r="E254" s="29" t="s">
        <v>1982</v>
      </c>
      <c r="F254" s="30">
        <v>550100</v>
      </c>
      <c r="G254" s="31"/>
    </row>
    <row r="255" spans="1:7" ht="30" x14ac:dyDescent="0.25">
      <c r="A255" s="26">
        <v>248</v>
      </c>
      <c r="B255" s="32" t="s">
        <v>18</v>
      </c>
      <c r="C255" s="28" t="s">
        <v>292</v>
      </c>
      <c r="D255" s="28" t="s">
        <v>292</v>
      </c>
      <c r="E255" s="29"/>
      <c r="F255" s="30">
        <v>550100</v>
      </c>
      <c r="G255" s="31"/>
    </row>
    <row r="256" spans="1:7" ht="30" x14ac:dyDescent="0.25">
      <c r="A256" s="26">
        <v>249</v>
      </c>
      <c r="B256" s="27" t="s">
        <v>282</v>
      </c>
      <c r="C256" s="28" t="s">
        <v>2419</v>
      </c>
      <c r="D256" s="28" t="s">
        <v>283</v>
      </c>
      <c r="E256" s="29"/>
      <c r="F256" s="30">
        <v>550100</v>
      </c>
      <c r="G256" s="31"/>
    </row>
    <row r="257" spans="1:7" ht="30" x14ac:dyDescent="0.25">
      <c r="A257" s="26">
        <v>250</v>
      </c>
      <c r="B257" s="32" t="s">
        <v>298</v>
      </c>
      <c r="C257" s="28" t="s">
        <v>299</v>
      </c>
      <c r="D257" s="28" t="s">
        <v>2420</v>
      </c>
      <c r="E257" s="29"/>
      <c r="F257" s="30">
        <v>550100</v>
      </c>
      <c r="G257" s="31"/>
    </row>
    <row r="258" spans="1:7" ht="45" x14ac:dyDescent="0.25">
      <c r="A258" s="26">
        <v>251</v>
      </c>
      <c r="B258" s="32" t="s">
        <v>306</v>
      </c>
      <c r="C258" s="28" t="s">
        <v>2421</v>
      </c>
      <c r="D258" s="33" t="s">
        <v>2422</v>
      </c>
      <c r="E258" s="29" t="s">
        <v>1982</v>
      </c>
      <c r="F258" s="30">
        <v>550100</v>
      </c>
      <c r="G258" s="31"/>
    </row>
    <row r="259" spans="1:7" ht="75" x14ac:dyDescent="0.25">
      <c r="A259" s="26">
        <v>252</v>
      </c>
      <c r="B259" s="32" t="s">
        <v>308</v>
      </c>
      <c r="C259" s="28" t="s">
        <v>2423</v>
      </c>
      <c r="D259" s="33" t="s">
        <v>2424</v>
      </c>
      <c r="E259" s="29" t="s">
        <v>1982</v>
      </c>
      <c r="F259" s="30">
        <v>550100</v>
      </c>
      <c r="G259" s="31"/>
    </row>
    <row r="260" spans="1:7" ht="75" x14ac:dyDescent="0.25">
      <c r="A260" s="26">
        <v>253</v>
      </c>
      <c r="B260" s="32" t="s">
        <v>302</v>
      </c>
      <c r="C260" s="28" t="s">
        <v>2425</v>
      </c>
      <c r="D260" s="28" t="s">
        <v>2426</v>
      </c>
      <c r="E260" s="29" t="s">
        <v>1982</v>
      </c>
      <c r="F260" s="30">
        <v>550100</v>
      </c>
      <c r="G260" s="31"/>
    </row>
    <row r="261" spans="1:7" ht="30" x14ac:dyDescent="0.25">
      <c r="A261" s="26">
        <v>254</v>
      </c>
      <c r="B261" s="27" t="s">
        <v>295</v>
      </c>
      <c r="C261" s="28" t="s">
        <v>294</v>
      </c>
      <c r="D261" s="28" t="s">
        <v>294</v>
      </c>
      <c r="E261" s="29"/>
      <c r="F261" s="30">
        <v>550100</v>
      </c>
      <c r="G261" s="31"/>
    </row>
    <row r="262" spans="1:7" ht="30" x14ac:dyDescent="0.25">
      <c r="A262" s="26">
        <v>255</v>
      </c>
      <c r="B262" s="27" t="s">
        <v>269</v>
      </c>
      <c r="C262" s="28" t="s">
        <v>2427</v>
      </c>
      <c r="D262" s="28" t="s">
        <v>2427</v>
      </c>
      <c r="E262" s="29"/>
      <c r="F262" s="30">
        <v>550100</v>
      </c>
      <c r="G262" s="31"/>
    </row>
    <row r="263" spans="1:7" ht="30" x14ac:dyDescent="0.25">
      <c r="A263" s="26">
        <v>256</v>
      </c>
      <c r="B263" s="32" t="s">
        <v>280</v>
      </c>
      <c r="C263" s="28" t="s">
        <v>281</v>
      </c>
      <c r="D263" s="28" t="s">
        <v>2428</v>
      </c>
      <c r="E263" s="29"/>
      <c r="F263" s="30">
        <v>550100</v>
      </c>
      <c r="G263" s="31"/>
    </row>
    <row r="264" spans="1:7" ht="30" x14ac:dyDescent="0.25">
      <c r="A264" s="26">
        <v>257</v>
      </c>
      <c r="B264" s="27" t="s">
        <v>277</v>
      </c>
      <c r="C264" s="28" t="s">
        <v>278</v>
      </c>
      <c r="D264" s="28" t="s">
        <v>2429</v>
      </c>
      <c r="E264" s="29"/>
      <c r="F264" s="30">
        <v>550100</v>
      </c>
      <c r="G264" s="31"/>
    </row>
    <row r="265" spans="1:7" ht="30" x14ac:dyDescent="0.25">
      <c r="A265" s="26">
        <v>258</v>
      </c>
      <c r="B265" s="27" t="s">
        <v>16</v>
      </c>
      <c r="C265" s="28" t="s">
        <v>2430</v>
      </c>
      <c r="D265" s="28" t="s">
        <v>286</v>
      </c>
      <c r="E265" s="29"/>
      <c r="F265" s="30">
        <v>550100</v>
      </c>
      <c r="G265" s="31"/>
    </row>
    <row r="266" spans="1:7" ht="30" x14ac:dyDescent="0.25">
      <c r="A266" s="26">
        <v>259</v>
      </c>
      <c r="B266" s="27" t="s">
        <v>274</v>
      </c>
      <c r="C266" s="28" t="s">
        <v>2431</v>
      </c>
      <c r="D266" s="28" t="s">
        <v>2432</v>
      </c>
      <c r="E266" s="29"/>
      <c r="F266" s="30">
        <v>550100</v>
      </c>
      <c r="G266" s="31"/>
    </row>
    <row r="267" spans="1:7" ht="45" x14ac:dyDescent="0.25">
      <c r="A267" s="26">
        <v>260</v>
      </c>
      <c r="B267" s="32" t="s">
        <v>407</v>
      </c>
      <c r="C267" s="28" t="s">
        <v>2415</v>
      </c>
      <c r="D267" s="28" t="s">
        <v>2433</v>
      </c>
      <c r="E267" s="29" t="s">
        <v>1982</v>
      </c>
      <c r="F267" s="30">
        <v>663400</v>
      </c>
      <c r="G267" s="31" t="s">
        <v>2270</v>
      </c>
    </row>
    <row r="268" spans="1:7" ht="30" x14ac:dyDescent="0.25">
      <c r="A268" s="26">
        <v>261</v>
      </c>
      <c r="B268" s="27" t="s">
        <v>346</v>
      </c>
      <c r="C268" s="28" t="s">
        <v>2434</v>
      </c>
      <c r="D268" s="28" t="s">
        <v>2434</v>
      </c>
      <c r="E268" s="29" t="s">
        <v>1982</v>
      </c>
      <c r="F268" s="30">
        <v>663400</v>
      </c>
      <c r="G268" s="31" t="s">
        <v>2270</v>
      </c>
    </row>
    <row r="269" spans="1:7" ht="30" x14ac:dyDescent="0.25">
      <c r="A269" s="26">
        <v>262</v>
      </c>
      <c r="B269" s="27" t="s">
        <v>359</v>
      </c>
      <c r="C269" s="28" t="s">
        <v>360</v>
      </c>
      <c r="D269" s="28" t="s">
        <v>360</v>
      </c>
      <c r="E269" s="29" t="s">
        <v>1982</v>
      </c>
      <c r="F269" s="30">
        <v>663400</v>
      </c>
      <c r="G269" s="31" t="s">
        <v>2270</v>
      </c>
    </row>
    <row r="270" spans="1:7" ht="30" x14ac:dyDescent="0.25">
      <c r="A270" s="26">
        <v>263</v>
      </c>
      <c r="B270" s="32" t="s">
        <v>406</v>
      </c>
      <c r="C270" s="28" t="s">
        <v>405</v>
      </c>
      <c r="D270" s="28" t="s">
        <v>405</v>
      </c>
      <c r="E270" s="29" t="s">
        <v>1982</v>
      </c>
      <c r="F270" s="30">
        <v>663400</v>
      </c>
      <c r="G270" s="31" t="s">
        <v>2270</v>
      </c>
    </row>
    <row r="271" spans="1:7" ht="45" x14ac:dyDescent="0.25">
      <c r="A271" s="26">
        <v>264</v>
      </c>
      <c r="B271" s="32" t="s">
        <v>408</v>
      </c>
      <c r="C271" s="28" t="s">
        <v>2435</v>
      </c>
      <c r="D271" s="28" t="s">
        <v>2435</v>
      </c>
      <c r="E271" s="29" t="s">
        <v>1982</v>
      </c>
      <c r="F271" s="30">
        <v>663400</v>
      </c>
      <c r="G271" s="31" t="s">
        <v>2270</v>
      </c>
    </row>
    <row r="272" spans="1:7" ht="30" x14ac:dyDescent="0.25">
      <c r="A272" s="26">
        <v>265</v>
      </c>
      <c r="B272" s="27" t="s">
        <v>391</v>
      </c>
      <c r="C272" s="28" t="s">
        <v>2436</v>
      </c>
      <c r="D272" s="28" t="s">
        <v>2436</v>
      </c>
      <c r="E272" s="29" t="s">
        <v>1982</v>
      </c>
      <c r="F272" s="30">
        <v>663400</v>
      </c>
      <c r="G272" s="31" t="s">
        <v>2270</v>
      </c>
    </row>
    <row r="273" spans="1:7" ht="30" x14ac:dyDescent="0.25">
      <c r="A273" s="26">
        <v>266</v>
      </c>
      <c r="B273" s="27" t="s">
        <v>395</v>
      </c>
      <c r="C273" s="28" t="s">
        <v>2437</v>
      </c>
      <c r="D273" s="28" t="s">
        <v>2437</v>
      </c>
      <c r="E273" s="29" t="s">
        <v>1982</v>
      </c>
      <c r="F273" s="30">
        <v>663400</v>
      </c>
      <c r="G273" s="31" t="s">
        <v>2270</v>
      </c>
    </row>
    <row r="274" spans="1:7" ht="30" x14ac:dyDescent="0.25">
      <c r="A274" s="26">
        <v>267</v>
      </c>
      <c r="B274" s="27" t="s">
        <v>393</v>
      </c>
      <c r="C274" s="28" t="s">
        <v>2438</v>
      </c>
      <c r="D274" s="28" t="s">
        <v>2439</v>
      </c>
      <c r="E274" s="29" t="s">
        <v>1982</v>
      </c>
      <c r="F274" s="30">
        <v>663400</v>
      </c>
      <c r="G274" s="31" t="s">
        <v>2270</v>
      </c>
    </row>
    <row r="275" spans="1:7" ht="60" x14ac:dyDescent="0.25">
      <c r="A275" s="26">
        <v>268</v>
      </c>
      <c r="B275" s="27" t="s">
        <v>385</v>
      </c>
      <c r="C275" s="28" t="s">
        <v>2440</v>
      </c>
      <c r="D275" s="33" t="s">
        <v>2441</v>
      </c>
      <c r="E275" s="29" t="s">
        <v>1982</v>
      </c>
      <c r="F275" s="30">
        <v>663400</v>
      </c>
      <c r="G275" s="31" t="s">
        <v>2270</v>
      </c>
    </row>
    <row r="276" spans="1:7" ht="45" x14ac:dyDescent="0.25">
      <c r="A276" s="26">
        <v>269</v>
      </c>
      <c r="B276" s="32" t="s">
        <v>382</v>
      </c>
      <c r="C276" s="28" t="s">
        <v>305</v>
      </c>
      <c r="D276" s="28" t="s">
        <v>2442</v>
      </c>
      <c r="E276" s="29" t="s">
        <v>1982</v>
      </c>
      <c r="F276" s="30">
        <v>663400</v>
      </c>
      <c r="G276" s="31" t="s">
        <v>2270</v>
      </c>
    </row>
    <row r="277" spans="1:7" ht="30" x14ac:dyDescent="0.25">
      <c r="A277" s="26">
        <v>270</v>
      </c>
      <c r="B277" s="32" t="s">
        <v>364</v>
      </c>
      <c r="C277" s="28" t="s">
        <v>2443</v>
      </c>
      <c r="D277" s="28" t="s">
        <v>2443</v>
      </c>
      <c r="E277" s="29" t="s">
        <v>1982</v>
      </c>
      <c r="F277" s="30">
        <v>663400</v>
      </c>
      <c r="G277" s="31" t="s">
        <v>2270</v>
      </c>
    </row>
    <row r="278" spans="1:7" ht="30" x14ac:dyDescent="0.25">
      <c r="A278" s="26">
        <v>271</v>
      </c>
      <c r="B278" s="32" t="s">
        <v>361</v>
      </c>
      <c r="C278" s="28" t="s">
        <v>362</v>
      </c>
      <c r="D278" s="28" t="s">
        <v>362</v>
      </c>
      <c r="E278" s="29" t="s">
        <v>1982</v>
      </c>
      <c r="F278" s="30">
        <v>663400</v>
      </c>
      <c r="G278" s="31" t="s">
        <v>2270</v>
      </c>
    </row>
    <row r="279" spans="1:7" ht="30" x14ac:dyDescent="0.25">
      <c r="A279" s="26">
        <v>272</v>
      </c>
      <c r="B279" s="27" t="s">
        <v>344</v>
      </c>
      <c r="C279" s="28" t="s">
        <v>345</v>
      </c>
      <c r="D279" s="28" t="s">
        <v>345</v>
      </c>
      <c r="E279" s="29" t="s">
        <v>1982</v>
      </c>
      <c r="F279" s="30">
        <v>663400</v>
      </c>
      <c r="G279" s="31" t="s">
        <v>2270</v>
      </c>
    </row>
    <row r="280" spans="1:7" ht="45" x14ac:dyDescent="0.25">
      <c r="A280" s="26">
        <v>273</v>
      </c>
      <c r="B280" s="32" t="s">
        <v>2444</v>
      </c>
      <c r="C280" s="28" t="s">
        <v>2445</v>
      </c>
      <c r="D280" s="28" t="s">
        <v>2446</v>
      </c>
      <c r="E280" s="29" t="s">
        <v>1982</v>
      </c>
      <c r="F280" s="30">
        <v>663400</v>
      </c>
      <c r="G280" s="31" t="s">
        <v>2270</v>
      </c>
    </row>
    <row r="281" spans="1:7" ht="60" x14ac:dyDescent="0.25">
      <c r="A281" s="26">
        <v>274</v>
      </c>
      <c r="B281" s="27" t="s">
        <v>383</v>
      </c>
      <c r="C281" s="28" t="s">
        <v>2447</v>
      </c>
      <c r="D281" s="28" t="s">
        <v>2448</v>
      </c>
      <c r="E281" s="29" t="s">
        <v>1982</v>
      </c>
      <c r="F281" s="30">
        <v>663400</v>
      </c>
      <c r="G281" s="31" t="s">
        <v>2270</v>
      </c>
    </row>
    <row r="282" spans="1:7" ht="75" x14ac:dyDescent="0.25">
      <c r="A282" s="26">
        <v>275</v>
      </c>
      <c r="B282" s="32" t="s">
        <v>375</v>
      </c>
      <c r="C282" s="28" t="s">
        <v>2423</v>
      </c>
      <c r="D282" s="33" t="s">
        <v>2449</v>
      </c>
      <c r="E282" s="29" t="s">
        <v>1982</v>
      </c>
      <c r="F282" s="30">
        <v>663400</v>
      </c>
      <c r="G282" s="31" t="s">
        <v>2270</v>
      </c>
    </row>
    <row r="283" spans="1:7" ht="75" x14ac:dyDescent="0.25">
      <c r="A283" s="26">
        <v>276</v>
      </c>
      <c r="B283" s="32" t="s">
        <v>381</v>
      </c>
      <c r="C283" s="28" t="s">
        <v>2425</v>
      </c>
      <c r="D283" s="28" t="s">
        <v>2450</v>
      </c>
      <c r="E283" s="29" t="s">
        <v>1982</v>
      </c>
      <c r="F283" s="30">
        <v>663400</v>
      </c>
      <c r="G283" s="31" t="s">
        <v>2270</v>
      </c>
    </row>
    <row r="284" spans="1:7" ht="30" x14ac:dyDescent="0.25">
      <c r="A284" s="26">
        <v>277</v>
      </c>
      <c r="B284" s="27" t="s">
        <v>368</v>
      </c>
      <c r="C284" s="28" t="s">
        <v>367</v>
      </c>
      <c r="D284" s="28" t="s">
        <v>367</v>
      </c>
      <c r="E284" s="29" t="s">
        <v>1982</v>
      </c>
      <c r="F284" s="30">
        <v>663400</v>
      </c>
      <c r="G284" s="31" t="s">
        <v>2270</v>
      </c>
    </row>
    <row r="285" spans="1:7" ht="30" x14ac:dyDescent="0.25">
      <c r="A285" s="26">
        <v>278</v>
      </c>
      <c r="B285" s="27" t="s">
        <v>338</v>
      </c>
      <c r="C285" s="28" t="s">
        <v>2451</v>
      </c>
      <c r="D285" s="28" t="s">
        <v>2451</v>
      </c>
      <c r="E285" s="29" t="s">
        <v>1982</v>
      </c>
      <c r="F285" s="30">
        <v>663400</v>
      </c>
      <c r="G285" s="31" t="s">
        <v>2270</v>
      </c>
    </row>
    <row r="286" spans="1:7" ht="30" x14ac:dyDescent="0.25">
      <c r="A286" s="26">
        <v>279</v>
      </c>
      <c r="B286" s="27" t="s">
        <v>350</v>
      </c>
      <c r="C286" s="28" t="s">
        <v>2452</v>
      </c>
      <c r="D286" s="28" t="s">
        <v>2452</v>
      </c>
      <c r="E286" s="29" t="s">
        <v>1982</v>
      </c>
      <c r="F286" s="30">
        <v>663400</v>
      </c>
      <c r="G286" s="31" t="s">
        <v>2270</v>
      </c>
    </row>
    <row r="287" spans="1:7" ht="30" x14ac:dyDescent="0.25">
      <c r="A287" s="26">
        <v>280</v>
      </c>
      <c r="B287" s="27" t="s">
        <v>342</v>
      </c>
      <c r="C287" s="28" t="s">
        <v>278</v>
      </c>
      <c r="D287" s="28" t="s">
        <v>2453</v>
      </c>
      <c r="E287" s="29"/>
      <c r="F287" s="30">
        <v>663400</v>
      </c>
      <c r="G287" s="31" t="s">
        <v>2270</v>
      </c>
    </row>
    <row r="288" spans="1:7" ht="30" x14ac:dyDescent="0.25">
      <c r="A288" s="26">
        <v>281</v>
      </c>
      <c r="B288" s="27" t="s">
        <v>357</v>
      </c>
      <c r="C288" s="28" t="s">
        <v>2454</v>
      </c>
      <c r="D288" s="28" t="s">
        <v>2455</v>
      </c>
      <c r="E288" s="29"/>
      <c r="F288" s="30">
        <v>663400</v>
      </c>
      <c r="G288" s="31" t="s">
        <v>2270</v>
      </c>
    </row>
    <row r="289" spans="1:7" ht="30" x14ac:dyDescent="0.25">
      <c r="A289" s="26">
        <v>282</v>
      </c>
      <c r="B289" s="27" t="s">
        <v>403</v>
      </c>
      <c r="C289" s="28" t="s">
        <v>402</v>
      </c>
      <c r="D289" s="28" t="s">
        <v>402</v>
      </c>
      <c r="E289" s="29" t="s">
        <v>1982</v>
      </c>
      <c r="F289" s="30">
        <v>663400</v>
      </c>
      <c r="G289" s="31" t="s">
        <v>2270</v>
      </c>
    </row>
    <row r="290" spans="1:7" ht="30" x14ac:dyDescent="0.25">
      <c r="A290" s="26">
        <v>283</v>
      </c>
      <c r="B290" s="27" t="s">
        <v>339</v>
      </c>
      <c r="C290" s="28" t="s">
        <v>2456</v>
      </c>
      <c r="D290" s="28" t="s">
        <v>2456</v>
      </c>
      <c r="E290" s="29" t="s">
        <v>1982</v>
      </c>
      <c r="F290" s="30">
        <v>663400</v>
      </c>
      <c r="G290" s="31" t="s">
        <v>2270</v>
      </c>
    </row>
    <row r="291" spans="1:7" ht="90" x14ac:dyDescent="0.25">
      <c r="A291" s="26">
        <v>284</v>
      </c>
      <c r="B291" s="32" t="s">
        <v>2457</v>
      </c>
      <c r="C291" s="28" t="s">
        <v>2458</v>
      </c>
      <c r="D291" s="28" t="s">
        <v>2458</v>
      </c>
      <c r="E291" s="29" t="s">
        <v>1990</v>
      </c>
      <c r="F291" s="30">
        <v>1245900</v>
      </c>
      <c r="G291" s="31" t="s">
        <v>2459</v>
      </c>
    </row>
    <row r="292" spans="1:7" ht="90" x14ac:dyDescent="0.25">
      <c r="A292" s="26">
        <v>285</v>
      </c>
      <c r="B292" s="32" t="s">
        <v>2460</v>
      </c>
      <c r="C292" s="28" t="s">
        <v>2461</v>
      </c>
      <c r="D292" s="28" t="s">
        <v>2461</v>
      </c>
      <c r="E292" s="29" t="s">
        <v>1990</v>
      </c>
      <c r="F292" s="30">
        <v>1245900</v>
      </c>
      <c r="G292" s="31" t="s">
        <v>2459</v>
      </c>
    </row>
    <row r="293" spans="1:7" ht="30" x14ac:dyDescent="0.25">
      <c r="A293" s="26">
        <v>286</v>
      </c>
      <c r="B293" s="27" t="s">
        <v>2462</v>
      </c>
      <c r="C293" s="28" t="s">
        <v>2463</v>
      </c>
      <c r="D293" s="28" t="s">
        <v>2463</v>
      </c>
      <c r="E293" s="29" t="s">
        <v>2037</v>
      </c>
      <c r="F293" s="30">
        <v>89300</v>
      </c>
      <c r="G293" s="31" t="s">
        <v>2464</v>
      </c>
    </row>
    <row r="294" spans="1:7" ht="30" x14ac:dyDescent="0.25">
      <c r="A294" s="26">
        <v>287</v>
      </c>
      <c r="B294" s="27" t="s">
        <v>2465</v>
      </c>
      <c r="C294" s="28" t="s">
        <v>2466</v>
      </c>
      <c r="D294" s="28" t="s">
        <v>2466</v>
      </c>
      <c r="E294" s="29" t="s">
        <v>2037</v>
      </c>
      <c r="F294" s="30">
        <v>89300</v>
      </c>
      <c r="G294" s="31" t="s">
        <v>2464</v>
      </c>
    </row>
    <row r="295" spans="1:7" ht="30" x14ac:dyDescent="0.25">
      <c r="A295" s="26">
        <v>288</v>
      </c>
      <c r="B295" s="27" t="s">
        <v>2467</v>
      </c>
      <c r="C295" s="28" t="s">
        <v>2468</v>
      </c>
      <c r="D295" s="28" t="s">
        <v>2468</v>
      </c>
      <c r="E295" s="29" t="s">
        <v>2037</v>
      </c>
      <c r="F295" s="30">
        <v>89300</v>
      </c>
      <c r="G295" s="31" t="s">
        <v>2464</v>
      </c>
    </row>
    <row r="296" spans="1:7" ht="30" x14ac:dyDescent="0.25">
      <c r="A296" s="26">
        <v>289</v>
      </c>
      <c r="B296" s="27" t="s">
        <v>2469</v>
      </c>
      <c r="C296" s="28" t="s">
        <v>2470</v>
      </c>
      <c r="D296" s="28" t="s">
        <v>2470</v>
      </c>
      <c r="E296" s="29" t="s">
        <v>2037</v>
      </c>
      <c r="F296" s="30">
        <v>89300</v>
      </c>
      <c r="G296" s="31" t="s">
        <v>2464</v>
      </c>
    </row>
    <row r="297" spans="1:7" ht="30" x14ac:dyDescent="0.25">
      <c r="A297" s="26">
        <v>290</v>
      </c>
      <c r="B297" s="27" t="s">
        <v>2471</v>
      </c>
      <c r="C297" s="28" t="s">
        <v>2472</v>
      </c>
      <c r="D297" s="28" t="s">
        <v>2472</v>
      </c>
      <c r="E297" s="29" t="s">
        <v>2037</v>
      </c>
      <c r="F297" s="30">
        <v>89300</v>
      </c>
      <c r="G297" s="31" t="s">
        <v>2464</v>
      </c>
    </row>
    <row r="298" spans="1:7" ht="30" x14ac:dyDescent="0.25">
      <c r="A298" s="26">
        <v>291</v>
      </c>
      <c r="B298" s="27" t="s">
        <v>2473</v>
      </c>
      <c r="C298" s="28" t="s">
        <v>2474</v>
      </c>
      <c r="D298" s="28" t="s">
        <v>2474</v>
      </c>
      <c r="E298" s="29" t="s">
        <v>2037</v>
      </c>
      <c r="F298" s="30">
        <v>89300</v>
      </c>
      <c r="G298" s="31" t="s">
        <v>2464</v>
      </c>
    </row>
    <row r="299" spans="1:7" ht="30" x14ac:dyDescent="0.25">
      <c r="A299" s="26">
        <v>292</v>
      </c>
      <c r="B299" s="27" t="s">
        <v>2475</v>
      </c>
      <c r="C299" s="28" t="s">
        <v>2476</v>
      </c>
      <c r="D299" s="28" t="s">
        <v>2476</v>
      </c>
      <c r="E299" s="29" t="s">
        <v>2037</v>
      </c>
      <c r="F299" s="30">
        <v>89300</v>
      </c>
      <c r="G299" s="31" t="s">
        <v>2464</v>
      </c>
    </row>
    <row r="300" spans="1:7" ht="30" x14ac:dyDescent="0.25">
      <c r="A300" s="26">
        <v>293</v>
      </c>
      <c r="B300" s="27" t="s">
        <v>2477</v>
      </c>
      <c r="C300" s="28" t="s">
        <v>2478</v>
      </c>
      <c r="D300" s="28" t="s">
        <v>2478</v>
      </c>
      <c r="E300" s="29" t="s">
        <v>2037</v>
      </c>
      <c r="F300" s="30">
        <v>89300</v>
      </c>
      <c r="G300" s="31" t="s">
        <v>2464</v>
      </c>
    </row>
    <row r="301" spans="1:7" x14ac:dyDescent="0.25">
      <c r="A301" s="26">
        <v>294</v>
      </c>
      <c r="B301" s="27" t="s">
        <v>180</v>
      </c>
      <c r="C301" s="28" t="s">
        <v>1867</v>
      </c>
      <c r="D301" s="28" t="s">
        <v>1867</v>
      </c>
      <c r="E301" s="29" t="s">
        <v>1982</v>
      </c>
      <c r="F301" s="30">
        <v>248500</v>
      </c>
      <c r="G301" s="31"/>
    </row>
    <row r="302" spans="1:7" ht="30" x14ac:dyDescent="0.25">
      <c r="A302" s="26">
        <v>295</v>
      </c>
      <c r="B302" s="27" t="s">
        <v>2479</v>
      </c>
      <c r="C302" s="28" t="s">
        <v>2480</v>
      </c>
      <c r="D302" s="28" t="s">
        <v>2480</v>
      </c>
      <c r="E302" s="29" t="s">
        <v>1990</v>
      </c>
      <c r="F302" s="30">
        <v>248500</v>
      </c>
      <c r="G302" s="31"/>
    </row>
    <row r="303" spans="1:7" x14ac:dyDescent="0.25">
      <c r="A303" s="26">
        <v>296</v>
      </c>
      <c r="B303" s="27" t="s">
        <v>152</v>
      </c>
      <c r="C303" s="28" t="s">
        <v>1140</v>
      </c>
      <c r="D303" s="28" t="s">
        <v>1140</v>
      </c>
      <c r="E303" s="29" t="s">
        <v>1982</v>
      </c>
      <c r="F303" s="30">
        <v>248500</v>
      </c>
      <c r="G303" s="31"/>
    </row>
    <row r="304" spans="1:7" ht="30" x14ac:dyDescent="0.25">
      <c r="A304" s="26">
        <v>297</v>
      </c>
      <c r="B304" s="27" t="s">
        <v>2481</v>
      </c>
      <c r="C304" s="28" t="s">
        <v>2482</v>
      </c>
      <c r="D304" s="28" t="s">
        <v>2482</v>
      </c>
      <c r="E304" s="29" t="s">
        <v>1982</v>
      </c>
      <c r="F304" s="30">
        <v>248500</v>
      </c>
      <c r="G304" s="31"/>
    </row>
    <row r="305" spans="1:7" ht="30" x14ac:dyDescent="0.25">
      <c r="A305" s="26">
        <v>298</v>
      </c>
      <c r="B305" s="27" t="s">
        <v>1141</v>
      </c>
      <c r="C305" s="28" t="s">
        <v>2483</v>
      </c>
      <c r="D305" s="28" t="s">
        <v>2483</v>
      </c>
      <c r="E305" s="29" t="s">
        <v>1990</v>
      </c>
      <c r="F305" s="30">
        <v>1048500</v>
      </c>
      <c r="G305" s="31"/>
    </row>
    <row r="306" spans="1:7" ht="30" x14ac:dyDescent="0.25">
      <c r="A306" s="26">
        <v>299</v>
      </c>
      <c r="B306" s="27" t="s">
        <v>153</v>
      </c>
      <c r="C306" s="28" t="s">
        <v>2484</v>
      </c>
      <c r="D306" s="28" t="s">
        <v>2484</v>
      </c>
      <c r="E306" s="29" t="s">
        <v>1990</v>
      </c>
      <c r="F306" s="30">
        <v>532500</v>
      </c>
      <c r="G306" s="31" t="s">
        <v>2485</v>
      </c>
    </row>
    <row r="307" spans="1:7" x14ac:dyDescent="0.25">
      <c r="A307" s="26">
        <v>300</v>
      </c>
      <c r="B307" s="27" t="s">
        <v>2486</v>
      </c>
      <c r="C307" s="28" t="s">
        <v>2487</v>
      </c>
      <c r="D307" s="28" t="s">
        <v>2487</v>
      </c>
      <c r="E307" s="29" t="s">
        <v>2037</v>
      </c>
      <c r="F307" s="30">
        <v>40300</v>
      </c>
      <c r="G307" s="31"/>
    </row>
    <row r="308" spans="1:7" ht="45" x14ac:dyDescent="0.25">
      <c r="A308" s="26">
        <v>301</v>
      </c>
      <c r="B308" s="27" t="s">
        <v>2488</v>
      </c>
      <c r="C308" s="28" t="s">
        <v>2489</v>
      </c>
      <c r="D308" s="28" t="s">
        <v>2489</v>
      </c>
      <c r="E308" s="29"/>
      <c r="F308" s="30">
        <v>40300</v>
      </c>
      <c r="G308" s="31" t="s">
        <v>2490</v>
      </c>
    </row>
    <row r="309" spans="1:7" ht="60" x14ac:dyDescent="0.25">
      <c r="A309" s="26">
        <v>302</v>
      </c>
      <c r="B309" s="27" t="s">
        <v>1187</v>
      </c>
      <c r="C309" s="28" t="s">
        <v>2491</v>
      </c>
      <c r="D309" s="28" t="s">
        <v>2491</v>
      </c>
      <c r="E309" s="29" t="s">
        <v>1990</v>
      </c>
      <c r="F309" s="30">
        <v>181000</v>
      </c>
      <c r="G309" s="31" t="s">
        <v>2492</v>
      </c>
    </row>
    <row r="310" spans="1:7" x14ac:dyDescent="0.25">
      <c r="A310" s="26">
        <v>303</v>
      </c>
      <c r="B310" s="27" t="s">
        <v>2493</v>
      </c>
      <c r="C310" s="28" t="s">
        <v>2494</v>
      </c>
      <c r="D310" s="28" t="s">
        <v>2494</v>
      </c>
      <c r="E310" s="29" t="s">
        <v>1982</v>
      </c>
      <c r="F310" s="30">
        <v>153700</v>
      </c>
      <c r="G310" s="31"/>
    </row>
    <row r="311" spans="1:7" x14ac:dyDescent="0.25">
      <c r="A311" s="26">
        <v>304</v>
      </c>
      <c r="B311" s="27" t="s">
        <v>173</v>
      </c>
      <c r="C311" s="28" t="s">
        <v>1144</v>
      </c>
      <c r="D311" s="28" t="s">
        <v>1144</v>
      </c>
      <c r="E311" s="29" t="s">
        <v>2037</v>
      </c>
      <c r="F311" s="30">
        <v>153700</v>
      </c>
      <c r="G311" s="31"/>
    </row>
    <row r="312" spans="1:7" x14ac:dyDescent="0.25">
      <c r="A312" s="26">
        <v>305</v>
      </c>
      <c r="B312" s="27" t="s">
        <v>154</v>
      </c>
      <c r="C312" s="28" t="s">
        <v>1097</v>
      </c>
      <c r="D312" s="28" t="s">
        <v>1097</v>
      </c>
      <c r="E312" s="29" t="s">
        <v>2037</v>
      </c>
      <c r="F312" s="30">
        <v>153700</v>
      </c>
      <c r="G312" s="31"/>
    </row>
    <row r="313" spans="1:7" x14ac:dyDescent="0.25">
      <c r="A313" s="26">
        <v>306</v>
      </c>
      <c r="B313" s="27" t="s">
        <v>2495</v>
      </c>
      <c r="C313" s="28" t="s">
        <v>2496</v>
      </c>
      <c r="D313" s="28" t="s">
        <v>2496</v>
      </c>
      <c r="E313" s="29" t="s">
        <v>2037</v>
      </c>
      <c r="F313" s="30">
        <v>153700</v>
      </c>
      <c r="G313" s="31"/>
    </row>
    <row r="314" spans="1:7" ht="30" x14ac:dyDescent="0.25">
      <c r="A314" s="26">
        <v>307</v>
      </c>
      <c r="B314" s="27" t="s">
        <v>2497</v>
      </c>
      <c r="C314" s="28" t="s">
        <v>2498</v>
      </c>
      <c r="D314" s="28" t="s">
        <v>2499</v>
      </c>
      <c r="E314" s="29" t="s">
        <v>1982</v>
      </c>
      <c r="F314" s="30">
        <v>153700</v>
      </c>
      <c r="G314" s="31"/>
    </row>
    <row r="315" spans="1:7" ht="30" x14ac:dyDescent="0.25">
      <c r="A315" s="26">
        <v>308</v>
      </c>
      <c r="B315" s="32" t="s">
        <v>2500</v>
      </c>
      <c r="C315" s="28" t="s">
        <v>2501</v>
      </c>
      <c r="D315" s="28" t="s">
        <v>2501</v>
      </c>
      <c r="E315" s="29" t="s">
        <v>1982</v>
      </c>
      <c r="F315" s="30">
        <v>195900</v>
      </c>
      <c r="G315" s="31"/>
    </row>
    <row r="316" spans="1:7" ht="30" x14ac:dyDescent="0.25">
      <c r="A316" s="26">
        <v>309</v>
      </c>
      <c r="B316" s="32" t="s">
        <v>155</v>
      </c>
      <c r="C316" s="28" t="s">
        <v>1143</v>
      </c>
      <c r="D316" s="28" t="s">
        <v>1143</v>
      </c>
      <c r="E316" s="29" t="s">
        <v>1982</v>
      </c>
      <c r="F316" s="30">
        <v>195900</v>
      </c>
      <c r="G316" s="31"/>
    </row>
    <row r="317" spans="1:7" x14ac:dyDescent="0.25">
      <c r="A317" s="26">
        <v>310</v>
      </c>
      <c r="B317" s="32" t="s">
        <v>2502</v>
      </c>
      <c r="C317" s="34" t="s">
        <v>2496</v>
      </c>
      <c r="D317" s="34" t="s">
        <v>2496</v>
      </c>
      <c r="E317" s="29" t="s">
        <v>2037</v>
      </c>
      <c r="F317" s="30">
        <v>195900</v>
      </c>
      <c r="G317" s="31"/>
    </row>
    <row r="318" spans="1:7" ht="30" x14ac:dyDescent="0.25">
      <c r="A318" s="26">
        <v>311</v>
      </c>
      <c r="B318" s="32" t="s">
        <v>2503</v>
      </c>
      <c r="C318" s="28" t="s">
        <v>2504</v>
      </c>
      <c r="D318" s="28" t="s">
        <v>2505</v>
      </c>
      <c r="E318" s="29" t="s">
        <v>1982</v>
      </c>
      <c r="F318" s="30">
        <v>195900</v>
      </c>
      <c r="G318" s="31"/>
    </row>
    <row r="319" spans="1:7" ht="30" x14ac:dyDescent="0.25">
      <c r="A319" s="26">
        <v>312</v>
      </c>
      <c r="B319" s="32" t="s">
        <v>2506</v>
      </c>
      <c r="C319" s="28" t="s">
        <v>2507</v>
      </c>
      <c r="D319" s="28" t="s">
        <v>2507</v>
      </c>
      <c r="E319" s="29" t="s">
        <v>1990</v>
      </c>
      <c r="F319" s="30">
        <v>195900</v>
      </c>
      <c r="G319" s="31"/>
    </row>
    <row r="320" spans="1:7" ht="30" x14ac:dyDescent="0.25">
      <c r="A320" s="26">
        <v>313</v>
      </c>
      <c r="B320" s="27" t="s">
        <v>156</v>
      </c>
      <c r="C320" s="28" t="s">
        <v>2508</v>
      </c>
      <c r="D320" s="28" t="s">
        <v>2508</v>
      </c>
      <c r="E320" s="29" t="s">
        <v>1990</v>
      </c>
      <c r="F320" s="30">
        <v>162900</v>
      </c>
      <c r="G320" s="31"/>
    </row>
    <row r="321" spans="1:7" x14ac:dyDescent="0.25">
      <c r="A321" s="26">
        <v>314</v>
      </c>
      <c r="B321" s="27" t="s">
        <v>2509</v>
      </c>
      <c r="C321" s="28" t="s">
        <v>2510</v>
      </c>
      <c r="D321" s="28" t="s">
        <v>2510</v>
      </c>
      <c r="E321" s="29" t="s">
        <v>2511</v>
      </c>
      <c r="F321" s="30">
        <v>162900</v>
      </c>
      <c r="G321" s="31"/>
    </row>
    <row r="322" spans="1:7" x14ac:dyDescent="0.25">
      <c r="A322" s="26">
        <v>315</v>
      </c>
      <c r="B322" s="27" t="s">
        <v>2512</v>
      </c>
      <c r="C322" s="28" t="s">
        <v>2513</v>
      </c>
      <c r="D322" s="28" t="s">
        <v>2513</v>
      </c>
      <c r="E322" s="29" t="s">
        <v>2037</v>
      </c>
      <c r="F322" s="30">
        <v>162900</v>
      </c>
      <c r="G322" s="31"/>
    </row>
    <row r="323" spans="1:7" x14ac:dyDescent="0.25">
      <c r="A323" s="26">
        <v>316</v>
      </c>
      <c r="B323" s="27" t="s">
        <v>2514</v>
      </c>
      <c r="C323" s="28" t="s">
        <v>2515</v>
      </c>
      <c r="D323" s="28" t="s">
        <v>2515</v>
      </c>
      <c r="E323" s="29" t="s">
        <v>1990</v>
      </c>
      <c r="F323" s="30">
        <v>280500</v>
      </c>
      <c r="G323" s="31"/>
    </row>
    <row r="324" spans="1:7" ht="30" x14ac:dyDescent="0.25">
      <c r="A324" s="26">
        <v>317</v>
      </c>
      <c r="B324" s="27" t="s">
        <v>2516</v>
      </c>
      <c r="C324" s="28" t="s">
        <v>2517</v>
      </c>
      <c r="D324" s="28" t="s">
        <v>2517</v>
      </c>
      <c r="E324" s="29" t="s">
        <v>1990</v>
      </c>
      <c r="F324" s="30">
        <v>280500</v>
      </c>
      <c r="G324" s="31"/>
    </row>
    <row r="325" spans="1:7" x14ac:dyDescent="0.25">
      <c r="A325" s="26">
        <v>318</v>
      </c>
      <c r="B325" s="27" t="s">
        <v>157</v>
      </c>
      <c r="C325" s="28" t="s">
        <v>1657</v>
      </c>
      <c r="D325" s="28" t="s">
        <v>1657</v>
      </c>
      <c r="E325" s="29" t="s">
        <v>1990</v>
      </c>
      <c r="F325" s="30">
        <v>280500</v>
      </c>
      <c r="G325" s="31"/>
    </row>
    <row r="326" spans="1:7" x14ac:dyDescent="0.25">
      <c r="A326" s="26">
        <v>319</v>
      </c>
      <c r="B326" s="27" t="s">
        <v>1655</v>
      </c>
      <c r="C326" s="28" t="s">
        <v>1656</v>
      </c>
      <c r="D326" s="28" t="s">
        <v>1656</v>
      </c>
      <c r="E326" s="29" t="s">
        <v>1990</v>
      </c>
      <c r="F326" s="30">
        <v>280500</v>
      </c>
      <c r="G326" s="31"/>
    </row>
    <row r="327" spans="1:7" x14ac:dyDescent="0.25">
      <c r="A327" s="26">
        <v>320</v>
      </c>
      <c r="B327" s="27" t="s">
        <v>1658</v>
      </c>
      <c r="C327" s="28" t="s">
        <v>1659</v>
      </c>
      <c r="D327" s="28" t="s">
        <v>1659</v>
      </c>
      <c r="E327" s="29" t="s">
        <v>1990</v>
      </c>
      <c r="F327" s="30">
        <v>280500</v>
      </c>
      <c r="G327" s="31"/>
    </row>
    <row r="328" spans="1:7" ht="30" x14ac:dyDescent="0.25">
      <c r="A328" s="26">
        <v>321</v>
      </c>
      <c r="B328" s="27" t="s">
        <v>2518</v>
      </c>
      <c r="C328" s="28" t="s">
        <v>2519</v>
      </c>
      <c r="D328" s="28" t="s">
        <v>2519</v>
      </c>
      <c r="E328" s="29" t="s">
        <v>1990</v>
      </c>
      <c r="F328" s="30">
        <v>280500</v>
      </c>
      <c r="G328" s="31"/>
    </row>
    <row r="329" spans="1:7" ht="75" x14ac:dyDescent="0.25">
      <c r="A329" s="26">
        <v>322</v>
      </c>
      <c r="B329" s="27" t="s">
        <v>1803</v>
      </c>
      <c r="C329" s="28" t="s">
        <v>1804</v>
      </c>
      <c r="D329" s="28" t="s">
        <v>2520</v>
      </c>
      <c r="E329" s="29" t="s">
        <v>1990</v>
      </c>
      <c r="F329" s="30">
        <v>196900</v>
      </c>
      <c r="G329" s="31" t="s">
        <v>2521</v>
      </c>
    </row>
    <row r="330" spans="1:7" ht="30" x14ac:dyDescent="0.25">
      <c r="A330" s="26">
        <v>323</v>
      </c>
      <c r="B330" s="27" t="s">
        <v>158</v>
      </c>
      <c r="C330" s="28" t="s">
        <v>1356</v>
      </c>
      <c r="D330" s="28" t="s">
        <v>1356</v>
      </c>
      <c r="E330" s="29" t="s">
        <v>1982</v>
      </c>
      <c r="F330" s="30">
        <v>126900</v>
      </c>
      <c r="G330" s="31" t="s">
        <v>2522</v>
      </c>
    </row>
    <row r="331" spans="1:7" ht="30" x14ac:dyDescent="0.25">
      <c r="A331" s="26">
        <v>324</v>
      </c>
      <c r="B331" s="27" t="s">
        <v>1611</v>
      </c>
      <c r="C331" s="28" t="s">
        <v>1612</v>
      </c>
      <c r="D331" s="28" t="s">
        <v>1612</v>
      </c>
      <c r="E331" s="29" t="s">
        <v>1982</v>
      </c>
      <c r="F331" s="30">
        <v>126900</v>
      </c>
      <c r="G331" s="31" t="s">
        <v>2522</v>
      </c>
    </row>
    <row r="332" spans="1:7" ht="30" x14ac:dyDescent="0.25">
      <c r="A332" s="26">
        <v>325</v>
      </c>
      <c r="B332" s="27" t="s">
        <v>2523</v>
      </c>
      <c r="C332" s="28" t="s">
        <v>2524</v>
      </c>
      <c r="D332" s="28" t="s">
        <v>2524</v>
      </c>
      <c r="E332" s="29" t="s">
        <v>2511</v>
      </c>
      <c r="F332" s="30">
        <v>126900</v>
      </c>
      <c r="G332" s="31" t="s">
        <v>2522</v>
      </c>
    </row>
    <row r="333" spans="1:7" ht="30" x14ac:dyDescent="0.25">
      <c r="A333" s="26">
        <v>326</v>
      </c>
      <c r="B333" s="32" t="s">
        <v>2525</v>
      </c>
      <c r="C333" s="28" t="s">
        <v>2526</v>
      </c>
      <c r="D333" s="28" t="s">
        <v>2526</v>
      </c>
      <c r="E333" s="29" t="s">
        <v>1990</v>
      </c>
      <c r="F333" s="30">
        <v>240900</v>
      </c>
      <c r="G333" s="31"/>
    </row>
    <row r="334" spans="1:7" x14ac:dyDescent="0.25">
      <c r="A334" s="26">
        <v>327</v>
      </c>
      <c r="B334" s="27" t="s">
        <v>2527</v>
      </c>
      <c r="C334" s="28" t="s">
        <v>2528</v>
      </c>
      <c r="D334" s="28" t="s">
        <v>2528</v>
      </c>
      <c r="E334" s="29" t="s">
        <v>1982</v>
      </c>
      <c r="F334" s="30">
        <v>126700</v>
      </c>
      <c r="G334" s="31"/>
    </row>
    <row r="335" spans="1:7" x14ac:dyDescent="0.25">
      <c r="A335" s="26">
        <v>328</v>
      </c>
      <c r="B335" s="27" t="s">
        <v>2529</v>
      </c>
      <c r="C335" s="28" t="s">
        <v>2530</v>
      </c>
      <c r="D335" s="28" t="s">
        <v>2530</v>
      </c>
      <c r="E335" s="29" t="s">
        <v>2037</v>
      </c>
      <c r="F335" s="30">
        <v>126700</v>
      </c>
      <c r="G335" s="31"/>
    </row>
    <row r="336" spans="1:7" ht="30" x14ac:dyDescent="0.25">
      <c r="A336" s="26">
        <v>329</v>
      </c>
      <c r="B336" s="27" t="s">
        <v>1647</v>
      </c>
      <c r="C336" s="28" t="s">
        <v>2531</v>
      </c>
      <c r="D336" s="28" t="s">
        <v>1648</v>
      </c>
      <c r="E336" s="29" t="s">
        <v>2037</v>
      </c>
      <c r="F336" s="30">
        <v>126700</v>
      </c>
      <c r="G336" s="31"/>
    </row>
    <row r="337" spans="1:7" x14ac:dyDescent="0.25">
      <c r="A337" s="26">
        <v>330</v>
      </c>
      <c r="B337" s="27" t="s">
        <v>122</v>
      </c>
      <c r="C337" s="28" t="s">
        <v>1889</v>
      </c>
      <c r="D337" s="28" t="s">
        <v>1889</v>
      </c>
      <c r="E337" s="29" t="s">
        <v>2037</v>
      </c>
      <c r="F337" s="30">
        <v>126700</v>
      </c>
      <c r="G337" s="31"/>
    </row>
    <row r="338" spans="1:7" ht="30" x14ac:dyDescent="0.25">
      <c r="A338" s="26">
        <v>331</v>
      </c>
      <c r="B338" s="32" t="s">
        <v>2532</v>
      </c>
      <c r="C338" s="28" t="s">
        <v>2533</v>
      </c>
      <c r="D338" s="28" t="s">
        <v>2534</v>
      </c>
      <c r="E338" s="29" t="s">
        <v>1982</v>
      </c>
      <c r="F338" s="30">
        <v>171900</v>
      </c>
      <c r="G338" s="31"/>
    </row>
    <row r="339" spans="1:7" ht="30" x14ac:dyDescent="0.25">
      <c r="A339" s="26">
        <v>332</v>
      </c>
      <c r="B339" s="32" t="s">
        <v>2535</v>
      </c>
      <c r="C339" s="28" t="s">
        <v>2536</v>
      </c>
      <c r="D339" s="28" t="s">
        <v>2536</v>
      </c>
      <c r="E339" s="29" t="s">
        <v>1982</v>
      </c>
      <c r="F339" s="30">
        <v>171900</v>
      </c>
      <c r="G339" s="31"/>
    </row>
    <row r="340" spans="1:7" ht="30" x14ac:dyDescent="0.25">
      <c r="A340" s="26">
        <v>333</v>
      </c>
      <c r="B340" s="32" t="s">
        <v>2537</v>
      </c>
      <c r="C340" s="28" t="s">
        <v>2538</v>
      </c>
      <c r="D340" s="28" t="s">
        <v>2539</v>
      </c>
      <c r="E340" s="29" t="s">
        <v>1982</v>
      </c>
      <c r="F340" s="30">
        <v>171900</v>
      </c>
      <c r="G340" s="31"/>
    </row>
    <row r="341" spans="1:7" ht="30" x14ac:dyDescent="0.25">
      <c r="A341" s="26">
        <v>334</v>
      </c>
      <c r="B341" s="32" t="s">
        <v>2540</v>
      </c>
      <c r="C341" s="28" t="s">
        <v>2541</v>
      </c>
      <c r="D341" s="28" t="s">
        <v>2542</v>
      </c>
      <c r="E341" s="29" t="s">
        <v>1982</v>
      </c>
      <c r="F341" s="30">
        <v>171900</v>
      </c>
      <c r="G341" s="31"/>
    </row>
    <row r="342" spans="1:7" ht="30" x14ac:dyDescent="0.25">
      <c r="A342" s="26">
        <v>335</v>
      </c>
      <c r="B342" s="32" t="s">
        <v>2543</v>
      </c>
      <c r="C342" s="28" t="s">
        <v>2544</v>
      </c>
      <c r="D342" s="28" t="s">
        <v>2545</v>
      </c>
      <c r="E342" s="29" t="s">
        <v>1982</v>
      </c>
      <c r="F342" s="30">
        <v>171900</v>
      </c>
      <c r="G342" s="31"/>
    </row>
    <row r="343" spans="1:7" ht="30" x14ac:dyDescent="0.25">
      <c r="A343" s="26">
        <v>336</v>
      </c>
      <c r="B343" s="32" t="s">
        <v>2546</v>
      </c>
      <c r="C343" s="28" t="s">
        <v>2547</v>
      </c>
      <c r="D343" s="28" t="s">
        <v>2547</v>
      </c>
      <c r="E343" s="29" t="s">
        <v>1982</v>
      </c>
      <c r="F343" s="30">
        <v>171900</v>
      </c>
      <c r="G343" s="31"/>
    </row>
    <row r="344" spans="1:7" ht="30" x14ac:dyDescent="0.25">
      <c r="A344" s="26">
        <v>337</v>
      </c>
      <c r="B344" s="32" t="s">
        <v>2548</v>
      </c>
      <c r="C344" s="28" t="s">
        <v>2549</v>
      </c>
      <c r="D344" s="28" t="s">
        <v>2549</v>
      </c>
      <c r="E344" s="29" t="s">
        <v>1990</v>
      </c>
      <c r="F344" s="30">
        <v>171900</v>
      </c>
      <c r="G344" s="31"/>
    </row>
    <row r="345" spans="1:7" ht="30" x14ac:dyDescent="0.25">
      <c r="A345" s="26">
        <v>338</v>
      </c>
      <c r="B345" s="32" t="s">
        <v>119</v>
      </c>
      <c r="C345" s="28" t="s">
        <v>2550</v>
      </c>
      <c r="D345" s="28" t="s">
        <v>2550</v>
      </c>
      <c r="E345" s="29" t="s">
        <v>1990</v>
      </c>
      <c r="F345" s="30">
        <v>171900</v>
      </c>
      <c r="G345" s="31"/>
    </row>
    <row r="346" spans="1:7" ht="30" x14ac:dyDescent="0.25">
      <c r="A346" s="26">
        <v>339</v>
      </c>
      <c r="B346" s="32" t="s">
        <v>2551</v>
      </c>
      <c r="C346" s="28" t="s">
        <v>2552</v>
      </c>
      <c r="D346" s="28" t="s">
        <v>2552</v>
      </c>
      <c r="E346" s="29" t="s">
        <v>1990</v>
      </c>
      <c r="F346" s="30">
        <v>171900</v>
      </c>
      <c r="G346" s="31"/>
    </row>
    <row r="347" spans="1:7" ht="45" x14ac:dyDescent="0.25">
      <c r="A347" s="26">
        <v>340</v>
      </c>
      <c r="B347" s="27" t="s">
        <v>2553</v>
      </c>
      <c r="C347" s="28" t="s">
        <v>2554</v>
      </c>
      <c r="D347" s="28" t="s">
        <v>2554</v>
      </c>
      <c r="E347" s="29" t="s">
        <v>1990</v>
      </c>
      <c r="F347" s="30">
        <v>764500</v>
      </c>
      <c r="G347" s="31" t="s">
        <v>2555</v>
      </c>
    </row>
    <row r="348" spans="1:7" ht="45" x14ac:dyDescent="0.25">
      <c r="A348" s="26">
        <v>341</v>
      </c>
      <c r="B348" s="27" t="s">
        <v>2556</v>
      </c>
      <c r="C348" s="28" t="s">
        <v>2557</v>
      </c>
      <c r="D348" s="28" t="s">
        <v>2558</v>
      </c>
      <c r="E348" s="29" t="s">
        <v>1990</v>
      </c>
      <c r="F348" s="30">
        <v>764500</v>
      </c>
      <c r="G348" s="31" t="s">
        <v>2555</v>
      </c>
    </row>
    <row r="349" spans="1:7" x14ac:dyDescent="0.25">
      <c r="A349" s="26">
        <v>342</v>
      </c>
      <c r="B349" s="27" t="s">
        <v>987</v>
      </c>
      <c r="C349" s="28" t="s">
        <v>988</v>
      </c>
      <c r="D349" s="28" t="s">
        <v>988</v>
      </c>
      <c r="E349" s="29" t="s">
        <v>2037</v>
      </c>
      <c r="F349" s="30">
        <v>126700</v>
      </c>
      <c r="G349" s="31"/>
    </row>
    <row r="350" spans="1:7" ht="30" x14ac:dyDescent="0.25">
      <c r="A350" s="26">
        <v>343</v>
      </c>
      <c r="B350" s="27" t="s">
        <v>2559</v>
      </c>
      <c r="C350" s="28" t="s">
        <v>2560</v>
      </c>
      <c r="D350" s="28" t="s">
        <v>2561</v>
      </c>
      <c r="E350" s="29" t="s">
        <v>1990</v>
      </c>
      <c r="F350" s="30">
        <v>170900</v>
      </c>
      <c r="G350" s="31"/>
    </row>
    <row r="351" spans="1:7" ht="30" x14ac:dyDescent="0.25">
      <c r="A351" s="26">
        <v>344</v>
      </c>
      <c r="B351" s="27" t="s">
        <v>2562</v>
      </c>
      <c r="C351" s="28" t="s">
        <v>2560</v>
      </c>
      <c r="D351" s="28" t="s">
        <v>2561</v>
      </c>
      <c r="E351" s="29" t="s">
        <v>1990</v>
      </c>
      <c r="F351" s="30">
        <v>170900</v>
      </c>
      <c r="G351" s="31"/>
    </row>
    <row r="352" spans="1:7" ht="30" x14ac:dyDescent="0.25">
      <c r="A352" s="26">
        <v>345</v>
      </c>
      <c r="B352" s="27" t="s">
        <v>1800</v>
      </c>
      <c r="C352" s="28" t="s">
        <v>2563</v>
      </c>
      <c r="D352" s="28" t="s">
        <v>1801</v>
      </c>
      <c r="E352" s="29" t="s">
        <v>1990</v>
      </c>
      <c r="F352" s="30">
        <v>170900</v>
      </c>
      <c r="G352" s="31"/>
    </row>
    <row r="353" spans="1:7" ht="30" x14ac:dyDescent="0.25">
      <c r="A353" s="26">
        <v>346</v>
      </c>
      <c r="B353" s="27" t="s">
        <v>2564</v>
      </c>
      <c r="C353" s="28" t="s">
        <v>2565</v>
      </c>
      <c r="D353" s="28" t="s">
        <v>2566</v>
      </c>
      <c r="E353" s="29" t="s">
        <v>1982</v>
      </c>
      <c r="F353" s="30">
        <v>170900</v>
      </c>
      <c r="G353" s="31"/>
    </row>
    <row r="354" spans="1:7" ht="45" x14ac:dyDescent="0.25">
      <c r="A354" s="26">
        <v>347</v>
      </c>
      <c r="B354" s="27" t="s">
        <v>801</v>
      </c>
      <c r="C354" s="28" t="s">
        <v>802</v>
      </c>
      <c r="D354" s="28" t="s">
        <v>2567</v>
      </c>
      <c r="E354" s="29" t="s">
        <v>1982</v>
      </c>
      <c r="F354" s="30">
        <v>549900</v>
      </c>
      <c r="G354" s="31" t="s">
        <v>2568</v>
      </c>
    </row>
    <row r="355" spans="1:7" ht="75" x14ac:dyDescent="0.25">
      <c r="A355" s="26">
        <v>348</v>
      </c>
      <c r="B355" s="27" t="s">
        <v>799</v>
      </c>
      <c r="C355" s="28" t="s">
        <v>2569</v>
      </c>
      <c r="D355" s="28" t="s">
        <v>2569</v>
      </c>
      <c r="E355" s="29" t="s">
        <v>1982</v>
      </c>
      <c r="F355" s="30">
        <v>147900</v>
      </c>
      <c r="G355" s="31" t="s">
        <v>2570</v>
      </c>
    </row>
    <row r="356" spans="1:7" ht="30" x14ac:dyDescent="0.25">
      <c r="A356" s="26">
        <v>349</v>
      </c>
      <c r="B356" s="27" t="s">
        <v>803</v>
      </c>
      <c r="C356" s="28" t="s">
        <v>804</v>
      </c>
      <c r="D356" s="28" t="s">
        <v>804</v>
      </c>
      <c r="E356" s="29" t="s">
        <v>1982</v>
      </c>
      <c r="F356" s="30">
        <v>2379900</v>
      </c>
      <c r="G356" s="31"/>
    </row>
    <row r="357" spans="1:7" x14ac:dyDescent="0.25">
      <c r="A357" s="26">
        <v>350</v>
      </c>
      <c r="B357" s="27" t="s">
        <v>105</v>
      </c>
      <c r="C357" s="28" t="s">
        <v>1499</v>
      </c>
      <c r="D357" s="28" t="s">
        <v>1499</v>
      </c>
      <c r="E357" s="29" t="s">
        <v>1990</v>
      </c>
      <c r="F357" s="30">
        <v>628500</v>
      </c>
      <c r="G357" s="31"/>
    </row>
    <row r="358" spans="1:7" x14ac:dyDescent="0.25">
      <c r="A358" s="26">
        <v>351</v>
      </c>
      <c r="B358" s="27" t="s">
        <v>182</v>
      </c>
      <c r="C358" s="28" t="s">
        <v>1500</v>
      </c>
      <c r="D358" s="28" t="s">
        <v>1500</v>
      </c>
      <c r="E358" s="29" t="s">
        <v>1990</v>
      </c>
      <c r="F358" s="30">
        <v>628500</v>
      </c>
      <c r="G358" s="31"/>
    </row>
    <row r="359" spans="1:7" ht="30" x14ac:dyDescent="0.25">
      <c r="A359" s="26">
        <v>352</v>
      </c>
      <c r="B359" s="32" t="s">
        <v>2571</v>
      </c>
      <c r="C359" s="34" t="s">
        <v>2572</v>
      </c>
      <c r="D359" s="28" t="s">
        <v>2573</v>
      </c>
      <c r="E359" s="29" t="s">
        <v>1982</v>
      </c>
      <c r="F359" s="30">
        <v>729400</v>
      </c>
      <c r="G359" s="31"/>
    </row>
    <row r="360" spans="1:7" ht="30" x14ac:dyDescent="0.25">
      <c r="A360" s="26">
        <v>353</v>
      </c>
      <c r="B360" s="32" t="s">
        <v>1642</v>
      </c>
      <c r="C360" s="28" t="s">
        <v>1643</v>
      </c>
      <c r="D360" s="28" t="s">
        <v>1643</v>
      </c>
      <c r="E360" s="29" t="s">
        <v>1982</v>
      </c>
      <c r="F360" s="30">
        <v>729400</v>
      </c>
      <c r="G360" s="31"/>
    </row>
    <row r="361" spans="1:7" ht="30" x14ac:dyDescent="0.25">
      <c r="A361" s="26">
        <v>354</v>
      </c>
      <c r="B361" s="32" t="s">
        <v>2574</v>
      </c>
      <c r="C361" s="34" t="s">
        <v>2572</v>
      </c>
      <c r="D361" s="28" t="s">
        <v>2575</v>
      </c>
      <c r="E361" s="29" t="s">
        <v>1982</v>
      </c>
      <c r="F361" s="30">
        <v>1251400</v>
      </c>
      <c r="G361" s="31"/>
    </row>
    <row r="362" spans="1:7" ht="30" x14ac:dyDescent="0.25">
      <c r="A362" s="26">
        <v>355</v>
      </c>
      <c r="B362" s="32" t="s">
        <v>1653</v>
      </c>
      <c r="C362" s="28" t="s">
        <v>1654</v>
      </c>
      <c r="D362" s="28" t="s">
        <v>1654</v>
      </c>
      <c r="E362" s="29" t="s">
        <v>1990</v>
      </c>
      <c r="F362" s="30">
        <v>1251400</v>
      </c>
      <c r="G362" s="31"/>
    </row>
    <row r="363" spans="1:7" ht="30" x14ac:dyDescent="0.25">
      <c r="A363" s="26">
        <v>356</v>
      </c>
      <c r="B363" s="27" t="s">
        <v>160</v>
      </c>
      <c r="C363" s="28" t="s">
        <v>2576</v>
      </c>
      <c r="D363" s="28" t="s">
        <v>2576</v>
      </c>
      <c r="E363" s="29" t="s">
        <v>1990</v>
      </c>
      <c r="F363" s="30">
        <v>685500</v>
      </c>
      <c r="G363" s="31"/>
    </row>
    <row r="364" spans="1:7" ht="30" x14ac:dyDescent="0.25">
      <c r="A364" s="26">
        <v>357</v>
      </c>
      <c r="B364" s="27" t="s">
        <v>184</v>
      </c>
      <c r="C364" s="28" t="s">
        <v>2577</v>
      </c>
      <c r="D364" s="28" t="s">
        <v>2578</v>
      </c>
      <c r="E364" s="29" t="s">
        <v>1990</v>
      </c>
      <c r="F364" s="30">
        <v>685500</v>
      </c>
      <c r="G364" s="31"/>
    </row>
    <row r="365" spans="1:7" x14ac:dyDescent="0.25">
      <c r="A365" s="26">
        <v>358</v>
      </c>
      <c r="B365" s="27" t="s">
        <v>2579</v>
      </c>
      <c r="C365" s="28" t="s">
        <v>2580</v>
      </c>
      <c r="D365" s="28" t="s">
        <v>2580</v>
      </c>
      <c r="E365" s="29" t="s">
        <v>1990</v>
      </c>
      <c r="F365" s="30">
        <v>685500</v>
      </c>
      <c r="G365" s="31"/>
    </row>
    <row r="366" spans="1:7" x14ac:dyDescent="0.25">
      <c r="A366" s="26">
        <v>359</v>
      </c>
      <c r="B366" s="27" t="s">
        <v>2581</v>
      </c>
      <c r="C366" s="28" t="s">
        <v>2582</v>
      </c>
      <c r="D366" s="28" t="s">
        <v>2582</v>
      </c>
      <c r="E366" s="29" t="s">
        <v>1982</v>
      </c>
      <c r="F366" s="30">
        <v>685500</v>
      </c>
      <c r="G366" s="31"/>
    </row>
    <row r="367" spans="1:7" ht="30" x14ac:dyDescent="0.25">
      <c r="A367" s="26">
        <v>360</v>
      </c>
      <c r="B367" s="27" t="s">
        <v>161</v>
      </c>
      <c r="C367" s="28" t="s">
        <v>1562</v>
      </c>
      <c r="D367" s="28" t="s">
        <v>2583</v>
      </c>
      <c r="E367" s="29" t="s">
        <v>1990</v>
      </c>
      <c r="F367" s="30">
        <v>1158500</v>
      </c>
      <c r="G367" s="31"/>
    </row>
    <row r="368" spans="1:7" ht="45" x14ac:dyDescent="0.25">
      <c r="A368" s="26">
        <v>361</v>
      </c>
      <c r="B368" s="27" t="s">
        <v>2584</v>
      </c>
      <c r="C368" s="28" t="s">
        <v>2585</v>
      </c>
      <c r="D368" s="28" t="s">
        <v>2585</v>
      </c>
      <c r="E368" s="29" t="s">
        <v>1982</v>
      </c>
      <c r="F368" s="30">
        <v>1158500</v>
      </c>
      <c r="G368" s="31" t="s">
        <v>2586</v>
      </c>
    </row>
    <row r="369" spans="1:7" ht="45" x14ac:dyDescent="0.25">
      <c r="A369" s="26">
        <v>362</v>
      </c>
      <c r="B369" s="27" t="s">
        <v>2587</v>
      </c>
      <c r="C369" s="28" t="s">
        <v>2588</v>
      </c>
      <c r="D369" s="28" t="s">
        <v>2589</v>
      </c>
      <c r="E369" s="29" t="s">
        <v>1982</v>
      </c>
      <c r="F369" s="30">
        <v>1158500</v>
      </c>
      <c r="G369" s="31" t="s">
        <v>2586</v>
      </c>
    </row>
    <row r="370" spans="1:7" ht="45" x14ac:dyDescent="0.25">
      <c r="A370" s="26">
        <v>363</v>
      </c>
      <c r="B370" s="27" t="s">
        <v>2590</v>
      </c>
      <c r="C370" s="28" t="s">
        <v>2591</v>
      </c>
      <c r="D370" s="28" t="s">
        <v>2592</v>
      </c>
      <c r="E370" s="29" t="s">
        <v>1982</v>
      </c>
      <c r="F370" s="30">
        <v>1158500</v>
      </c>
      <c r="G370" s="31" t="s">
        <v>2586</v>
      </c>
    </row>
    <row r="371" spans="1:7" ht="45" x14ac:dyDescent="0.25">
      <c r="A371" s="26">
        <v>364</v>
      </c>
      <c r="B371" s="27" t="s">
        <v>91</v>
      </c>
      <c r="C371" s="28" t="s">
        <v>2593</v>
      </c>
      <c r="D371" s="28" t="s">
        <v>2594</v>
      </c>
      <c r="E371" s="29" t="s">
        <v>1982</v>
      </c>
      <c r="F371" s="30">
        <v>1158500</v>
      </c>
      <c r="G371" s="31" t="s">
        <v>2586</v>
      </c>
    </row>
    <row r="372" spans="1:7" x14ac:dyDescent="0.25">
      <c r="A372" s="26">
        <v>365</v>
      </c>
      <c r="B372" s="27" t="s">
        <v>162</v>
      </c>
      <c r="C372" s="28" t="s">
        <v>944</v>
      </c>
      <c r="D372" s="28" t="s">
        <v>944</v>
      </c>
      <c r="E372" s="29" t="s">
        <v>1990</v>
      </c>
      <c r="F372" s="30">
        <v>600500</v>
      </c>
      <c r="G372" s="31"/>
    </row>
    <row r="373" spans="1:7" ht="135" x14ac:dyDescent="0.25">
      <c r="A373" s="26">
        <v>366</v>
      </c>
      <c r="B373" s="27" t="s">
        <v>2595</v>
      </c>
      <c r="C373" s="28" t="s">
        <v>2596</v>
      </c>
      <c r="D373" s="28" t="s">
        <v>2596</v>
      </c>
      <c r="E373" s="29" t="s">
        <v>2511</v>
      </c>
      <c r="F373" s="30">
        <v>600500</v>
      </c>
      <c r="G373" s="31" t="s">
        <v>2597</v>
      </c>
    </row>
    <row r="374" spans="1:7" ht="135" x14ac:dyDescent="0.25">
      <c r="A374" s="26">
        <v>367</v>
      </c>
      <c r="B374" s="27" t="s">
        <v>2598</v>
      </c>
      <c r="C374" s="28" t="s">
        <v>2599</v>
      </c>
      <c r="D374" s="28" t="s">
        <v>2599</v>
      </c>
      <c r="E374" s="29" t="s">
        <v>1990</v>
      </c>
      <c r="F374" s="30">
        <v>600500</v>
      </c>
      <c r="G374" s="31" t="s">
        <v>2600</v>
      </c>
    </row>
    <row r="375" spans="1:7" x14ac:dyDescent="0.25">
      <c r="A375" s="26">
        <v>368</v>
      </c>
      <c r="B375" s="27" t="s">
        <v>2601</v>
      </c>
      <c r="C375" s="28" t="s">
        <v>2602</v>
      </c>
      <c r="D375" s="28" t="s">
        <v>2602</v>
      </c>
      <c r="E375" s="29" t="s">
        <v>1990</v>
      </c>
      <c r="F375" s="30">
        <v>600500</v>
      </c>
      <c r="G375" s="31"/>
    </row>
    <row r="376" spans="1:7" x14ac:dyDescent="0.25">
      <c r="A376" s="26">
        <v>369</v>
      </c>
      <c r="B376" s="27" t="s">
        <v>2603</v>
      </c>
      <c r="C376" s="28" t="s">
        <v>2596</v>
      </c>
      <c r="D376" s="28" t="s">
        <v>2596</v>
      </c>
      <c r="E376" s="29" t="s">
        <v>2511</v>
      </c>
      <c r="F376" s="30">
        <v>600500</v>
      </c>
      <c r="G376" s="31"/>
    </row>
    <row r="377" spans="1:7" x14ac:dyDescent="0.25">
      <c r="A377" s="26">
        <v>370</v>
      </c>
      <c r="B377" s="27" t="s">
        <v>943</v>
      </c>
      <c r="C377" s="28" t="s">
        <v>944</v>
      </c>
      <c r="D377" s="28" t="s">
        <v>944</v>
      </c>
      <c r="E377" s="29" t="s">
        <v>1990</v>
      </c>
      <c r="F377" s="30">
        <v>600500</v>
      </c>
      <c r="G377" s="31"/>
    </row>
    <row r="378" spans="1:7" x14ac:dyDescent="0.25">
      <c r="A378" s="26">
        <v>371</v>
      </c>
      <c r="B378" s="27" t="s">
        <v>163</v>
      </c>
      <c r="C378" s="28" t="s">
        <v>1357</v>
      </c>
      <c r="D378" s="28" t="s">
        <v>1357</v>
      </c>
      <c r="E378" s="29" t="s">
        <v>2037</v>
      </c>
      <c r="F378" s="30">
        <v>101800</v>
      </c>
      <c r="G378" s="31"/>
    </row>
    <row r="379" spans="1:7" x14ac:dyDescent="0.25">
      <c r="A379" s="26">
        <v>372</v>
      </c>
      <c r="B379" s="27" t="s">
        <v>2604</v>
      </c>
      <c r="C379" s="28" t="s">
        <v>1357</v>
      </c>
      <c r="D379" s="28" t="s">
        <v>1357</v>
      </c>
      <c r="E379" s="29" t="s">
        <v>2037</v>
      </c>
      <c r="F379" s="30">
        <v>101800</v>
      </c>
      <c r="G379" s="31"/>
    </row>
    <row r="380" spans="1:7" ht="60" x14ac:dyDescent="0.25">
      <c r="A380" s="26">
        <v>373</v>
      </c>
      <c r="B380" s="32" t="s">
        <v>2605</v>
      </c>
      <c r="C380" s="28" t="s">
        <v>2606</v>
      </c>
      <c r="D380" s="28" t="s">
        <v>2606</v>
      </c>
      <c r="E380" s="29" t="s">
        <v>1990</v>
      </c>
      <c r="F380" s="30">
        <v>228500</v>
      </c>
      <c r="G380" s="31" t="s">
        <v>2607</v>
      </c>
    </row>
    <row r="381" spans="1:7" ht="60" x14ac:dyDescent="0.25">
      <c r="A381" s="26">
        <v>374</v>
      </c>
      <c r="B381" s="32" t="s">
        <v>2608</v>
      </c>
      <c r="C381" s="28" t="s">
        <v>2609</v>
      </c>
      <c r="D381" s="28" t="s">
        <v>2609</v>
      </c>
      <c r="E381" s="29" t="s">
        <v>1982</v>
      </c>
      <c r="F381" s="30">
        <v>228500</v>
      </c>
      <c r="G381" s="31" t="s">
        <v>2607</v>
      </c>
    </row>
    <row r="382" spans="1:7" x14ac:dyDescent="0.25">
      <c r="A382" s="26">
        <v>375</v>
      </c>
      <c r="B382" s="27" t="s">
        <v>1497</v>
      </c>
      <c r="C382" s="28" t="s">
        <v>2610</v>
      </c>
      <c r="D382" s="28" t="s">
        <v>2610</v>
      </c>
      <c r="E382" s="29" t="s">
        <v>1990</v>
      </c>
      <c r="F382" s="30">
        <v>192300</v>
      </c>
      <c r="G382" s="31"/>
    </row>
    <row r="383" spans="1:7" x14ac:dyDescent="0.25">
      <c r="A383" s="26">
        <v>376</v>
      </c>
      <c r="B383" s="27" t="s">
        <v>2611</v>
      </c>
      <c r="C383" s="28" t="s">
        <v>2612</v>
      </c>
      <c r="D383" s="28" t="s">
        <v>2612</v>
      </c>
      <c r="E383" s="29" t="s">
        <v>1990</v>
      </c>
      <c r="F383" s="30">
        <v>192300</v>
      </c>
      <c r="G383" s="31"/>
    </row>
    <row r="384" spans="1:7" x14ac:dyDescent="0.25">
      <c r="A384" s="26">
        <v>377</v>
      </c>
      <c r="B384" s="27" t="s">
        <v>2613</v>
      </c>
      <c r="C384" s="28" t="s">
        <v>2614</v>
      </c>
      <c r="D384" s="28" t="s">
        <v>2614</v>
      </c>
      <c r="E384" s="29" t="s">
        <v>2511</v>
      </c>
      <c r="F384" s="30">
        <v>192300</v>
      </c>
      <c r="G384" s="31"/>
    </row>
    <row r="385" spans="1:7" ht="30" x14ac:dyDescent="0.25">
      <c r="A385" s="26">
        <v>378</v>
      </c>
      <c r="B385" s="27" t="s">
        <v>164</v>
      </c>
      <c r="C385" s="33" t="s">
        <v>2615</v>
      </c>
      <c r="D385" s="33" t="s">
        <v>2615</v>
      </c>
      <c r="E385" s="29" t="s">
        <v>2037</v>
      </c>
      <c r="F385" s="30">
        <v>192300</v>
      </c>
      <c r="G385" s="31"/>
    </row>
    <row r="386" spans="1:7" x14ac:dyDescent="0.25">
      <c r="A386" s="26">
        <v>379</v>
      </c>
      <c r="B386" s="27" t="s">
        <v>2616</v>
      </c>
      <c r="C386" s="28" t="s">
        <v>2617</v>
      </c>
      <c r="D386" s="28" t="s">
        <v>2617</v>
      </c>
      <c r="E386" s="29" t="s">
        <v>2037</v>
      </c>
      <c r="F386" s="30">
        <v>129600</v>
      </c>
      <c r="G386" s="31"/>
    </row>
    <row r="387" spans="1:7" x14ac:dyDescent="0.25">
      <c r="A387" s="26">
        <v>380</v>
      </c>
      <c r="B387" s="27" t="s">
        <v>2618</v>
      </c>
      <c r="C387" s="28" t="s">
        <v>2619</v>
      </c>
      <c r="D387" s="28" t="s">
        <v>2619</v>
      </c>
      <c r="E387" s="29" t="s">
        <v>2037</v>
      </c>
      <c r="F387" s="30">
        <v>129600</v>
      </c>
      <c r="G387" s="31"/>
    </row>
    <row r="388" spans="1:7" x14ac:dyDescent="0.25">
      <c r="A388" s="26">
        <v>381</v>
      </c>
      <c r="B388" s="27" t="s">
        <v>165</v>
      </c>
      <c r="C388" s="28" t="s">
        <v>1649</v>
      </c>
      <c r="D388" s="28" t="s">
        <v>1649</v>
      </c>
      <c r="E388" s="29" t="s">
        <v>2037</v>
      </c>
      <c r="F388" s="30">
        <v>129600</v>
      </c>
      <c r="G388" s="31"/>
    </row>
    <row r="389" spans="1:7" x14ac:dyDescent="0.25">
      <c r="A389" s="26">
        <v>382</v>
      </c>
      <c r="B389" s="27" t="s">
        <v>2620</v>
      </c>
      <c r="C389" s="28" t="s">
        <v>2621</v>
      </c>
      <c r="D389" s="28" t="s">
        <v>2621</v>
      </c>
      <c r="E389" s="29" t="s">
        <v>2037</v>
      </c>
      <c r="F389" s="30">
        <v>129600</v>
      </c>
      <c r="G389" s="31"/>
    </row>
    <row r="390" spans="1:7" x14ac:dyDescent="0.25">
      <c r="A390" s="26">
        <v>383</v>
      </c>
      <c r="B390" s="27" t="s">
        <v>2622</v>
      </c>
      <c r="C390" s="28" t="s">
        <v>2623</v>
      </c>
      <c r="D390" s="28" t="s">
        <v>2623</v>
      </c>
      <c r="E390" s="29" t="s">
        <v>2037</v>
      </c>
      <c r="F390" s="30">
        <v>129600</v>
      </c>
      <c r="G390" s="31"/>
    </row>
    <row r="391" spans="1:7" x14ac:dyDescent="0.25">
      <c r="A391" s="26">
        <v>384</v>
      </c>
      <c r="B391" s="27" t="s">
        <v>2624</v>
      </c>
      <c r="C391" s="28" t="s">
        <v>2625</v>
      </c>
      <c r="D391" s="28" t="s">
        <v>2625</v>
      </c>
      <c r="E391" s="29" t="s">
        <v>2037</v>
      </c>
      <c r="F391" s="30">
        <v>129600</v>
      </c>
      <c r="G391" s="31"/>
    </row>
    <row r="392" spans="1:7" x14ac:dyDescent="0.25">
      <c r="A392" s="26">
        <v>385</v>
      </c>
      <c r="B392" s="27" t="s">
        <v>2626</v>
      </c>
      <c r="C392" s="28" t="s">
        <v>2627</v>
      </c>
      <c r="D392" s="28" t="s">
        <v>2627</v>
      </c>
      <c r="E392" s="29" t="s">
        <v>2037</v>
      </c>
      <c r="F392" s="30">
        <v>129600</v>
      </c>
      <c r="G392" s="31"/>
    </row>
    <row r="393" spans="1:7" ht="30" x14ac:dyDescent="0.25">
      <c r="A393" s="26">
        <v>386</v>
      </c>
      <c r="B393" s="27" t="s">
        <v>2628</v>
      </c>
      <c r="C393" s="28" t="s">
        <v>2629</v>
      </c>
      <c r="D393" s="28" t="s">
        <v>2630</v>
      </c>
      <c r="E393" s="29" t="s">
        <v>1982</v>
      </c>
      <c r="F393" s="30">
        <v>144900</v>
      </c>
      <c r="G393" s="31"/>
    </row>
    <row r="394" spans="1:7" ht="30" x14ac:dyDescent="0.25">
      <c r="A394" s="26">
        <v>387</v>
      </c>
      <c r="B394" s="27" t="s">
        <v>2631</v>
      </c>
      <c r="C394" s="28" t="s">
        <v>2632</v>
      </c>
      <c r="D394" s="28" t="s">
        <v>2632</v>
      </c>
      <c r="E394" s="29" t="s">
        <v>1982</v>
      </c>
      <c r="F394" s="30">
        <v>144900</v>
      </c>
      <c r="G394" s="31"/>
    </row>
    <row r="395" spans="1:7" ht="30" x14ac:dyDescent="0.25">
      <c r="A395" s="26">
        <v>388</v>
      </c>
      <c r="B395" s="27" t="s">
        <v>1650</v>
      </c>
      <c r="C395" s="28" t="s">
        <v>1651</v>
      </c>
      <c r="D395" s="28" t="s">
        <v>1651</v>
      </c>
      <c r="E395" s="29" t="s">
        <v>1982</v>
      </c>
      <c r="F395" s="30">
        <v>144900</v>
      </c>
      <c r="G395" s="31"/>
    </row>
    <row r="396" spans="1:7" ht="30" x14ac:dyDescent="0.25">
      <c r="A396" s="26">
        <v>389</v>
      </c>
      <c r="B396" s="27" t="s">
        <v>2633</v>
      </c>
      <c r="C396" s="28" t="s">
        <v>2634</v>
      </c>
      <c r="D396" s="28" t="s">
        <v>2634</v>
      </c>
      <c r="E396" s="29" t="s">
        <v>1982</v>
      </c>
      <c r="F396" s="30">
        <v>144900</v>
      </c>
      <c r="G396" s="31"/>
    </row>
    <row r="397" spans="1:7" ht="30" x14ac:dyDescent="0.25">
      <c r="A397" s="26">
        <v>390</v>
      </c>
      <c r="B397" s="27" t="s">
        <v>2635</v>
      </c>
      <c r="C397" s="28" t="s">
        <v>2636</v>
      </c>
      <c r="D397" s="28" t="s">
        <v>2636</v>
      </c>
      <c r="E397" s="29" t="s">
        <v>1982</v>
      </c>
      <c r="F397" s="30">
        <v>144900</v>
      </c>
      <c r="G397" s="31"/>
    </row>
    <row r="398" spans="1:7" ht="30" x14ac:dyDescent="0.25">
      <c r="A398" s="26">
        <v>391</v>
      </c>
      <c r="B398" s="27" t="s">
        <v>2637</v>
      </c>
      <c r="C398" s="28" t="s">
        <v>2638</v>
      </c>
      <c r="D398" s="28" t="s">
        <v>2638</v>
      </c>
      <c r="E398" s="29" t="s">
        <v>1982</v>
      </c>
      <c r="F398" s="30">
        <v>144900</v>
      </c>
      <c r="G398" s="31"/>
    </row>
    <row r="399" spans="1:7" ht="30" x14ac:dyDescent="0.25">
      <c r="A399" s="26">
        <v>392</v>
      </c>
      <c r="B399" s="27" t="s">
        <v>2639</v>
      </c>
      <c r="C399" s="28" t="s">
        <v>2640</v>
      </c>
      <c r="D399" s="28" t="s">
        <v>2640</v>
      </c>
      <c r="E399" s="29" t="s">
        <v>1982</v>
      </c>
      <c r="F399" s="30">
        <v>144900</v>
      </c>
      <c r="G399" s="31"/>
    </row>
    <row r="400" spans="1:7" ht="45" x14ac:dyDescent="0.25">
      <c r="A400" s="26">
        <v>393</v>
      </c>
      <c r="B400" s="27" t="s">
        <v>2641</v>
      </c>
      <c r="C400" s="28" t="s">
        <v>2642</v>
      </c>
      <c r="D400" s="28" t="s">
        <v>2642</v>
      </c>
      <c r="E400" s="29" t="s">
        <v>1982</v>
      </c>
      <c r="F400" s="30">
        <v>14100</v>
      </c>
      <c r="G400" s="31"/>
    </row>
    <row r="401" spans="1:7" ht="45" x14ac:dyDescent="0.25">
      <c r="A401" s="26">
        <v>394</v>
      </c>
      <c r="B401" s="27" t="s">
        <v>2643</v>
      </c>
      <c r="C401" s="28" t="s">
        <v>2644</v>
      </c>
      <c r="D401" s="28" t="s">
        <v>2645</v>
      </c>
      <c r="E401" s="29" t="s">
        <v>2037</v>
      </c>
      <c r="F401" s="30">
        <v>14100</v>
      </c>
      <c r="G401" s="31"/>
    </row>
    <row r="402" spans="1:7" x14ac:dyDescent="0.25">
      <c r="A402" s="26">
        <v>395</v>
      </c>
      <c r="B402" s="27" t="s">
        <v>166</v>
      </c>
      <c r="C402" s="28" t="s">
        <v>1613</v>
      </c>
      <c r="D402" s="28" t="s">
        <v>1613</v>
      </c>
      <c r="E402" s="29" t="s">
        <v>2037</v>
      </c>
      <c r="F402" s="30">
        <v>14100</v>
      </c>
      <c r="G402" s="31"/>
    </row>
    <row r="403" spans="1:7" ht="30" x14ac:dyDescent="0.25">
      <c r="A403" s="26">
        <v>396</v>
      </c>
      <c r="B403" s="27" t="s">
        <v>2646</v>
      </c>
      <c r="C403" s="28" t="s">
        <v>2647</v>
      </c>
      <c r="D403" s="28" t="s">
        <v>2647</v>
      </c>
      <c r="E403" s="29" t="s">
        <v>1990</v>
      </c>
      <c r="F403" s="30">
        <v>2310600</v>
      </c>
      <c r="G403" s="31"/>
    </row>
    <row r="404" spans="1:7" ht="30" x14ac:dyDescent="0.25">
      <c r="A404" s="26">
        <v>397</v>
      </c>
      <c r="B404" s="27" t="s">
        <v>2648</v>
      </c>
      <c r="C404" s="28" t="s">
        <v>2649</v>
      </c>
      <c r="D404" s="33" t="s">
        <v>2650</v>
      </c>
      <c r="E404" s="29" t="s">
        <v>2511</v>
      </c>
      <c r="F404" s="30">
        <v>2310600</v>
      </c>
      <c r="G404" s="31"/>
    </row>
    <row r="405" spans="1:7" ht="30" x14ac:dyDescent="0.25">
      <c r="A405" s="26">
        <v>398</v>
      </c>
      <c r="B405" s="32" t="s">
        <v>2651</v>
      </c>
      <c r="C405" s="28" t="s">
        <v>2652</v>
      </c>
      <c r="D405" s="28" t="s">
        <v>2652</v>
      </c>
      <c r="E405" s="29" t="s">
        <v>2511</v>
      </c>
      <c r="F405" s="30">
        <v>2310600</v>
      </c>
      <c r="G405" s="31"/>
    </row>
    <row r="406" spans="1:7" ht="30" x14ac:dyDescent="0.25">
      <c r="A406" s="26">
        <v>399</v>
      </c>
      <c r="B406" s="27" t="s">
        <v>150</v>
      </c>
      <c r="C406" s="28" t="s">
        <v>296</v>
      </c>
      <c r="D406" s="28" t="s">
        <v>2653</v>
      </c>
      <c r="E406" s="29" t="s">
        <v>2511</v>
      </c>
      <c r="F406" s="30">
        <v>2310600</v>
      </c>
      <c r="G406" s="31"/>
    </row>
    <row r="407" spans="1:7" ht="30" x14ac:dyDescent="0.25">
      <c r="A407" s="26">
        <v>400</v>
      </c>
      <c r="B407" s="27" t="s">
        <v>2654</v>
      </c>
      <c r="C407" s="28" t="s">
        <v>2655</v>
      </c>
      <c r="D407" s="28" t="s">
        <v>2655</v>
      </c>
      <c r="E407" s="29" t="s">
        <v>1990</v>
      </c>
      <c r="F407" s="30">
        <v>2310600</v>
      </c>
      <c r="G407" s="31"/>
    </row>
    <row r="408" spans="1:7" x14ac:dyDescent="0.25">
      <c r="A408" s="26">
        <v>401</v>
      </c>
      <c r="B408" s="27" t="s">
        <v>1564</v>
      </c>
      <c r="C408" s="28" t="s">
        <v>1565</v>
      </c>
      <c r="D408" s="28" t="s">
        <v>1565</v>
      </c>
      <c r="E408" s="29" t="s">
        <v>2656</v>
      </c>
      <c r="F408" s="30">
        <v>759800</v>
      </c>
      <c r="G408" s="31"/>
    </row>
    <row r="409" spans="1:7" ht="30" x14ac:dyDescent="0.25">
      <c r="A409" s="26">
        <v>402</v>
      </c>
      <c r="B409" s="27" t="s">
        <v>2657</v>
      </c>
      <c r="C409" s="28" t="s">
        <v>2658</v>
      </c>
      <c r="D409" s="28" t="s">
        <v>2659</v>
      </c>
      <c r="E409" s="29" t="s">
        <v>1990</v>
      </c>
      <c r="F409" s="30">
        <v>759800</v>
      </c>
      <c r="G409" s="31"/>
    </row>
    <row r="410" spans="1:7" x14ac:dyDescent="0.25">
      <c r="A410" s="26">
        <v>403</v>
      </c>
      <c r="B410" s="27" t="s">
        <v>2660</v>
      </c>
      <c r="C410" s="28" t="s">
        <v>2661</v>
      </c>
      <c r="D410" s="28" t="s">
        <v>2661</v>
      </c>
      <c r="E410" s="29" t="s">
        <v>1990</v>
      </c>
      <c r="F410" s="30">
        <v>759800</v>
      </c>
      <c r="G410" s="31"/>
    </row>
    <row r="411" spans="1:7" x14ac:dyDescent="0.25">
      <c r="A411" s="26">
        <v>404</v>
      </c>
      <c r="B411" s="27" t="s">
        <v>12</v>
      </c>
      <c r="C411" s="28" t="s">
        <v>1566</v>
      </c>
      <c r="D411" s="28" t="s">
        <v>1566</v>
      </c>
      <c r="E411" s="29" t="s">
        <v>2662</v>
      </c>
      <c r="F411" s="30">
        <v>759800</v>
      </c>
      <c r="G411" s="31"/>
    </row>
    <row r="412" spans="1:7" ht="30" x14ac:dyDescent="0.25">
      <c r="A412" s="26">
        <v>405</v>
      </c>
      <c r="B412" s="27" t="s">
        <v>785</v>
      </c>
      <c r="C412" s="28" t="s">
        <v>2663</v>
      </c>
      <c r="D412" s="28" t="s">
        <v>786</v>
      </c>
      <c r="E412" s="29" t="s">
        <v>1990</v>
      </c>
      <c r="F412" s="30">
        <v>759800</v>
      </c>
      <c r="G412" s="31"/>
    </row>
    <row r="413" spans="1:7" ht="30" x14ac:dyDescent="0.25">
      <c r="A413" s="26">
        <v>406</v>
      </c>
      <c r="B413" s="27" t="s">
        <v>937</v>
      </c>
      <c r="C413" s="28" t="s">
        <v>2664</v>
      </c>
      <c r="D413" s="28" t="s">
        <v>2665</v>
      </c>
      <c r="E413" s="29" t="s">
        <v>2666</v>
      </c>
      <c r="F413" s="30">
        <v>759800</v>
      </c>
      <c r="G413" s="31"/>
    </row>
    <row r="414" spans="1:7" ht="30" x14ac:dyDescent="0.25">
      <c r="A414" s="26">
        <v>407</v>
      </c>
      <c r="B414" s="27" t="s">
        <v>2667</v>
      </c>
      <c r="C414" s="28" t="s">
        <v>2668</v>
      </c>
      <c r="D414" s="28" t="s">
        <v>2669</v>
      </c>
      <c r="E414" s="29" t="s">
        <v>1990</v>
      </c>
      <c r="F414" s="30">
        <v>405500</v>
      </c>
      <c r="G414" s="31"/>
    </row>
    <row r="415" spans="1:7" x14ac:dyDescent="0.25">
      <c r="A415" s="26">
        <v>408</v>
      </c>
      <c r="B415" s="27" t="s">
        <v>167</v>
      </c>
      <c r="C415" s="28" t="s">
        <v>1666</v>
      </c>
      <c r="D415" s="28" t="s">
        <v>1666</v>
      </c>
      <c r="E415" s="29" t="s">
        <v>1990</v>
      </c>
      <c r="F415" s="30">
        <v>405500</v>
      </c>
      <c r="G415" s="31"/>
    </row>
    <row r="416" spans="1:7" ht="30" x14ac:dyDescent="0.25">
      <c r="A416" s="26">
        <v>409</v>
      </c>
      <c r="B416" s="27" t="s">
        <v>2670</v>
      </c>
      <c r="C416" s="28" t="s">
        <v>2671</v>
      </c>
      <c r="D416" s="28" t="s">
        <v>2671</v>
      </c>
      <c r="E416" s="29" t="s">
        <v>1990</v>
      </c>
      <c r="F416" s="30">
        <v>405500</v>
      </c>
      <c r="G416" s="31"/>
    </row>
    <row r="417" spans="1:7" ht="30" x14ac:dyDescent="0.25">
      <c r="A417" s="26">
        <v>410</v>
      </c>
      <c r="B417" s="27" t="s">
        <v>2672</v>
      </c>
      <c r="C417" s="28" t="s">
        <v>2673</v>
      </c>
      <c r="D417" s="28" t="s">
        <v>2673</v>
      </c>
      <c r="E417" s="29"/>
      <c r="F417" s="30">
        <v>112300</v>
      </c>
      <c r="G417" s="31"/>
    </row>
    <row r="418" spans="1:7" ht="30" x14ac:dyDescent="0.25">
      <c r="A418" s="26">
        <v>411</v>
      </c>
      <c r="B418" s="27" t="s">
        <v>2674</v>
      </c>
      <c r="C418" s="28" t="s">
        <v>2675</v>
      </c>
      <c r="D418" s="28" t="s">
        <v>2675</v>
      </c>
      <c r="E418" s="29" t="s">
        <v>2662</v>
      </c>
      <c r="F418" s="30">
        <v>5081300</v>
      </c>
      <c r="G418" s="31" t="s">
        <v>2676</v>
      </c>
    </row>
    <row r="419" spans="1:7" ht="30" x14ac:dyDescent="0.25">
      <c r="A419" s="26">
        <v>412</v>
      </c>
      <c r="B419" s="27" t="s">
        <v>2677</v>
      </c>
      <c r="C419" s="28" t="s">
        <v>2678</v>
      </c>
      <c r="D419" s="28" t="s">
        <v>2678</v>
      </c>
      <c r="E419" s="29" t="s">
        <v>2656</v>
      </c>
      <c r="F419" s="30">
        <v>5081300</v>
      </c>
      <c r="G419" s="31" t="s">
        <v>2676</v>
      </c>
    </row>
    <row r="420" spans="1:7" x14ac:dyDescent="0.25">
      <c r="A420" s="26">
        <v>413</v>
      </c>
      <c r="B420" s="27" t="s">
        <v>2679</v>
      </c>
      <c r="C420" s="28" t="s">
        <v>2680</v>
      </c>
      <c r="D420" s="28" t="s">
        <v>2680</v>
      </c>
      <c r="E420" s="29" t="s">
        <v>2656</v>
      </c>
      <c r="F420" s="30">
        <v>5081300</v>
      </c>
      <c r="G420" s="31"/>
    </row>
    <row r="421" spans="1:7" x14ac:dyDescent="0.25">
      <c r="A421" s="26">
        <v>414</v>
      </c>
      <c r="B421" s="27" t="s">
        <v>2681</v>
      </c>
      <c r="C421" s="28" t="s">
        <v>2682</v>
      </c>
      <c r="D421" s="28" t="s">
        <v>2682</v>
      </c>
      <c r="E421" s="29" t="s">
        <v>2656</v>
      </c>
      <c r="F421" s="30">
        <v>5081300</v>
      </c>
      <c r="G421" s="31"/>
    </row>
    <row r="422" spans="1:7" ht="30" x14ac:dyDescent="0.25">
      <c r="A422" s="26">
        <v>415</v>
      </c>
      <c r="B422" s="27" t="s">
        <v>2683</v>
      </c>
      <c r="C422" s="28" t="s">
        <v>2684</v>
      </c>
      <c r="D422" s="28" t="s">
        <v>2684</v>
      </c>
      <c r="E422" s="29" t="s">
        <v>2656</v>
      </c>
      <c r="F422" s="30">
        <v>5081300</v>
      </c>
      <c r="G422" s="31"/>
    </row>
    <row r="423" spans="1:7" ht="30" x14ac:dyDescent="0.25">
      <c r="A423" s="26">
        <v>416</v>
      </c>
      <c r="B423" s="27" t="s">
        <v>128</v>
      </c>
      <c r="C423" s="28" t="s">
        <v>1664</v>
      </c>
      <c r="D423" s="28" t="s">
        <v>1664</v>
      </c>
      <c r="E423" s="29" t="s">
        <v>2656</v>
      </c>
      <c r="F423" s="30">
        <v>5859300</v>
      </c>
      <c r="G423" s="31" t="s">
        <v>2676</v>
      </c>
    </row>
    <row r="424" spans="1:7" ht="30" x14ac:dyDescent="0.25">
      <c r="A424" s="26">
        <v>417</v>
      </c>
      <c r="B424" s="27" t="s">
        <v>2685</v>
      </c>
      <c r="C424" s="28" t="s">
        <v>2686</v>
      </c>
      <c r="D424" s="28" t="s">
        <v>2686</v>
      </c>
      <c r="E424" s="29" t="s">
        <v>2662</v>
      </c>
      <c r="F424" s="30">
        <v>5859300</v>
      </c>
      <c r="G424" s="31" t="s">
        <v>2676</v>
      </c>
    </row>
    <row r="425" spans="1:7" ht="60" x14ac:dyDescent="0.25">
      <c r="A425" s="26">
        <v>418</v>
      </c>
      <c r="B425" s="27" t="s">
        <v>2687</v>
      </c>
      <c r="C425" s="28" t="s">
        <v>2688</v>
      </c>
      <c r="D425" s="28" t="s">
        <v>2689</v>
      </c>
      <c r="E425" s="29" t="s">
        <v>2656</v>
      </c>
      <c r="F425" s="30">
        <v>5859300</v>
      </c>
      <c r="G425" s="31" t="s">
        <v>2690</v>
      </c>
    </row>
    <row r="426" spans="1:7" ht="30" x14ac:dyDescent="0.25">
      <c r="A426" s="26">
        <v>419</v>
      </c>
      <c r="B426" s="32" t="s">
        <v>2691</v>
      </c>
      <c r="C426" s="28" t="s">
        <v>2692</v>
      </c>
      <c r="D426" s="28" t="s">
        <v>2693</v>
      </c>
      <c r="E426" s="29" t="s">
        <v>2656</v>
      </c>
      <c r="F426" s="30">
        <v>5859300</v>
      </c>
      <c r="G426" s="31"/>
    </row>
    <row r="427" spans="1:7" x14ac:dyDescent="0.25">
      <c r="A427" s="26">
        <v>420</v>
      </c>
      <c r="B427" s="27" t="s">
        <v>2694</v>
      </c>
      <c r="C427" s="28" t="s">
        <v>2695</v>
      </c>
      <c r="D427" s="28" t="s">
        <v>2695</v>
      </c>
      <c r="E427" s="29" t="s">
        <v>2656</v>
      </c>
      <c r="F427" s="30">
        <v>5859300</v>
      </c>
      <c r="G427" s="31"/>
    </row>
    <row r="428" spans="1:7" ht="30" x14ac:dyDescent="0.25">
      <c r="A428" s="26">
        <v>421</v>
      </c>
      <c r="B428" s="27" t="s">
        <v>14</v>
      </c>
      <c r="C428" s="28" t="s">
        <v>961</v>
      </c>
      <c r="D428" s="28" t="s">
        <v>961</v>
      </c>
      <c r="E428" s="29" t="s">
        <v>2656</v>
      </c>
      <c r="F428" s="30">
        <v>5859300</v>
      </c>
      <c r="G428" s="31"/>
    </row>
    <row r="429" spans="1:7" ht="30" x14ac:dyDescent="0.25">
      <c r="A429" s="26">
        <v>422</v>
      </c>
      <c r="B429" s="27" t="s">
        <v>2696</v>
      </c>
      <c r="C429" s="28" t="s">
        <v>2697</v>
      </c>
      <c r="D429" s="28" t="s">
        <v>2698</v>
      </c>
      <c r="E429" s="29" t="s">
        <v>1990</v>
      </c>
      <c r="F429" s="30">
        <v>1808100</v>
      </c>
      <c r="G429" s="31"/>
    </row>
    <row r="430" spans="1:7" ht="30" x14ac:dyDescent="0.25">
      <c r="A430" s="26">
        <v>423</v>
      </c>
      <c r="B430" s="27" t="s">
        <v>146</v>
      </c>
      <c r="C430" s="28" t="s">
        <v>1662</v>
      </c>
      <c r="D430" s="28" t="s">
        <v>2699</v>
      </c>
      <c r="E430" s="29" t="s">
        <v>2511</v>
      </c>
      <c r="F430" s="30">
        <v>1808100</v>
      </c>
      <c r="G430" s="31"/>
    </row>
    <row r="431" spans="1:7" ht="30" x14ac:dyDescent="0.25">
      <c r="A431" s="26">
        <v>424</v>
      </c>
      <c r="B431" s="27" t="s">
        <v>1554</v>
      </c>
      <c r="C431" s="28" t="s">
        <v>2700</v>
      </c>
      <c r="D431" s="28" t="s">
        <v>2701</v>
      </c>
      <c r="E431" s="29" t="s">
        <v>1990</v>
      </c>
      <c r="F431" s="30">
        <v>1808100</v>
      </c>
      <c r="G431" s="31"/>
    </row>
    <row r="432" spans="1:7" ht="30" x14ac:dyDescent="0.25">
      <c r="A432" s="26">
        <v>425</v>
      </c>
      <c r="B432" s="27" t="s">
        <v>2702</v>
      </c>
      <c r="C432" s="28" t="s">
        <v>2703</v>
      </c>
      <c r="D432" s="28" t="s">
        <v>2704</v>
      </c>
      <c r="E432" s="29" t="s">
        <v>1990</v>
      </c>
      <c r="F432" s="30">
        <v>1808100</v>
      </c>
      <c r="G432" s="31"/>
    </row>
    <row r="433" spans="1:7" x14ac:dyDescent="0.25">
      <c r="A433" s="26">
        <v>426</v>
      </c>
      <c r="B433" s="27" t="s">
        <v>2705</v>
      </c>
      <c r="C433" s="28" t="s">
        <v>2706</v>
      </c>
      <c r="D433" s="28" t="s">
        <v>2706</v>
      </c>
      <c r="E433" s="29" t="s">
        <v>1990</v>
      </c>
      <c r="F433" s="30">
        <v>1508100</v>
      </c>
      <c r="G433" s="31"/>
    </row>
    <row r="434" spans="1:7" ht="30" x14ac:dyDescent="0.25">
      <c r="A434" s="26">
        <v>427</v>
      </c>
      <c r="B434" s="27" t="s">
        <v>145</v>
      </c>
      <c r="C434" s="28" t="s">
        <v>1662</v>
      </c>
      <c r="D434" s="28" t="s">
        <v>1856</v>
      </c>
      <c r="E434" s="29" t="s">
        <v>2511</v>
      </c>
      <c r="F434" s="30">
        <v>1508100</v>
      </c>
      <c r="G434" s="31"/>
    </row>
    <row r="435" spans="1:7" ht="30" x14ac:dyDescent="0.25">
      <c r="A435" s="26">
        <v>428</v>
      </c>
      <c r="B435" s="27" t="s">
        <v>2707</v>
      </c>
      <c r="C435" s="28" t="s">
        <v>2708</v>
      </c>
      <c r="D435" s="28" t="s">
        <v>2709</v>
      </c>
      <c r="E435" s="29" t="s">
        <v>1990</v>
      </c>
      <c r="F435" s="30">
        <v>1508100</v>
      </c>
      <c r="G435" s="31"/>
    </row>
    <row r="436" spans="1:7" ht="30" x14ac:dyDescent="0.25">
      <c r="A436" s="26">
        <v>429</v>
      </c>
      <c r="B436" s="27" t="s">
        <v>1501</v>
      </c>
      <c r="C436" s="28" t="s">
        <v>1502</v>
      </c>
      <c r="D436" s="28" t="s">
        <v>2710</v>
      </c>
      <c r="E436" s="29" t="s">
        <v>2511</v>
      </c>
      <c r="F436" s="30">
        <v>3308100</v>
      </c>
      <c r="G436" s="31"/>
    </row>
    <row r="437" spans="1:7" x14ac:dyDescent="0.25">
      <c r="A437" s="26">
        <v>430</v>
      </c>
      <c r="B437" s="27" t="s">
        <v>147</v>
      </c>
      <c r="C437" s="28" t="s">
        <v>1662</v>
      </c>
      <c r="D437" s="28" t="s">
        <v>1852</v>
      </c>
      <c r="E437" s="29" t="s">
        <v>2511</v>
      </c>
      <c r="F437" s="30">
        <v>3308100</v>
      </c>
      <c r="G437" s="31"/>
    </row>
    <row r="438" spans="1:7" ht="30" x14ac:dyDescent="0.25">
      <c r="A438" s="26">
        <v>431</v>
      </c>
      <c r="B438" s="27" t="s">
        <v>2711</v>
      </c>
      <c r="C438" s="28" t="s">
        <v>2712</v>
      </c>
      <c r="D438" s="28" t="s">
        <v>2713</v>
      </c>
      <c r="E438" s="29" t="s">
        <v>2511</v>
      </c>
      <c r="F438" s="30">
        <v>3308100</v>
      </c>
      <c r="G438" s="31"/>
    </row>
    <row r="439" spans="1:7" x14ac:dyDescent="0.25">
      <c r="A439" s="26">
        <v>432</v>
      </c>
      <c r="B439" s="27" t="s">
        <v>2714</v>
      </c>
      <c r="C439" s="28" t="s">
        <v>2715</v>
      </c>
      <c r="D439" s="28" t="s">
        <v>2716</v>
      </c>
      <c r="E439" s="29" t="s">
        <v>2511</v>
      </c>
      <c r="F439" s="30">
        <v>3308100</v>
      </c>
      <c r="G439" s="31"/>
    </row>
    <row r="440" spans="1:7" ht="30" x14ac:dyDescent="0.25">
      <c r="A440" s="26">
        <v>433</v>
      </c>
      <c r="B440" s="27" t="s">
        <v>151</v>
      </c>
      <c r="C440" s="28" t="s">
        <v>2717</v>
      </c>
      <c r="D440" s="28" t="s">
        <v>1879</v>
      </c>
      <c r="E440" s="29" t="s">
        <v>2511</v>
      </c>
      <c r="F440" s="30">
        <v>3308100</v>
      </c>
      <c r="G440" s="31"/>
    </row>
    <row r="441" spans="1:7" x14ac:dyDescent="0.25">
      <c r="A441" s="26">
        <v>434</v>
      </c>
      <c r="B441" s="27" t="s">
        <v>142</v>
      </c>
      <c r="C441" s="28" t="s">
        <v>1556</v>
      </c>
      <c r="D441" s="28" t="s">
        <v>1862</v>
      </c>
      <c r="E441" s="29" t="s">
        <v>1990</v>
      </c>
      <c r="F441" s="30">
        <v>793800</v>
      </c>
      <c r="G441" s="31"/>
    </row>
    <row r="442" spans="1:7" ht="30" x14ac:dyDescent="0.25">
      <c r="A442" s="26">
        <v>435</v>
      </c>
      <c r="B442" s="27" t="s">
        <v>2718</v>
      </c>
      <c r="C442" s="28" t="s">
        <v>2708</v>
      </c>
      <c r="D442" s="28" t="s">
        <v>2719</v>
      </c>
      <c r="E442" s="29" t="s">
        <v>1990</v>
      </c>
      <c r="F442" s="30">
        <v>793800</v>
      </c>
      <c r="G442" s="31"/>
    </row>
    <row r="443" spans="1:7" ht="30" x14ac:dyDescent="0.25">
      <c r="A443" s="26">
        <v>436</v>
      </c>
      <c r="B443" s="27" t="s">
        <v>1524</v>
      </c>
      <c r="C443" s="28" t="s">
        <v>2720</v>
      </c>
      <c r="D443" s="28" t="s">
        <v>2721</v>
      </c>
      <c r="E443" s="29" t="s">
        <v>1990</v>
      </c>
      <c r="F443" s="30">
        <v>793800</v>
      </c>
      <c r="G443" s="31"/>
    </row>
    <row r="444" spans="1:7" ht="30" x14ac:dyDescent="0.25">
      <c r="A444" s="26">
        <v>437</v>
      </c>
      <c r="B444" s="27" t="s">
        <v>2722</v>
      </c>
      <c r="C444" s="28" t="s">
        <v>2697</v>
      </c>
      <c r="D444" s="28" t="s">
        <v>2723</v>
      </c>
      <c r="E444" s="29" t="s">
        <v>1990</v>
      </c>
      <c r="F444" s="30">
        <v>1204300</v>
      </c>
      <c r="G444" s="31"/>
    </row>
    <row r="445" spans="1:7" ht="30" x14ac:dyDescent="0.25">
      <c r="A445" s="26">
        <v>438</v>
      </c>
      <c r="B445" s="27" t="s">
        <v>2724</v>
      </c>
      <c r="C445" s="28" t="s">
        <v>1556</v>
      </c>
      <c r="D445" s="28" t="s">
        <v>2725</v>
      </c>
      <c r="E445" s="29" t="s">
        <v>1990</v>
      </c>
      <c r="F445" s="30">
        <v>1204300</v>
      </c>
      <c r="G445" s="31"/>
    </row>
    <row r="446" spans="1:7" ht="30" x14ac:dyDescent="0.25">
      <c r="A446" s="26">
        <v>439</v>
      </c>
      <c r="B446" s="27" t="s">
        <v>143</v>
      </c>
      <c r="C446" s="28" t="s">
        <v>2700</v>
      </c>
      <c r="D446" s="28" t="s">
        <v>1860</v>
      </c>
      <c r="E446" s="29" t="s">
        <v>1990</v>
      </c>
      <c r="F446" s="30">
        <v>1204300</v>
      </c>
      <c r="G446" s="31"/>
    </row>
    <row r="447" spans="1:7" ht="30" x14ac:dyDescent="0.25">
      <c r="A447" s="26">
        <v>440</v>
      </c>
      <c r="B447" s="27" t="s">
        <v>2726</v>
      </c>
      <c r="C447" s="28" t="s">
        <v>2727</v>
      </c>
      <c r="D447" s="28" t="s">
        <v>2728</v>
      </c>
      <c r="E447" s="29" t="s">
        <v>1990</v>
      </c>
      <c r="F447" s="30">
        <v>1204300</v>
      </c>
      <c r="G447" s="31"/>
    </row>
    <row r="448" spans="1:7" ht="30" x14ac:dyDescent="0.25">
      <c r="A448" s="26">
        <v>441</v>
      </c>
      <c r="B448" s="27" t="s">
        <v>1522</v>
      </c>
      <c r="C448" s="28" t="s">
        <v>2703</v>
      </c>
      <c r="D448" s="28" t="s">
        <v>2729</v>
      </c>
      <c r="E448" s="29" t="s">
        <v>1990</v>
      </c>
      <c r="F448" s="30">
        <v>1204300</v>
      </c>
      <c r="G448" s="31"/>
    </row>
    <row r="449" spans="1:7" ht="30" x14ac:dyDescent="0.25">
      <c r="A449" s="26">
        <v>442</v>
      </c>
      <c r="B449" s="27" t="s">
        <v>2730</v>
      </c>
      <c r="C449" s="28" t="s">
        <v>2731</v>
      </c>
      <c r="D449" s="28" t="s">
        <v>2732</v>
      </c>
      <c r="E449" s="29" t="s">
        <v>1990</v>
      </c>
      <c r="F449" s="30">
        <v>1204300</v>
      </c>
      <c r="G449" s="31"/>
    </row>
    <row r="450" spans="1:7" ht="30" x14ac:dyDescent="0.25">
      <c r="A450" s="26">
        <v>443</v>
      </c>
      <c r="B450" s="27" t="s">
        <v>2733</v>
      </c>
      <c r="C450" s="28" t="s">
        <v>2712</v>
      </c>
      <c r="D450" s="28" t="s">
        <v>2734</v>
      </c>
      <c r="E450" s="29" t="s">
        <v>2511</v>
      </c>
      <c r="F450" s="30">
        <v>2678400</v>
      </c>
      <c r="G450" s="31"/>
    </row>
    <row r="451" spans="1:7" x14ac:dyDescent="0.25">
      <c r="A451" s="26">
        <v>444</v>
      </c>
      <c r="B451" s="27" t="s">
        <v>2735</v>
      </c>
      <c r="C451" s="28" t="s">
        <v>2715</v>
      </c>
      <c r="D451" s="28" t="s">
        <v>2736</v>
      </c>
      <c r="E451" s="29" t="s">
        <v>2511</v>
      </c>
      <c r="F451" s="30">
        <v>2678400</v>
      </c>
      <c r="G451" s="31"/>
    </row>
    <row r="452" spans="1:7" ht="30" x14ac:dyDescent="0.25">
      <c r="A452" s="26">
        <v>445</v>
      </c>
      <c r="B452" s="27" t="s">
        <v>2737</v>
      </c>
      <c r="C452" s="28" t="s">
        <v>1556</v>
      </c>
      <c r="D452" s="28" t="s">
        <v>2738</v>
      </c>
      <c r="E452" s="29" t="s">
        <v>1990</v>
      </c>
      <c r="F452" s="30">
        <v>2678400</v>
      </c>
      <c r="G452" s="31"/>
    </row>
    <row r="453" spans="1:7" ht="30" x14ac:dyDescent="0.25">
      <c r="A453" s="26">
        <v>446</v>
      </c>
      <c r="B453" s="27" t="s">
        <v>2739</v>
      </c>
      <c r="C453" s="28" t="s">
        <v>1526</v>
      </c>
      <c r="D453" s="28" t="s">
        <v>2740</v>
      </c>
      <c r="E453" s="29" t="s">
        <v>2511</v>
      </c>
      <c r="F453" s="30">
        <v>2678400</v>
      </c>
      <c r="G453" s="31"/>
    </row>
    <row r="454" spans="1:7" ht="30" x14ac:dyDescent="0.25">
      <c r="A454" s="26">
        <v>447</v>
      </c>
      <c r="B454" s="32" t="s">
        <v>2741</v>
      </c>
      <c r="C454" s="28" t="s">
        <v>2742</v>
      </c>
      <c r="D454" s="28" t="s">
        <v>2742</v>
      </c>
      <c r="E454" s="29" t="s">
        <v>2511</v>
      </c>
      <c r="F454" s="30">
        <v>2938400</v>
      </c>
      <c r="G454" s="31"/>
    </row>
    <row r="455" spans="1:7" x14ac:dyDescent="0.25">
      <c r="A455" s="26">
        <v>448</v>
      </c>
      <c r="B455" s="27" t="s">
        <v>174</v>
      </c>
      <c r="C455" s="28" t="s">
        <v>1871</v>
      </c>
      <c r="D455" s="28" t="s">
        <v>1871</v>
      </c>
      <c r="E455" s="29" t="s">
        <v>1982</v>
      </c>
      <c r="F455" s="30">
        <v>273500</v>
      </c>
      <c r="G455" s="31"/>
    </row>
    <row r="456" spans="1:7" ht="30" x14ac:dyDescent="0.25">
      <c r="A456" s="26">
        <v>449</v>
      </c>
      <c r="B456" s="27" t="s">
        <v>2743</v>
      </c>
      <c r="C456" s="28" t="s">
        <v>2744</v>
      </c>
      <c r="D456" s="28" t="s">
        <v>2744</v>
      </c>
      <c r="E456" s="29" t="s">
        <v>1982</v>
      </c>
      <c r="F456" s="30">
        <v>230500</v>
      </c>
      <c r="G456" s="31" t="s">
        <v>2745</v>
      </c>
    </row>
    <row r="457" spans="1:7" ht="30" x14ac:dyDescent="0.25">
      <c r="A457" s="26">
        <v>450</v>
      </c>
      <c r="B457" s="27" t="s">
        <v>2746</v>
      </c>
      <c r="C457" s="28" t="s">
        <v>2747</v>
      </c>
      <c r="D457" s="28" t="s">
        <v>2747</v>
      </c>
      <c r="E457" s="29" t="s">
        <v>2037</v>
      </c>
      <c r="F457" s="30">
        <v>230500</v>
      </c>
      <c r="G457" s="31" t="s">
        <v>2745</v>
      </c>
    </row>
    <row r="458" spans="1:7" ht="30" x14ac:dyDescent="0.25">
      <c r="A458" s="26">
        <v>451</v>
      </c>
      <c r="B458" s="27" t="s">
        <v>2748</v>
      </c>
      <c r="C458" s="28" t="s">
        <v>2744</v>
      </c>
      <c r="D458" s="28" t="s">
        <v>2744</v>
      </c>
      <c r="E458" s="29" t="s">
        <v>1982</v>
      </c>
      <c r="F458" s="30">
        <v>230500</v>
      </c>
      <c r="G458" s="31" t="s">
        <v>2745</v>
      </c>
    </row>
    <row r="459" spans="1:7" ht="30" x14ac:dyDescent="0.25">
      <c r="A459" s="26">
        <v>452</v>
      </c>
      <c r="B459" s="27" t="s">
        <v>2749</v>
      </c>
      <c r="C459" s="28" t="s">
        <v>2750</v>
      </c>
      <c r="D459" s="28" t="s">
        <v>2750</v>
      </c>
      <c r="E459" s="29" t="s">
        <v>1990</v>
      </c>
      <c r="F459" s="30">
        <v>230500</v>
      </c>
      <c r="G459" s="31" t="s">
        <v>2745</v>
      </c>
    </row>
    <row r="460" spans="1:7" x14ac:dyDescent="0.25">
      <c r="A460" s="26">
        <v>453</v>
      </c>
      <c r="B460" s="27" t="s">
        <v>2751</v>
      </c>
      <c r="C460" s="28" t="s">
        <v>2752</v>
      </c>
      <c r="D460" s="28" t="s">
        <v>2752</v>
      </c>
      <c r="E460" s="29" t="s">
        <v>1982</v>
      </c>
      <c r="F460" s="30">
        <v>152000</v>
      </c>
      <c r="G460" s="31"/>
    </row>
    <row r="461" spans="1:7" ht="30" x14ac:dyDescent="0.25">
      <c r="A461" s="26">
        <v>454</v>
      </c>
      <c r="B461" s="27" t="s">
        <v>2753</v>
      </c>
      <c r="C461" s="28" t="s">
        <v>2754</v>
      </c>
      <c r="D461" s="28" t="s">
        <v>2755</v>
      </c>
      <c r="E461" s="29" t="s">
        <v>1982</v>
      </c>
      <c r="F461" s="30">
        <v>622500</v>
      </c>
      <c r="G461" s="31"/>
    </row>
    <row r="462" spans="1:7" x14ac:dyDescent="0.25">
      <c r="A462" s="26">
        <v>455</v>
      </c>
      <c r="B462" s="27" t="s">
        <v>168</v>
      </c>
      <c r="C462" s="28" t="s">
        <v>1534</v>
      </c>
      <c r="D462" s="28" t="s">
        <v>1534</v>
      </c>
      <c r="E462" s="29" t="s">
        <v>1982</v>
      </c>
      <c r="F462" s="30">
        <v>289400</v>
      </c>
      <c r="G462" s="31"/>
    </row>
    <row r="463" spans="1:7" ht="30" x14ac:dyDescent="0.25">
      <c r="A463" s="26">
        <v>456</v>
      </c>
      <c r="B463" s="27" t="s">
        <v>79</v>
      </c>
      <c r="C463" s="28" t="s">
        <v>2756</v>
      </c>
      <c r="D463" s="28" t="s">
        <v>2757</v>
      </c>
      <c r="E463" s="29"/>
      <c r="F463" s="30">
        <v>194700</v>
      </c>
      <c r="G463" s="31"/>
    </row>
    <row r="464" spans="1:7" ht="30" x14ac:dyDescent="0.25">
      <c r="A464" s="26">
        <v>457</v>
      </c>
      <c r="B464" s="27" t="s">
        <v>2758</v>
      </c>
      <c r="C464" s="28" t="s">
        <v>2759</v>
      </c>
      <c r="D464" s="28" t="s">
        <v>2759</v>
      </c>
      <c r="E464" s="29" t="s">
        <v>1990</v>
      </c>
      <c r="F464" s="30">
        <v>659900</v>
      </c>
      <c r="G464" s="31" t="s">
        <v>2760</v>
      </c>
    </row>
    <row r="465" spans="1:7" ht="30" x14ac:dyDescent="0.25">
      <c r="A465" s="26">
        <v>458</v>
      </c>
      <c r="B465" s="27" t="s">
        <v>2761</v>
      </c>
      <c r="C465" s="28" t="s">
        <v>2762</v>
      </c>
      <c r="D465" s="28" t="s">
        <v>2763</v>
      </c>
      <c r="E465" s="29" t="s">
        <v>1990</v>
      </c>
      <c r="F465" s="30">
        <v>659900</v>
      </c>
      <c r="G465" s="31" t="s">
        <v>2760</v>
      </c>
    </row>
    <row r="466" spans="1:7" ht="30" x14ac:dyDescent="0.25">
      <c r="A466" s="26">
        <v>459</v>
      </c>
      <c r="B466" s="27" t="s">
        <v>605</v>
      </c>
      <c r="C466" s="28" t="s">
        <v>2764</v>
      </c>
      <c r="D466" s="28" t="s">
        <v>2764</v>
      </c>
      <c r="E466" s="29" t="s">
        <v>1990</v>
      </c>
      <c r="F466" s="30">
        <v>659900</v>
      </c>
      <c r="G466" s="31" t="s">
        <v>2760</v>
      </c>
    </row>
    <row r="467" spans="1:7" ht="30" x14ac:dyDescent="0.25">
      <c r="A467" s="26">
        <v>460</v>
      </c>
      <c r="B467" s="27" t="s">
        <v>2765</v>
      </c>
      <c r="C467" s="28" t="s">
        <v>2766</v>
      </c>
      <c r="D467" s="28" t="s">
        <v>2767</v>
      </c>
      <c r="E467" s="29" t="s">
        <v>1990</v>
      </c>
      <c r="F467" s="30">
        <v>659900</v>
      </c>
      <c r="G467" s="31" t="s">
        <v>2760</v>
      </c>
    </row>
    <row r="468" spans="1:7" ht="30" x14ac:dyDescent="0.25">
      <c r="A468" s="26">
        <v>461</v>
      </c>
      <c r="B468" s="27" t="s">
        <v>2768</v>
      </c>
      <c r="C468" s="28" t="s">
        <v>2769</v>
      </c>
      <c r="D468" s="28" t="s">
        <v>2769</v>
      </c>
      <c r="E468" s="29" t="s">
        <v>1990</v>
      </c>
      <c r="F468" s="30">
        <v>659900</v>
      </c>
      <c r="G468" s="31" t="s">
        <v>2760</v>
      </c>
    </row>
    <row r="469" spans="1:7" ht="30" x14ac:dyDescent="0.25">
      <c r="A469" s="26">
        <v>462</v>
      </c>
      <c r="B469" s="27" t="s">
        <v>1628</v>
      </c>
      <c r="C469" s="28" t="s">
        <v>1629</v>
      </c>
      <c r="D469" s="28" t="s">
        <v>2770</v>
      </c>
      <c r="E469" s="29" t="s">
        <v>1990</v>
      </c>
      <c r="F469" s="30">
        <v>586300</v>
      </c>
      <c r="G469" s="31"/>
    </row>
    <row r="470" spans="1:7" x14ac:dyDescent="0.25">
      <c r="A470" s="26">
        <v>463</v>
      </c>
      <c r="B470" s="27" t="s">
        <v>2771</v>
      </c>
      <c r="C470" s="28" t="s">
        <v>2772</v>
      </c>
      <c r="D470" s="28" t="s">
        <v>2772</v>
      </c>
      <c r="E470" s="29" t="s">
        <v>1990</v>
      </c>
      <c r="F470" s="30">
        <v>586300</v>
      </c>
      <c r="G470" s="31"/>
    </row>
    <row r="471" spans="1:7" ht="30" x14ac:dyDescent="0.25">
      <c r="A471" s="26">
        <v>464</v>
      </c>
      <c r="B471" s="27" t="s">
        <v>2773</v>
      </c>
      <c r="C471" s="28" t="s">
        <v>2774</v>
      </c>
      <c r="D471" s="28" t="s">
        <v>2775</v>
      </c>
      <c r="E471" s="29" t="s">
        <v>1990</v>
      </c>
      <c r="F471" s="30">
        <v>586300</v>
      </c>
      <c r="G471" s="31"/>
    </row>
    <row r="472" spans="1:7" ht="45" x14ac:dyDescent="0.25">
      <c r="A472" s="26">
        <v>465</v>
      </c>
      <c r="B472" s="32" t="s">
        <v>2776</v>
      </c>
      <c r="C472" s="28" t="s">
        <v>2777</v>
      </c>
      <c r="D472" s="28" t="s">
        <v>2777</v>
      </c>
      <c r="E472" s="29" t="s">
        <v>1990</v>
      </c>
      <c r="F472" s="30">
        <v>586300</v>
      </c>
      <c r="G472" s="31"/>
    </row>
    <row r="473" spans="1:7" ht="30" x14ac:dyDescent="0.25">
      <c r="A473" s="26">
        <v>466</v>
      </c>
      <c r="B473" s="27" t="s">
        <v>2778</v>
      </c>
      <c r="C473" s="28" t="s">
        <v>2779</v>
      </c>
      <c r="D473" s="28" t="s">
        <v>2780</v>
      </c>
      <c r="E473" s="29" t="s">
        <v>1990</v>
      </c>
      <c r="F473" s="30">
        <v>586300</v>
      </c>
      <c r="G473" s="31"/>
    </row>
    <row r="474" spans="1:7" ht="30" x14ac:dyDescent="0.25">
      <c r="A474" s="26">
        <v>467</v>
      </c>
      <c r="B474" s="27" t="s">
        <v>2781</v>
      </c>
      <c r="C474" s="28" t="s">
        <v>2782</v>
      </c>
      <c r="D474" s="28" t="s">
        <v>2783</v>
      </c>
      <c r="E474" s="29" t="s">
        <v>1990</v>
      </c>
      <c r="F474" s="30">
        <v>586300</v>
      </c>
      <c r="G474" s="31"/>
    </row>
    <row r="475" spans="1:7" ht="30" x14ac:dyDescent="0.25">
      <c r="A475" s="26">
        <v>468</v>
      </c>
      <c r="B475" s="27" t="s">
        <v>2784</v>
      </c>
      <c r="C475" s="28" t="s">
        <v>2785</v>
      </c>
      <c r="D475" s="28" t="s">
        <v>2786</v>
      </c>
      <c r="E475" s="29" t="s">
        <v>1982</v>
      </c>
      <c r="F475" s="30">
        <v>138500</v>
      </c>
      <c r="G475" s="31"/>
    </row>
    <row r="476" spans="1:7" x14ac:dyDescent="0.25">
      <c r="A476" s="26">
        <v>469</v>
      </c>
      <c r="B476" s="27" t="s">
        <v>2787</v>
      </c>
      <c r="C476" s="28" t="s">
        <v>2788</v>
      </c>
      <c r="D476" s="28" t="s">
        <v>2788</v>
      </c>
      <c r="E476" s="29" t="s">
        <v>1982</v>
      </c>
      <c r="F476" s="30">
        <v>138500</v>
      </c>
      <c r="G476" s="31"/>
    </row>
    <row r="477" spans="1:7" x14ac:dyDescent="0.25">
      <c r="A477" s="26">
        <v>470</v>
      </c>
      <c r="B477" s="27" t="s">
        <v>2789</v>
      </c>
      <c r="C477" s="28" t="s">
        <v>2790</v>
      </c>
      <c r="D477" s="28" t="s">
        <v>2790</v>
      </c>
      <c r="E477" s="29" t="s">
        <v>1982</v>
      </c>
      <c r="F477" s="30">
        <v>138500</v>
      </c>
      <c r="G477" s="31"/>
    </row>
    <row r="478" spans="1:7" ht="30" x14ac:dyDescent="0.25">
      <c r="A478" s="26">
        <v>471</v>
      </c>
      <c r="B478" s="27" t="s">
        <v>2791</v>
      </c>
      <c r="C478" s="28" t="s">
        <v>2792</v>
      </c>
      <c r="D478" s="28" t="s">
        <v>2793</v>
      </c>
      <c r="E478" s="29" t="s">
        <v>1990</v>
      </c>
      <c r="F478" s="30">
        <v>1064900</v>
      </c>
      <c r="G478" s="31"/>
    </row>
    <row r="479" spans="1:7" ht="30" x14ac:dyDescent="0.25">
      <c r="A479" s="26">
        <v>472</v>
      </c>
      <c r="B479" s="27" t="s">
        <v>2794</v>
      </c>
      <c r="C479" s="28" t="s">
        <v>2795</v>
      </c>
      <c r="D479" s="28" t="s">
        <v>2795</v>
      </c>
      <c r="E479" s="29" t="s">
        <v>1990</v>
      </c>
      <c r="F479" s="30">
        <v>1064900</v>
      </c>
      <c r="G479" s="31"/>
    </row>
    <row r="480" spans="1:7" x14ac:dyDescent="0.25">
      <c r="A480" s="26">
        <v>473</v>
      </c>
      <c r="B480" s="27" t="s">
        <v>2796</v>
      </c>
      <c r="C480" s="28" t="s">
        <v>2797</v>
      </c>
      <c r="D480" s="28" t="s">
        <v>2797</v>
      </c>
      <c r="E480" s="29" t="s">
        <v>1990</v>
      </c>
      <c r="F480" s="30">
        <v>1064900</v>
      </c>
      <c r="G480" s="31"/>
    </row>
    <row r="481" spans="1:7" ht="30" x14ac:dyDescent="0.25">
      <c r="A481" s="26">
        <v>474</v>
      </c>
      <c r="B481" s="27" t="s">
        <v>2798</v>
      </c>
      <c r="C481" s="28" t="s">
        <v>2799</v>
      </c>
      <c r="D481" s="28" t="s">
        <v>2799</v>
      </c>
      <c r="E481" s="29" t="s">
        <v>1990</v>
      </c>
      <c r="F481" s="30">
        <v>1064900</v>
      </c>
      <c r="G481" s="31"/>
    </row>
    <row r="482" spans="1:7" x14ac:dyDescent="0.25">
      <c r="A482" s="26">
        <v>475</v>
      </c>
      <c r="B482" s="27" t="s">
        <v>2800</v>
      </c>
      <c r="C482" s="28" t="s">
        <v>2801</v>
      </c>
      <c r="D482" s="28" t="s">
        <v>2801</v>
      </c>
      <c r="E482" s="29" t="s">
        <v>1990</v>
      </c>
      <c r="F482" s="30">
        <v>1064900</v>
      </c>
      <c r="G482" s="31"/>
    </row>
    <row r="483" spans="1:7" x14ac:dyDescent="0.25">
      <c r="A483" s="26">
        <v>476</v>
      </c>
      <c r="B483" s="27" t="s">
        <v>2802</v>
      </c>
      <c r="C483" s="28" t="s">
        <v>2803</v>
      </c>
      <c r="D483" s="28" t="s">
        <v>2803</v>
      </c>
      <c r="E483" s="29" t="s">
        <v>1990</v>
      </c>
      <c r="F483" s="30">
        <v>1064900</v>
      </c>
      <c r="G483" s="31"/>
    </row>
    <row r="484" spans="1:7" ht="30" x14ac:dyDescent="0.25">
      <c r="A484" s="26">
        <v>477</v>
      </c>
      <c r="B484" s="27" t="s">
        <v>2804</v>
      </c>
      <c r="C484" s="28" t="s">
        <v>2805</v>
      </c>
      <c r="D484" s="28" t="s">
        <v>2805</v>
      </c>
      <c r="E484" s="29" t="s">
        <v>1990</v>
      </c>
      <c r="F484" s="30">
        <v>1064900</v>
      </c>
      <c r="G484" s="31"/>
    </row>
    <row r="485" spans="1:7" ht="30" x14ac:dyDescent="0.25">
      <c r="A485" s="26">
        <v>478</v>
      </c>
      <c r="B485" s="32" t="s">
        <v>1570</v>
      </c>
      <c r="C485" s="28" t="s">
        <v>2806</v>
      </c>
      <c r="D485" s="28" t="s">
        <v>2806</v>
      </c>
      <c r="E485" s="29" t="s">
        <v>1982</v>
      </c>
      <c r="F485" s="30">
        <v>879400</v>
      </c>
      <c r="G485" s="31"/>
    </row>
    <row r="486" spans="1:7" ht="30" x14ac:dyDescent="0.25">
      <c r="A486" s="26">
        <v>479</v>
      </c>
      <c r="B486" s="32" t="s">
        <v>2807</v>
      </c>
      <c r="C486" s="28" t="s">
        <v>2808</v>
      </c>
      <c r="D486" s="28" t="s">
        <v>2808</v>
      </c>
      <c r="E486" s="29" t="s">
        <v>1990</v>
      </c>
      <c r="F486" s="30">
        <v>879400</v>
      </c>
      <c r="G486" s="31"/>
    </row>
    <row r="487" spans="1:7" ht="30" x14ac:dyDescent="0.25">
      <c r="A487" s="26">
        <v>480</v>
      </c>
      <c r="B487" s="32" t="s">
        <v>2809</v>
      </c>
      <c r="C487" s="28" t="s">
        <v>2810</v>
      </c>
      <c r="D487" s="28" t="s">
        <v>2811</v>
      </c>
      <c r="E487" s="29" t="s">
        <v>1990</v>
      </c>
      <c r="F487" s="30">
        <v>879400</v>
      </c>
      <c r="G487" s="31"/>
    </row>
    <row r="488" spans="1:7" ht="30" x14ac:dyDescent="0.25">
      <c r="A488" s="26">
        <v>481</v>
      </c>
      <c r="B488" s="32" t="s">
        <v>1393</v>
      </c>
      <c r="C488" s="28" t="s">
        <v>1394</v>
      </c>
      <c r="D488" s="28" t="s">
        <v>1394</v>
      </c>
      <c r="E488" s="29" t="s">
        <v>1990</v>
      </c>
      <c r="F488" s="30">
        <v>879400</v>
      </c>
      <c r="G488" s="31"/>
    </row>
    <row r="489" spans="1:7" x14ac:dyDescent="0.25">
      <c r="A489" s="26">
        <v>482</v>
      </c>
      <c r="B489" s="32" t="s">
        <v>2812</v>
      </c>
      <c r="C489" s="34" t="s">
        <v>2813</v>
      </c>
      <c r="D489" s="34" t="s">
        <v>2813</v>
      </c>
      <c r="E489" s="29" t="s">
        <v>1990</v>
      </c>
      <c r="F489" s="30">
        <v>879400</v>
      </c>
      <c r="G489" s="31"/>
    </row>
    <row r="490" spans="1:7" ht="30" x14ac:dyDescent="0.25">
      <c r="A490" s="26">
        <v>483</v>
      </c>
      <c r="B490" s="27" t="s">
        <v>2814</v>
      </c>
      <c r="C490" s="28" t="s">
        <v>2815</v>
      </c>
      <c r="D490" s="28" t="s">
        <v>2816</v>
      </c>
      <c r="E490" s="29" t="s">
        <v>1990</v>
      </c>
      <c r="F490" s="30">
        <v>1972300</v>
      </c>
      <c r="G490" s="31"/>
    </row>
    <row r="491" spans="1:7" ht="30" x14ac:dyDescent="0.25">
      <c r="A491" s="26">
        <v>484</v>
      </c>
      <c r="B491" s="27" t="s">
        <v>120</v>
      </c>
      <c r="C491" s="28" t="s">
        <v>1681</v>
      </c>
      <c r="D491" s="28" t="s">
        <v>1681</v>
      </c>
      <c r="E491" s="29" t="s">
        <v>1990</v>
      </c>
      <c r="F491" s="30">
        <v>1972300</v>
      </c>
      <c r="G491" s="31"/>
    </row>
    <row r="492" spans="1:7" x14ac:dyDescent="0.25">
      <c r="A492" s="26">
        <v>485</v>
      </c>
      <c r="B492" s="27" t="s">
        <v>2817</v>
      </c>
      <c r="C492" s="28" t="s">
        <v>2818</v>
      </c>
      <c r="D492" s="28" t="s">
        <v>2819</v>
      </c>
      <c r="E492" s="29" t="s">
        <v>1990</v>
      </c>
      <c r="F492" s="30">
        <v>1972300</v>
      </c>
      <c r="G492" s="31"/>
    </row>
    <row r="493" spans="1:7" ht="30" x14ac:dyDescent="0.25">
      <c r="A493" s="26">
        <v>486</v>
      </c>
      <c r="B493" s="32" t="s">
        <v>1532</v>
      </c>
      <c r="C493" s="28" t="s">
        <v>2820</v>
      </c>
      <c r="D493" s="28" t="s">
        <v>2821</v>
      </c>
      <c r="E493" s="29" t="s">
        <v>1990</v>
      </c>
      <c r="F493" s="30">
        <v>1772300</v>
      </c>
      <c r="G493" s="31"/>
    </row>
    <row r="494" spans="1:7" ht="30" x14ac:dyDescent="0.25">
      <c r="A494" s="26">
        <v>487</v>
      </c>
      <c r="B494" s="27" t="s">
        <v>1168</v>
      </c>
      <c r="C494" s="28" t="s">
        <v>2822</v>
      </c>
      <c r="D494" s="28" t="s">
        <v>2822</v>
      </c>
      <c r="E494" s="29" t="s">
        <v>2037</v>
      </c>
      <c r="F494" s="30">
        <v>294500</v>
      </c>
      <c r="G494" s="31"/>
    </row>
    <row r="495" spans="1:7" ht="30" x14ac:dyDescent="0.25">
      <c r="A495" s="26">
        <v>488</v>
      </c>
      <c r="B495" s="27" t="s">
        <v>2823</v>
      </c>
      <c r="C495" s="28" t="s">
        <v>2824</v>
      </c>
      <c r="D495" s="28" t="s">
        <v>2824</v>
      </c>
      <c r="E495" s="29" t="s">
        <v>1982</v>
      </c>
      <c r="F495" s="30">
        <v>294500</v>
      </c>
      <c r="G495" s="31"/>
    </row>
    <row r="496" spans="1:7" x14ac:dyDescent="0.25">
      <c r="A496" s="26">
        <v>489</v>
      </c>
      <c r="B496" s="27" t="s">
        <v>2825</v>
      </c>
      <c r="C496" s="28" t="s">
        <v>2826</v>
      </c>
      <c r="D496" s="28" t="s">
        <v>2826</v>
      </c>
      <c r="E496" s="29" t="s">
        <v>1990</v>
      </c>
      <c r="F496" s="30">
        <v>463500</v>
      </c>
      <c r="G496" s="31"/>
    </row>
    <row r="497" spans="1:7" x14ac:dyDescent="0.25">
      <c r="A497" s="26">
        <v>490</v>
      </c>
      <c r="B497" s="27" t="s">
        <v>1644</v>
      </c>
      <c r="C497" s="28" t="s">
        <v>1645</v>
      </c>
      <c r="D497" s="28" t="s">
        <v>1645</v>
      </c>
      <c r="E497" s="29" t="s">
        <v>1982</v>
      </c>
      <c r="F497" s="30">
        <v>463500</v>
      </c>
      <c r="G497" s="31"/>
    </row>
    <row r="498" spans="1:7" ht="30" x14ac:dyDescent="0.25">
      <c r="A498" s="26">
        <v>491</v>
      </c>
      <c r="B498" s="27" t="s">
        <v>2827</v>
      </c>
      <c r="C498" s="28" t="s">
        <v>2828</v>
      </c>
      <c r="D498" s="28" t="s">
        <v>2828</v>
      </c>
      <c r="E498" s="29" t="s">
        <v>1990</v>
      </c>
      <c r="F498" s="30">
        <v>463500</v>
      </c>
      <c r="G498" s="31"/>
    </row>
    <row r="499" spans="1:7" ht="30" x14ac:dyDescent="0.25">
      <c r="A499" s="26">
        <v>492</v>
      </c>
      <c r="B499" s="27" t="s">
        <v>2829</v>
      </c>
      <c r="C499" s="28" t="s">
        <v>2830</v>
      </c>
      <c r="D499" s="28" t="s">
        <v>2831</v>
      </c>
      <c r="E499" s="29" t="s">
        <v>1990</v>
      </c>
      <c r="F499" s="30">
        <v>660400</v>
      </c>
      <c r="G499" s="31"/>
    </row>
    <row r="500" spans="1:7" ht="30" x14ac:dyDescent="0.25">
      <c r="A500" s="26">
        <v>493</v>
      </c>
      <c r="B500" s="27" t="s">
        <v>2832</v>
      </c>
      <c r="C500" s="28" t="s">
        <v>2833</v>
      </c>
      <c r="D500" s="28" t="s">
        <v>2833</v>
      </c>
      <c r="E500" s="29" t="s">
        <v>1990</v>
      </c>
      <c r="F500" s="30">
        <v>660400</v>
      </c>
      <c r="G500" s="31"/>
    </row>
    <row r="501" spans="1:7" ht="30" x14ac:dyDescent="0.25">
      <c r="A501" s="26">
        <v>494</v>
      </c>
      <c r="B501" s="27" t="s">
        <v>2834</v>
      </c>
      <c r="C501" s="28" t="s">
        <v>2835</v>
      </c>
      <c r="D501" s="28" t="s">
        <v>2836</v>
      </c>
      <c r="E501" s="29" t="s">
        <v>1990</v>
      </c>
      <c r="F501" s="30">
        <v>274500</v>
      </c>
      <c r="G501" s="31" t="s">
        <v>2837</v>
      </c>
    </row>
    <row r="502" spans="1:7" ht="45" x14ac:dyDescent="0.25">
      <c r="A502" s="26">
        <v>495</v>
      </c>
      <c r="B502" s="27" t="s">
        <v>2838</v>
      </c>
      <c r="C502" s="28" t="s">
        <v>2839</v>
      </c>
      <c r="D502" s="28" t="s">
        <v>2839</v>
      </c>
      <c r="E502" s="29" t="s">
        <v>1990</v>
      </c>
      <c r="F502" s="30">
        <v>1404500</v>
      </c>
      <c r="G502" s="31" t="s">
        <v>2840</v>
      </c>
    </row>
    <row r="503" spans="1:7" ht="30" x14ac:dyDescent="0.25">
      <c r="A503" s="26">
        <v>496</v>
      </c>
      <c r="B503" s="27" t="s">
        <v>2841</v>
      </c>
      <c r="C503" s="28" t="s">
        <v>2842</v>
      </c>
      <c r="D503" s="28" t="s">
        <v>2842</v>
      </c>
      <c r="E503" s="29" t="s">
        <v>1990</v>
      </c>
      <c r="F503" s="30">
        <v>2710500</v>
      </c>
      <c r="G503" s="31"/>
    </row>
    <row r="504" spans="1:7" x14ac:dyDescent="0.25">
      <c r="A504" s="26">
        <v>497</v>
      </c>
      <c r="B504" s="27" t="s">
        <v>2843</v>
      </c>
      <c r="C504" s="28" t="s">
        <v>1556</v>
      </c>
      <c r="D504" s="28" t="s">
        <v>1556</v>
      </c>
      <c r="E504" s="29" t="s">
        <v>1990</v>
      </c>
      <c r="F504" s="30">
        <v>965700</v>
      </c>
      <c r="G504" s="31"/>
    </row>
    <row r="505" spans="1:7" x14ac:dyDescent="0.25">
      <c r="A505" s="26">
        <v>498</v>
      </c>
      <c r="B505" s="27" t="s">
        <v>2844</v>
      </c>
      <c r="C505" s="28" t="s">
        <v>2845</v>
      </c>
      <c r="D505" s="28" t="s">
        <v>2845</v>
      </c>
      <c r="E505" s="29" t="s">
        <v>1990</v>
      </c>
      <c r="F505" s="30">
        <v>1042500</v>
      </c>
      <c r="G505" s="31"/>
    </row>
    <row r="506" spans="1:7" ht="180" x14ac:dyDescent="0.25">
      <c r="A506" s="26">
        <v>499</v>
      </c>
      <c r="B506" s="32" t="s">
        <v>2846</v>
      </c>
      <c r="C506" s="28" t="s">
        <v>2847</v>
      </c>
      <c r="D506" s="28" t="s">
        <v>2848</v>
      </c>
      <c r="E506" s="29" t="s">
        <v>1982</v>
      </c>
      <c r="F506" s="30">
        <v>279500</v>
      </c>
      <c r="G506" s="31" t="s">
        <v>2849</v>
      </c>
    </row>
    <row r="507" spans="1:7" ht="180" x14ac:dyDescent="0.25">
      <c r="A507" s="26">
        <v>500</v>
      </c>
      <c r="B507" s="32" t="s">
        <v>2850</v>
      </c>
      <c r="C507" s="28" t="s">
        <v>2851</v>
      </c>
      <c r="D507" s="28" t="s">
        <v>2852</v>
      </c>
      <c r="E507" s="29" t="s">
        <v>1982</v>
      </c>
      <c r="F507" s="30">
        <v>279500</v>
      </c>
      <c r="G507" s="31" t="s">
        <v>2849</v>
      </c>
    </row>
    <row r="508" spans="1:7" ht="90" x14ac:dyDescent="0.25">
      <c r="A508" s="26">
        <v>501</v>
      </c>
      <c r="B508" s="32" t="s">
        <v>2853</v>
      </c>
      <c r="C508" s="28" t="s">
        <v>2854</v>
      </c>
      <c r="D508" s="28" t="s">
        <v>2854</v>
      </c>
      <c r="E508" s="29"/>
      <c r="F508" s="30">
        <v>64300</v>
      </c>
      <c r="G508" s="31" t="s">
        <v>2855</v>
      </c>
    </row>
    <row r="509" spans="1:7" ht="90" x14ac:dyDescent="0.25">
      <c r="A509" s="26">
        <v>502</v>
      </c>
      <c r="B509" s="32" t="s">
        <v>188</v>
      </c>
      <c r="C509" s="28" t="s">
        <v>332</v>
      </c>
      <c r="D509" s="28" t="s">
        <v>2856</v>
      </c>
      <c r="E509" s="29" t="s">
        <v>2037</v>
      </c>
      <c r="F509" s="30">
        <v>64300</v>
      </c>
      <c r="G509" s="31" t="s">
        <v>2855</v>
      </c>
    </row>
    <row r="510" spans="1:7" ht="105" x14ac:dyDescent="0.25">
      <c r="A510" s="26">
        <v>503</v>
      </c>
      <c r="B510" s="32" t="s">
        <v>2857</v>
      </c>
      <c r="C510" s="28" t="s">
        <v>2858</v>
      </c>
      <c r="D510" s="28" t="s">
        <v>2859</v>
      </c>
      <c r="E510" s="29" t="s">
        <v>2037</v>
      </c>
      <c r="F510" s="30">
        <v>64300</v>
      </c>
      <c r="G510" s="31" t="s">
        <v>2860</v>
      </c>
    </row>
    <row r="511" spans="1:7" ht="105" x14ac:dyDescent="0.25">
      <c r="A511" s="26">
        <v>504</v>
      </c>
      <c r="B511" s="32" t="s">
        <v>2861</v>
      </c>
      <c r="C511" s="28" t="s">
        <v>2858</v>
      </c>
      <c r="D511" s="33" t="s">
        <v>2862</v>
      </c>
      <c r="E511" s="29" t="s">
        <v>2037</v>
      </c>
      <c r="F511" s="30">
        <v>89500</v>
      </c>
      <c r="G511" s="31" t="s">
        <v>2860</v>
      </c>
    </row>
    <row r="512" spans="1:7" ht="90" x14ac:dyDescent="0.25">
      <c r="A512" s="26">
        <v>505</v>
      </c>
      <c r="B512" s="32" t="s">
        <v>2863</v>
      </c>
      <c r="C512" s="28" t="s">
        <v>332</v>
      </c>
      <c r="D512" s="28" t="s">
        <v>2864</v>
      </c>
      <c r="E512" s="29" t="s">
        <v>2037</v>
      </c>
      <c r="F512" s="30">
        <v>89500</v>
      </c>
      <c r="G512" s="31" t="s">
        <v>2855</v>
      </c>
    </row>
    <row r="513" spans="1:7" ht="30" x14ac:dyDescent="0.25">
      <c r="A513" s="26">
        <v>506</v>
      </c>
      <c r="B513" s="32" t="s">
        <v>2865</v>
      </c>
      <c r="C513" s="34" t="s">
        <v>332</v>
      </c>
      <c r="D513" s="28" t="s">
        <v>2866</v>
      </c>
      <c r="E513" s="29" t="s">
        <v>2037</v>
      </c>
      <c r="F513" s="30">
        <v>121400</v>
      </c>
      <c r="G513" s="31"/>
    </row>
    <row r="514" spans="1:7" ht="105" x14ac:dyDescent="0.25">
      <c r="A514" s="26">
        <v>507</v>
      </c>
      <c r="B514" s="32" t="s">
        <v>2867</v>
      </c>
      <c r="C514" s="28" t="s">
        <v>2858</v>
      </c>
      <c r="D514" s="28" t="s">
        <v>2868</v>
      </c>
      <c r="E514" s="29" t="s">
        <v>2037</v>
      </c>
      <c r="F514" s="30">
        <v>121400</v>
      </c>
      <c r="G514" s="31" t="s">
        <v>2860</v>
      </c>
    </row>
    <row r="515" spans="1:7" ht="30" x14ac:dyDescent="0.25">
      <c r="A515" s="26">
        <v>508</v>
      </c>
      <c r="B515" s="32" t="s">
        <v>95</v>
      </c>
      <c r="C515" s="28" t="s">
        <v>1434</v>
      </c>
      <c r="D515" s="28" t="s">
        <v>1434</v>
      </c>
      <c r="E515" s="29" t="s">
        <v>2037</v>
      </c>
      <c r="F515" s="30">
        <v>148600</v>
      </c>
      <c r="G515" s="31"/>
    </row>
    <row r="516" spans="1:7" ht="30" x14ac:dyDescent="0.25">
      <c r="A516" s="26">
        <v>509</v>
      </c>
      <c r="B516" s="32" t="s">
        <v>2869</v>
      </c>
      <c r="C516" s="28" t="s">
        <v>2870</v>
      </c>
      <c r="D516" s="28" t="s">
        <v>2871</v>
      </c>
      <c r="E516" s="29" t="s">
        <v>1982</v>
      </c>
      <c r="F516" s="30">
        <v>148600</v>
      </c>
      <c r="G516" s="31"/>
    </row>
    <row r="517" spans="1:7" ht="105" x14ac:dyDescent="0.25">
      <c r="A517" s="26">
        <v>510</v>
      </c>
      <c r="B517" s="32" t="s">
        <v>2872</v>
      </c>
      <c r="C517" s="28" t="s">
        <v>2858</v>
      </c>
      <c r="D517" s="28" t="s">
        <v>2873</v>
      </c>
      <c r="E517" s="29" t="s">
        <v>2037</v>
      </c>
      <c r="F517" s="30">
        <v>148600</v>
      </c>
      <c r="G517" s="31" t="s">
        <v>2860</v>
      </c>
    </row>
    <row r="518" spans="1:7" ht="30" x14ac:dyDescent="0.25">
      <c r="A518" s="26">
        <v>511</v>
      </c>
      <c r="B518" s="32" t="s">
        <v>2874</v>
      </c>
      <c r="C518" s="28" t="s">
        <v>1434</v>
      </c>
      <c r="D518" s="28" t="s">
        <v>1434</v>
      </c>
      <c r="E518" s="29" t="s">
        <v>2037</v>
      </c>
      <c r="F518" s="30">
        <v>193600</v>
      </c>
      <c r="G518" s="31"/>
    </row>
    <row r="519" spans="1:7" ht="30" x14ac:dyDescent="0.25">
      <c r="A519" s="26">
        <v>512</v>
      </c>
      <c r="B519" s="32" t="s">
        <v>2875</v>
      </c>
      <c r="C519" s="34" t="s">
        <v>332</v>
      </c>
      <c r="D519" s="28" t="s">
        <v>2876</v>
      </c>
      <c r="E519" s="29" t="s">
        <v>2037</v>
      </c>
      <c r="F519" s="30">
        <v>193600</v>
      </c>
      <c r="G519" s="31"/>
    </row>
    <row r="520" spans="1:7" ht="105" x14ac:dyDescent="0.25">
      <c r="A520" s="26">
        <v>513</v>
      </c>
      <c r="B520" s="32" t="s">
        <v>2877</v>
      </c>
      <c r="C520" s="28" t="s">
        <v>2858</v>
      </c>
      <c r="D520" s="33" t="s">
        <v>2878</v>
      </c>
      <c r="E520" s="29" t="s">
        <v>2037</v>
      </c>
      <c r="F520" s="30">
        <v>193600</v>
      </c>
      <c r="G520" s="31" t="s">
        <v>2860</v>
      </c>
    </row>
    <row r="521" spans="1:7" ht="30" x14ac:dyDescent="0.25">
      <c r="A521" s="26">
        <v>514</v>
      </c>
      <c r="B521" s="27" t="s">
        <v>2879</v>
      </c>
      <c r="C521" s="28" t="s">
        <v>1434</v>
      </c>
      <c r="D521" s="28" t="s">
        <v>1434</v>
      </c>
      <c r="E521" s="29" t="s">
        <v>2037</v>
      </c>
      <c r="F521" s="30">
        <v>275600</v>
      </c>
      <c r="G521" s="31"/>
    </row>
    <row r="522" spans="1:7" ht="30" x14ac:dyDescent="0.25">
      <c r="A522" s="26">
        <v>515</v>
      </c>
      <c r="B522" s="27" t="s">
        <v>2880</v>
      </c>
      <c r="C522" s="28" t="s">
        <v>332</v>
      </c>
      <c r="D522" s="28" t="s">
        <v>2881</v>
      </c>
      <c r="E522" s="29" t="s">
        <v>2037</v>
      </c>
      <c r="F522" s="30">
        <v>275600</v>
      </c>
      <c r="G522" s="31"/>
    </row>
    <row r="523" spans="1:7" ht="105" x14ac:dyDescent="0.25">
      <c r="A523" s="26">
        <v>516</v>
      </c>
      <c r="B523" s="32" t="s">
        <v>2882</v>
      </c>
      <c r="C523" s="28" t="s">
        <v>2858</v>
      </c>
      <c r="D523" s="28" t="s">
        <v>2883</v>
      </c>
      <c r="E523" s="29" t="s">
        <v>2037</v>
      </c>
      <c r="F523" s="30">
        <v>275600</v>
      </c>
      <c r="G523" s="31" t="s">
        <v>2860</v>
      </c>
    </row>
    <row r="524" spans="1:7" x14ac:dyDescent="0.25">
      <c r="A524" s="26">
        <v>517</v>
      </c>
      <c r="B524" s="27" t="s">
        <v>2884</v>
      </c>
      <c r="C524" s="28" t="s">
        <v>2885</v>
      </c>
      <c r="D524" s="28" t="s">
        <v>2885</v>
      </c>
      <c r="E524" s="29" t="s">
        <v>1982</v>
      </c>
      <c r="F524" s="30">
        <v>263700</v>
      </c>
      <c r="G524" s="31"/>
    </row>
    <row r="525" spans="1:7" x14ac:dyDescent="0.25">
      <c r="A525" s="26">
        <v>518</v>
      </c>
      <c r="B525" s="27" t="s">
        <v>1567</v>
      </c>
      <c r="C525" s="28" t="s">
        <v>1568</v>
      </c>
      <c r="D525" s="28" t="s">
        <v>1568</v>
      </c>
      <c r="E525" s="29" t="s">
        <v>2037</v>
      </c>
      <c r="F525" s="30">
        <v>263700</v>
      </c>
      <c r="G525" s="31"/>
    </row>
    <row r="526" spans="1:7" x14ac:dyDescent="0.25">
      <c r="A526" s="26">
        <v>519</v>
      </c>
      <c r="B526" s="27" t="s">
        <v>87</v>
      </c>
      <c r="C526" s="28" t="s">
        <v>1568</v>
      </c>
      <c r="D526" s="28" t="s">
        <v>1568</v>
      </c>
      <c r="E526" s="29" t="s">
        <v>1982</v>
      </c>
      <c r="F526" s="30">
        <v>263700</v>
      </c>
      <c r="G526" s="31"/>
    </row>
    <row r="527" spans="1:7" x14ac:dyDescent="0.25">
      <c r="A527" s="26">
        <v>520</v>
      </c>
      <c r="B527" s="27" t="s">
        <v>2886</v>
      </c>
      <c r="C527" s="28" t="s">
        <v>2887</v>
      </c>
      <c r="D527" s="28" t="s">
        <v>2887</v>
      </c>
      <c r="E527" s="29" t="s">
        <v>1982</v>
      </c>
      <c r="F527" s="30">
        <v>263700</v>
      </c>
      <c r="G527" s="31"/>
    </row>
    <row r="528" spans="1:7" x14ac:dyDescent="0.25">
      <c r="A528" s="26">
        <v>521</v>
      </c>
      <c r="B528" s="27" t="s">
        <v>1634</v>
      </c>
      <c r="C528" s="28" t="s">
        <v>1635</v>
      </c>
      <c r="D528" s="28" t="s">
        <v>1635</v>
      </c>
      <c r="E528" s="29" t="s">
        <v>1990</v>
      </c>
      <c r="F528" s="30">
        <v>101400</v>
      </c>
      <c r="G528" s="31"/>
    </row>
    <row r="529" spans="1:7" ht="30" x14ac:dyDescent="0.25">
      <c r="A529" s="26">
        <v>522</v>
      </c>
      <c r="B529" s="27" t="s">
        <v>2888</v>
      </c>
      <c r="C529" s="28" t="s">
        <v>2889</v>
      </c>
      <c r="D529" s="28" t="s">
        <v>2890</v>
      </c>
      <c r="E529" s="29" t="s">
        <v>1990</v>
      </c>
      <c r="F529" s="30">
        <v>625000</v>
      </c>
      <c r="G529" s="31"/>
    </row>
    <row r="530" spans="1:7" ht="165" x14ac:dyDescent="0.25">
      <c r="A530" s="26">
        <v>523</v>
      </c>
      <c r="B530" s="32" t="s">
        <v>187</v>
      </c>
      <c r="C530" s="34" t="s">
        <v>2891</v>
      </c>
      <c r="D530" s="28" t="s">
        <v>2892</v>
      </c>
      <c r="E530" s="29" t="s">
        <v>1990</v>
      </c>
      <c r="F530" s="30">
        <v>625000</v>
      </c>
      <c r="G530" s="31" t="s">
        <v>2893</v>
      </c>
    </row>
    <row r="531" spans="1:7" ht="30" x14ac:dyDescent="0.25">
      <c r="A531" s="26">
        <v>524</v>
      </c>
      <c r="B531" s="27" t="s">
        <v>2894</v>
      </c>
      <c r="C531" s="28" t="s">
        <v>2895</v>
      </c>
      <c r="D531" s="28" t="s">
        <v>2896</v>
      </c>
      <c r="E531" s="29" t="s">
        <v>1990</v>
      </c>
      <c r="F531" s="30">
        <v>625000</v>
      </c>
      <c r="G531" s="31"/>
    </row>
    <row r="532" spans="1:7" ht="30" x14ac:dyDescent="0.25">
      <c r="A532" s="26">
        <v>525</v>
      </c>
      <c r="B532" s="27" t="s">
        <v>1504</v>
      </c>
      <c r="C532" s="28" t="s">
        <v>2897</v>
      </c>
      <c r="D532" s="28" t="s">
        <v>2898</v>
      </c>
      <c r="E532" s="29" t="s">
        <v>1990</v>
      </c>
      <c r="F532" s="30">
        <v>625000</v>
      </c>
      <c r="G532" s="31"/>
    </row>
    <row r="533" spans="1:7" ht="45" x14ac:dyDescent="0.25">
      <c r="A533" s="26">
        <v>526</v>
      </c>
      <c r="B533" s="32" t="s">
        <v>2899</v>
      </c>
      <c r="C533" s="28" t="s">
        <v>2900</v>
      </c>
      <c r="D533" s="28" t="s">
        <v>2901</v>
      </c>
      <c r="E533" s="29" t="s">
        <v>1990</v>
      </c>
      <c r="F533" s="30">
        <v>625000</v>
      </c>
      <c r="G533" s="31"/>
    </row>
    <row r="534" spans="1:7" ht="30" x14ac:dyDescent="0.25">
      <c r="A534" s="26">
        <v>527</v>
      </c>
      <c r="B534" s="27" t="s">
        <v>2902</v>
      </c>
      <c r="C534" s="28" t="s">
        <v>2903</v>
      </c>
      <c r="D534" s="28" t="s">
        <v>2904</v>
      </c>
      <c r="E534" s="29" t="s">
        <v>1982</v>
      </c>
      <c r="F534" s="30">
        <v>625000</v>
      </c>
      <c r="G534" s="31"/>
    </row>
    <row r="535" spans="1:7" ht="30" x14ac:dyDescent="0.25">
      <c r="A535" s="26">
        <v>528</v>
      </c>
      <c r="B535" s="27" t="s">
        <v>2905</v>
      </c>
      <c r="C535" s="28" t="s">
        <v>2906</v>
      </c>
      <c r="D535" s="28" t="s">
        <v>2907</v>
      </c>
      <c r="E535" s="29" t="s">
        <v>2511</v>
      </c>
      <c r="F535" s="30">
        <v>625000</v>
      </c>
      <c r="G535" s="31"/>
    </row>
    <row r="536" spans="1:7" ht="30" x14ac:dyDescent="0.25">
      <c r="A536" s="26">
        <v>529</v>
      </c>
      <c r="B536" s="27" t="s">
        <v>186</v>
      </c>
      <c r="C536" s="28" t="s">
        <v>2908</v>
      </c>
      <c r="D536" s="28" t="s">
        <v>2909</v>
      </c>
      <c r="E536" s="29" t="s">
        <v>1990</v>
      </c>
      <c r="F536" s="30">
        <v>625000</v>
      </c>
      <c r="G536" s="31"/>
    </row>
    <row r="537" spans="1:7" ht="30" x14ac:dyDescent="0.25">
      <c r="A537" s="26">
        <v>530</v>
      </c>
      <c r="B537" s="27" t="s">
        <v>2910</v>
      </c>
      <c r="C537" s="28" t="s">
        <v>2911</v>
      </c>
      <c r="D537" s="28" t="s">
        <v>2912</v>
      </c>
      <c r="E537" s="29" t="s">
        <v>1990</v>
      </c>
      <c r="F537" s="30">
        <v>625000</v>
      </c>
      <c r="G537" s="31"/>
    </row>
    <row r="538" spans="1:7" ht="30" x14ac:dyDescent="0.25">
      <c r="A538" s="26">
        <v>531</v>
      </c>
      <c r="B538" s="27" t="s">
        <v>2913</v>
      </c>
      <c r="C538" s="28" t="s">
        <v>2914</v>
      </c>
      <c r="D538" s="28" t="s">
        <v>2915</v>
      </c>
      <c r="E538" s="29" t="s">
        <v>1990</v>
      </c>
      <c r="F538" s="30">
        <v>625000</v>
      </c>
      <c r="G538" s="31"/>
    </row>
    <row r="539" spans="1:7" ht="30" x14ac:dyDescent="0.25">
      <c r="A539" s="26">
        <v>532</v>
      </c>
      <c r="B539" s="27" t="s">
        <v>2916</v>
      </c>
      <c r="C539" s="28" t="s">
        <v>2917</v>
      </c>
      <c r="D539" s="28" t="s">
        <v>2918</v>
      </c>
      <c r="E539" s="29" t="s">
        <v>1990</v>
      </c>
      <c r="F539" s="30">
        <v>625000</v>
      </c>
      <c r="G539" s="31"/>
    </row>
    <row r="540" spans="1:7" ht="30" x14ac:dyDescent="0.25">
      <c r="A540" s="26">
        <v>533</v>
      </c>
      <c r="B540" s="27" t="s">
        <v>2919</v>
      </c>
      <c r="C540" s="28" t="s">
        <v>2920</v>
      </c>
      <c r="D540" s="28" t="s">
        <v>2921</v>
      </c>
      <c r="E540" s="29" t="s">
        <v>2511</v>
      </c>
      <c r="F540" s="30">
        <v>625000</v>
      </c>
      <c r="G540" s="31"/>
    </row>
    <row r="541" spans="1:7" ht="30" x14ac:dyDescent="0.25">
      <c r="A541" s="26">
        <v>534</v>
      </c>
      <c r="B541" s="27" t="s">
        <v>2922</v>
      </c>
      <c r="C541" s="28" t="s">
        <v>2923</v>
      </c>
      <c r="D541" s="28" t="s">
        <v>2924</v>
      </c>
      <c r="E541" s="29" t="s">
        <v>2511</v>
      </c>
      <c r="F541" s="30">
        <v>625000</v>
      </c>
      <c r="G541" s="31"/>
    </row>
    <row r="542" spans="1:7" ht="30" x14ac:dyDescent="0.25">
      <c r="A542" s="26">
        <v>535</v>
      </c>
      <c r="B542" s="27" t="s">
        <v>2925</v>
      </c>
      <c r="C542" s="28" t="s">
        <v>2926</v>
      </c>
      <c r="D542" s="28" t="s">
        <v>2927</v>
      </c>
      <c r="E542" s="29" t="s">
        <v>1990</v>
      </c>
      <c r="F542" s="30">
        <v>625000</v>
      </c>
      <c r="G542" s="31"/>
    </row>
    <row r="543" spans="1:7" ht="30" x14ac:dyDescent="0.25">
      <c r="A543" s="26">
        <v>536</v>
      </c>
      <c r="B543" s="27" t="s">
        <v>2928</v>
      </c>
      <c r="C543" s="28" t="s">
        <v>2929</v>
      </c>
      <c r="D543" s="28" t="s">
        <v>2930</v>
      </c>
      <c r="E543" s="29" t="s">
        <v>1990</v>
      </c>
      <c r="F543" s="30">
        <v>625000</v>
      </c>
      <c r="G543" s="31"/>
    </row>
    <row r="544" spans="1:7" ht="30" x14ac:dyDescent="0.25">
      <c r="A544" s="26">
        <v>537</v>
      </c>
      <c r="B544" s="27" t="s">
        <v>2931</v>
      </c>
      <c r="C544" s="28" t="s">
        <v>2932</v>
      </c>
      <c r="D544" s="28" t="s">
        <v>2933</v>
      </c>
      <c r="E544" s="29" t="s">
        <v>1990</v>
      </c>
      <c r="F544" s="30">
        <v>625000</v>
      </c>
      <c r="G544" s="31"/>
    </row>
    <row r="545" spans="1:7" ht="30" x14ac:dyDescent="0.25">
      <c r="A545" s="26">
        <v>538</v>
      </c>
      <c r="B545" s="27" t="s">
        <v>2934</v>
      </c>
      <c r="C545" s="28" t="s">
        <v>2935</v>
      </c>
      <c r="D545" s="28" t="s">
        <v>2936</v>
      </c>
      <c r="E545" s="29" t="s">
        <v>1990</v>
      </c>
      <c r="F545" s="30">
        <v>625000</v>
      </c>
      <c r="G545" s="31"/>
    </row>
    <row r="546" spans="1:7" x14ac:dyDescent="0.25">
      <c r="A546" s="26">
        <v>539</v>
      </c>
      <c r="B546" s="27" t="s">
        <v>2937</v>
      </c>
      <c r="C546" s="28" t="s">
        <v>2938</v>
      </c>
      <c r="D546" s="28" t="s">
        <v>2938</v>
      </c>
      <c r="E546" s="29" t="s">
        <v>2037</v>
      </c>
      <c r="F546" s="30">
        <v>101800</v>
      </c>
      <c r="G546" s="31"/>
    </row>
    <row r="547" spans="1:7" x14ac:dyDescent="0.25">
      <c r="A547" s="26">
        <v>540</v>
      </c>
      <c r="B547" s="27" t="s">
        <v>169</v>
      </c>
      <c r="C547" s="28" t="s">
        <v>1667</v>
      </c>
      <c r="D547" s="28" t="s">
        <v>1667</v>
      </c>
      <c r="E547" s="29" t="s">
        <v>2037</v>
      </c>
      <c r="F547" s="30">
        <v>101800</v>
      </c>
      <c r="G547" s="31"/>
    </row>
    <row r="548" spans="1:7" x14ac:dyDescent="0.25">
      <c r="A548" s="26">
        <v>541</v>
      </c>
      <c r="B548" s="27" t="s">
        <v>2939</v>
      </c>
      <c r="C548" s="28" t="s">
        <v>2940</v>
      </c>
      <c r="D548" s="28" t="s">
        <v>2940</v>
      </c>
      <c r="E548" s="29" t="s">
        <v>2037</v>
      </c>
      <c r="F548" s="30">
        <v>101800</v>
      </c>
      <c r="G548" s="31"/>
    </row>
    <row r="549" spans="1:7" x14ac:dyDescent="0.25">
      <c r="A549" s="26">
        <v>542</v>
      </c>
      <c r="B549" s="27" t="s">
        <v>2941</v>
      </c>
      <c r="C549" s="28" t="s">
        <v>2942</v>
      </c>
      <c r="D549" s="28" t="s">
        <v>2942</v>
      </c>
      <c r="E549" s="29" t="s">
        <v>2037</v>
      </c>
      <c r="F549" s="30">
        <v>92400</v>
      </c>
      <c r="G549" s="31"/>
    </row>
    <row r="550" spans="1:7" x14ac:dyDescent="0.25">
      <c r="A550" s="26">
        <v>543</v>
      </c>
      <c r="B550" s="27" t="s">
        <v>2943</v>
      </c>
      <c r="C550" s="28" t="s">
        <v>2944</v>
      </c>
      <c r="D550" s="28" t="s">
        <v>2944</v>
      </c>
      <c r="E550" s="29" t="s">
        <v>2037</v>
      </c>
      <c r="F550" s="30">
        <v>92400</v>
      </c>
      <c r="G550" s="31"/>
    </row>
    <row r="551" spans="1:7" x14ac:dyDescent="0.25">
      <c r="A551" s="26">
        <v>544</v>
      </c>
      <c r="B551" s="27" t="s">
        <v>2945</v>
      </c>
      <c r="C551" s="28" t="s">
        <v>2946</v>
      </c>
      <c r="D551" s="28" t="s">
        <v>2946</v>
      </c>
      <c r="E551" s="29" t="s">
        <v>2037</v>
      </c>
      <c r="F551" s="30">
        <v>92400</v>
      </c>
      <c r="G551" s="31"/>
    </row>
    <row r="552" spans="1:7" x14ac:dyDescent="0.25">
      <c r="A552" s="26">
        <v>545</v>
      </c>
      <c r="B552" s="27" t="s">
        <v>2947</v>
      </c>
      <c r="C552" s="28" t="s">
        <v>2942</v>
      </c>
      <c r="D552" s="28" t="s">
        <v>2942</v>
      </c>
      <c r="E552" s="29" t="s">
        <v>2037</v>
      </c>
      <c r="F552" s="30">
        <v>92400</v>
      </c>
      <c r="G552" s="31"/>
    </row>
    <row r="553" spans="1:7" x14ac:dyDescent="0.25">
      <c r="A553" s="26">
        <v>546</v>
      </c>
      <c r="B553" s="27" t="s">
        <v>1630</v>
      </c>
      <c r="C553" s="28" t="s">
        <v>1631</v>
      </c>
      <c r="D553" s="28" t="s">
        <v>1631</v>
      </c>
      <c r="E553" s="29" t="s">
        <v>2037</v>
      </c>
      <c r="F553" s="30">
        <v>92400</v>
      </c>
      <c r="G553" s="31"/>
    </row>
    <row r="554" spans="1:7" x14ac:dyDescent="0.25">
      <c r="A554" s="26">
        <v>547</v>
      </c>
      <c r="B554" s="27" t="s">
        <v>106</v>
      </c>
      <c r="C554" s="28" t="s">
        <v>916</v>
      </c>
      <c r="D554" s="28" t="s">
        <v>916</v>
      </c>
      <c r="E554" s="29" t="s">
        <v>2037</v>
      </c>
      <c r="F554" s="30">
        <v>92400</v>
      </c>
      <c r="G554" s="31"/>
    </row>
    <row r="555" spans="1:7" ht="30" x14ac:dyDescent="0.25">
      <c r="A555" s="26">
        <v>548</v>
      </c>
      <c r="B555" s="27" t="s">
        <v>1574</v>
      </c>
      <c r="C555" s="28" t="s">
        <v>1575</v>
      </c>
      <c r="D555" s="28" t="s">
        <v>1575</v>
      </c>
      <c r="E555" s="29" t="s">
        <v>2037</v>
      </c>
      <c r="F555" s="30">
        <v>104400</v>
      </c>
      <c r="G555" s="31" t="s">
        <v>2948</v>
      </c>
    </row>
    <row r="556" spans="1:7" ht="75" x14ac:dyDescent="0.25">
      <c r="A556" s="26">
        <v>549</v>
      </c>
      <c r="B556" s="27" t="s">
        <v>2949</v>
      </c>
      <c r="C556" s="28" t="s">
        <v>2950</v>
      </c>
      <c r="D556" s="28" t="s">
        <v>2950</v>
      </c>
      <c r="E556" s="29" t="s">
        <v>2037</v>
      </c>
      <c r="F556" s="30">
        <v>25100</v>
      </c>
      <c r="G556" s="31" t="s">
        <v>2951</v>
      </c>
    </row>
    <row r="557" spans="1:7" ht="30" x14ac:dyDescent="0.25">
      <c r="A557" s="26">
        <v>550</v>
      </c>
      <c r="B557" s="27" t="s">
        <v>436</v>
      </c>
      <c r="C557" s="28" t="s">
        <v>2952</v>
      </c>
      <c r="D557" s="28" t="s">
        <v>2953</v>
      </c>
      <c r="E557" s="29"/>
      <c r="F557" s="30">
        <v>194700</v>
      </c>
      <c r="G557" s="31"/>
    </row>
    <row r="558" spans="1:7" x14ac:dyDescent="0.25">
      <c r="A558" s="26">
        <v>551</v>
      </c>
      <c r="B558" s="27" t="s">
        <v>2954</v>
      </c>
      <c r="C558" s="28" t="s">
        <v>2955</v>
      </c>
      <c r="D558" s="28" t="s">
        <v>2955</v>
      </c>
      <c r="E558" s="29" t="s">
        <v>2037</v>
      </c>
      <c r="F558" s="30">
        <v>194700</v>
      </c>
      <c r="G558" s="31"/>
    </row>
    <row r="559" spans="1:7" ht="30" x14ac:dyDescent="0.25">
      <c r="A559" s="26">
        <v>552</v>
      </c>
      <c r="B559" s="32" t="s">
        <v>2956</v>
      </c>
      <c r="C559" s="28" t="s">
        <v>2957</v>
      </c>
      <c r="D559" s="28" t="s">
        <v>2958</v>
      </c>
      <c r="E559" s="29" t="s">
        <v>1990</v>
      </c>
      <c r="F559" s="30">
        <v>194700</v>
      </c>
      <c r="G559" s="31"/>
    </row>
    <row r="560" spans="1:7" ht="30" x14ac:dyDescent="0.25">
      <c r="A560" s="26">
        <v>553</v>
      </c>
      <c r="B560" s="32" t="s">
        <v>2959</v>
      </c>
      <c r="C560" s="28" t="s">
        <v>2957</v>
      </c>
      <c r="D560" s="28" t="s">
        <v>2960</v>
      </c>
      <c r="E560" s="29" t="s">
        <v>1990</v>
      </c>
      <c r="F560" s="30">
        <v>269500</v>
      </c>
      <c r="G560" s="31"/>
    </row>
    <row r="561" spans="1:7" ht="30" x14ac:dyDescent="0.25">
      <c r="A561" s="26">
        <v>554</v>
      </c>
      <c r="B561" s="27" t="s">
        <v>2961</v>
      </c>
      <c r="C561" s="33" t="s">
        <v>2962</v>
      </c>
      <c r="D561" s="33" t="s">
        <v>2963</v>
      </c>
      <c r="E561" s="29"/>
      <c r="F561" s="30">
        <v>289500</v>
      </c>
      <c r="G561" s="31"/>
    </row>
    <row r="562" spans="1:7" ht="30" x14ac:dyDescent="0.25">
      <c r="A562" s="26">
        <v>555</v>
      </c>
      <c r="B562" s="32" t="s">
        <v>2964</v>
      </c>
      <c r="C562" s="28" t="s">
        <v>2957</v>
      </c>
      <c r="D562" s="28" t="s">
        <v>2965</v>
      </c>
      <c r="E562" s="29" t="s">
        <v>1990</v>
      </c>
      <c r="F562" s="30">
        <v>289500</v>
      </c>
      <c r="G562" s="31"/>
    </row>
    <row r="563" spans="1:7" ht="30" x14ac:dyDescent="0.25">
      <c r="A563" s="26">
        <v>556</v>
      </c>
      <c r="B563" s="32" t="s">
        <v>2966</v>
      </c>
      <c r="C563" s="28" t="s">
        <v>2957</v>
      </c>
      <c r="D563" s="28" t="s">
        <v>2967</v>
      </c>
      <c r="E563" s="29" t="s">
        <v>1990</v>
      </c>
      <c r="F563" s="30">
        <v>354200</v>
      </c>
      <c r="G563" s="31"/>
    </row>
    <row r="564" spans="1:7" x14ac:dyDescent="0.25">
      <c r="A564" s="26">
        <v>557</v>
      </c>
      <c r="B564" s="27" t="s">
        <v>995</v>
      </c>
      <c r="C564" s="28" t="s">
        <v>996</v>
      </c>
      <c r="D564" s="28" t="s">
        <v>996</v>
      </c>
      <c r="E564" s="29" t="s">
        <v>2037</v>
      </c>
      <c r="F564" s="30">
        <v>46000</v>
      </c>
      <c r="G564" s="31"/>
    </row>
    <row r="565" spans="1:7" x14ac:dyDescent="0.25">
      <c r="A565" s="26">
        <v>558</v>
      </c>
      <c r="B565" s="27" t="s">
        <v>1031</v>
      </c>
      <c r="C565" s="28" t="s">
        <v>1032</v>
      </c>
      <c r="D565" s="28" t="s">
        <v>1032</v>
      </c>
      <c r="E565" s="29" t="s">
        <v>2037</v>
      </c>
      <c r="F565" s="30">
        <v>57600</v>
      </c>
      <c r="G565" s="31"/>
    </row>
    <row r="566" spans="1:7" x14ac:dyDescent="0.25">
      <c r="A566" s="26">
        <v>559</v>
      </c>
      <c r="B566" s="27" t="s">
        <v>613</v>
      </c>
      <c r="C566" s="28" t="s">
        <v>614</v>
      </c>
      <c r="D566" s="28" t="s">
        <v>614</v>
      </c>
      <c r="E566" s="29" t="s">
        <v>2037</v>
      </c>
      <c r="F566" s="30">
        <v>76300</v>
      </c>
      <c r="G566" s="31"/>
    </row>
    <row r="567" spans="1:7" x14ac:dyDescent="0.25">
      <c r="A567" s="26">
        <v>560</v>
      </c>
      <c r="B567" s="27" t="s">
        <v>609</v>
      </c>
      <c r="C567" s="28" t="s">
        <v>610</v>
      </c>
      <c r="D567" s="28" t="s">
        <v>610</v>
      </c>
      <c r="E567" s="29" t="s">
        <v>2037</v>
      </c>
      <c r="F567" s="30">
        <v>76300</v>
      </c>
      <c r="G567" s="31"/>
    </row>
    <row r="568" spans="1:7" x14ac:dyDescent="0.25">
      <c r="A568" s="26">
        <v>561</v>
      </c>
      <c r="B568" s="27" t="s">
        <v>607</v>
      </c>
      <c r="C568" s="28" t="s">
        <v>608</v>
      </c>
      <c r="D568" s="28" t="s">
        <v>608</v>
      </c>
      <c r="E568" s="29" t="s">
        <v>2037</v>
      </c>
      <c r="F568" s="30">
        <v>76300</v>
      </c>
      <c r="G568" s="31"/>
    </row>
    <row r="569" spans="1:7" x14ac:dyDescent="0.25">
      <c r="A569" s="26">
        <v>562</v>
      </c>
      <c r="B569" s="27" t="s">
        <v>611</v>
      </c>
      <c r="C569" s="28" t="s">
        <v>612</v>
      </c>
      <c r="D569" s="28" t="s">
        <v>612</v>
      </c>
      <c r="E569" s="29" t="s">
        <v>1982</v>
      </c>
      <c r="F569" s="30">
        <v>76300</v>
      </c>
      <c r="G569" s="31"/>
    </row>
    <row r="570" spans="1:7" x14ac:dyDescent="0.25">
      <c r="A570" s="26">
        <v>563</v>
      </c>
      <c r="B570" s="27" t="s">
        <v>672</v>
      </c>
      <c r="C570" s="28" t="s">
        <v>673</v>
      </c>
      <c r="D570" s="28" t="s">
        <v>2968</v>
      </c>
      <c r="E570" s="29" t="s">
        <v>1982</v>
      </c>
      <c r="F570" s="30">
        <v>76300</v>
      </c>
      <c r="G570" s="31"/>
    </row>
    <row r="571" spans="1:7" x14ac:dyDescent="0.25">
      <c r="A571" s="26">
        <v>564</v>
      </c>
      <c r="B571" s="27" t="s">
        <v>1033</v>
      </c>
      <c r="C571" s="28" t="s">
        <v>1034</v>
      </c>
      <c r="D571" s="28" t="s">
        <v>1034</v>
      </c>
      <c r="E571" s="29" t="s">
        <v>2037</v>
      </c>
      <c r="F571" s="30">
        <v>37000</v>
      </c>
      <c r="G571" s="31"/>
    </row>
    <row r="572" spans="1:7" x14ac:dyDescent="0.25">
      <c r="A572" s="26">
        <v>565</v>
      </c>
      <c r="B572" s="27" t="s">
        <v>990</v>
      </c>
      <c r="C572" s="28" t="s">
        <v>991</v>
      </c>
      <c r="D572" s="28" t="s">
        <v>991</v>
      </c>
      <c r="E572" s="29" t="s">
        <v>2037</v>
      </c>
      <c r="F572" s="30">
        <v>37000</v>
      </c>
      <c r="G572" s="31"/>
    </row>
    <row r="573" spans="1:7" x14ac:dyDescent="0.25">
      <c r="A573" s="26">
        <v>566</v>
      </c>
      <c r="B573" s="27" t="s">
        <v>1261</v>
      </c>
      <c r="C573" s="28" t="s">
        <v>1262</v>
      </c>
      <c r="D573" s="28" t="s">
        <v>1262</v>
      </c>
      <c r="E573" s="29" t="s">
        <v>2037</v>
      </c>
      <c r="F573" s="30">
        <v>37000</v>
      </c>
      <c r="G573" s="31"/>
    </row>
    <row r="574" spans="1:7" x14ac:dyDescent="0.25">
      <c r="A574" s="26">
        <v>567</v>
      </c>
      <c r="B574" s="27" t="s">
        <v>1308</v>
      </c>
      <c r="C574" s="28" t="s">
        <v>1309</v>
      </c>
      <c r="D574" s="28" t="s">
        <v>1309</v>
      </c>
      <c r="E574" s="29" t="s">
        <v>2037</v>
      </c>
      <c r="F574" s="30">
        <v>37000</v>
      </c>
      <c r="G574" s="31"/>
    </row>
    <row r="575" spans="1:7" ht="30" x14ac:dyDescent="0.25">
      <c r="A575" s="26">
        <v>568</v>
      </c>
      <c r="B575" s="27" t="s">
        <v>1253</v>
      </c>
      <c r="C575" s="28" t="s">
        <v>2969</v>
      </c>
      <c r="D575" s="28" t="s">
        <v>1254</v>
      </c>
      <c r="E575" s="29" t="s">
        <v>2037</v>
      </c>
      <c r="F575" s="30">
        <v>37000</v>
      </c>
      <c r="G575" s="31"/>
    </row>
    <row r="576" spans="1:7" x14ac:dyDescent="0.25">
      <c r="A576" s="26">
        <v>569</v>
      </c>
      <c r="B576" s="27" t="s">
        <v>1300</v>
      </c>
      <c r="C576" s="28" t="s">
        <v>1301</v>
      </c>
      <c r="D576" s="28" t="s">
        <v>1301</v>
      </c>
      <c r="E576" s="29" t="s">
        <v>2037</v>
      </c>
      <c r="F576" s="30">
        <v>37000</v>
      </c>
      <c r="G576" s="31"/>
    </row>
    <row r="577" spans="1:7" x14ac:dyDescent="0.25">
      <c r="A577" s="26">
        <v>570</v>
      </c>
      <c r="B577" s="27" t="s">
        <v>1265</v>
      </c>
      <c r="C577" s="28" t="s">
        <v>1266</v>
      </c>
      <c r="D577" s="28" t="s">
        <v>1266</v>
      </c>
      <c r="E577" s="29" t="s">
        <v>2037</v>
      </c>
      <c r="F577" s="30">
        <v>37000</v>
      </c>
      <c r="G577" s="31"/>
    </row>
    <row r="578" spans="1:7" x14ac:dyDescent="0.25">
      <c r="A578" s="26">
        <v>571</v>
      </c>
      <c r="B578" s="27" t="s">
        <v>1231</v>
      </c>
      <c r="C578" s="28" t="s">
        <v>1232</v>
      </c>
      <c r="D578" s="28" t="s">
        <v>1232</v>
      </c>
      <c r="E578" s="29" t="s">
        <v>2037</v>
      </c>
      <c r="F578" s="30">
        <v>37000</v>
      </c>
      <c r="G578" s="31"/>
    </row>
    <row r="579" spans="1:7" x14ac:dyDescent="0.25">
      <c r="A579" s="26">
        <v>572</v>
      </c>
      <c r="B579" s="27" t="s">
        <v>1302</v>
      </c>
      <c r="C579" s="28" t="s">
        <v>1303</v>
      </c>
      <c r="D579" s="28" t="s">
        <v>1303</v>
      </c>
      <c r="E579" s="29" t="s">
        <v>2037</v>
      </c>
      <c r="F579" s="30">
        <v>37000</v>
      </c>
      <c r="G579" s="31"/>
    </row>
    <row r="580" spans="1:7" x14ac:dyDescent="0.25">
      <c r="A580" s="26">
        <v>573</v>
      </c>
      <c r="B580" s="27" t="s">
        <v>1247</v>
      </c>
      <c r="C580" s="28" t="s">
        <v>1248</v>
      </c>
      <c r="D580" s="28" t="s">
        <v>1248</v>
      </c>
      <c r="E580" s="29" t="s">
        <v>2037</v>
      </c>
      <c r="F580" s="30">
        <v>37000</v>
      </c>
      <c r="G580" s="31"/>
    </row>
    <row r="581" spans="1:7" x14ac:dyDescent="0.25">
      <c r="A581" s="26">
        <v>574</v>
      </c>
      <c r="B581" s="27" t="s">
        <v>1255</v>
      </c>
      <c r="C581" s="28" t="s">
        <v>1256</v>
      </c>
      <c r="D581" s="28" t="s">
        <v>1256</v>
      </c>
      <c r="E581" s="29" t="s">
        <v>2037</v>
      </c>
      <c r="F581" s="30">
        <v>37000</v>
      </c>
      <c r="G581" s="31"/>
    </row>
    <row r="582" spans="1:7" x14ac:dyDescent="0.25">
      <c r="A582" s="26">
        <v>575</v>
      </c>
      <c r="B582" s="27" t="s">
        <v>1304</v>
      </c>
      <c r="C582" s="28" t="s">
        <v>1305</v>
      </c>
      <c r="D582" s="28" t="s">
        <v>1305</v>
      </c>
      <c r="E582" s="29" t="s">
        <v>2037</v>
      </c>
      <c r="F582" s="30">
        <v>37000</v>
      </c>
      <c r="G582" s="31"/>
    </row>
    <row r="583" spans="1:7" x14ac:dyDescent="0.25">
      <c r="A583" s="26">
        <v>576</v>
      </c>
      <c r="B583" s="27" t="s">
        <v>1249</v>
      </c>
      <c r="C583" s="28" t="s">
        <v>1250</v>
      </c>
      <c r="D583" s="28" t="s">
        <v>1250</v>
      </c>
      <c r="E583" s="29" t="s">
        <v>2037</v>
      </c>
      <c r="F583" s="30">
        <v>37000</v>
      </c>
      <c r="G583" s="31"/>
    </row>
    <row r="584" spans="1:7" ht="30" x14ac:dyDescent="0.25">
      <c r="A584" s="26">
        <v>577</v>
      </c>
      <c r="B584" s="27" t="s">
        <v>1229</v>
      </c>
      <c r="C584" s="28" t="s">
        <v>1230</v>
      </c>
      <c r="D584" s="28" t="s">
        <v>1230</v>
      </c>
      <c r="E584" s="29" t="s">
        <v>2037</v>
      </c>
      <c r="F584" s="30">
        <v>37000</v>
      </c>
      <c r="G584" s="31"/>
    </row>
    <row r="585" spans="1:7" x14ac:dyDescent="0.25">
      <c r="A585" s="26">
        <v>578</v>
      </c>
      <c r="B585" s="27" t="s">
        <v>841</v>
      </c>
      <c r="C585" s="28" t="s">
        <v>842</v>
      </c>
      <c r="D585" s="28" t="s">
        <v>842</v>
      </c>
      <c r="E585" s="29" t="s">
        <v>2037</v>
      </c>
      <c r="F585" s="30">
        <v>37000</v>
      </c>
      <c r="G585" s="31"/>
    </row>
    <row r="586" spans="1:7" x14ac:dyDescent="0.25">
      <c r="A586" s="26">
        <v>579</v>
      </c>
      <c r="B586" s="27" t="s">
        <v>1241</v>
      </c>
      <c r="C586" s="28" t="s">
        <v>1242</v>
      </c>
      <c r="D586" s="28" t="s">
        <v>1242</v>
      </c>
      <c r="E586" s="29" t="s">
        <v>2037</v>
      </c>
      <c r="F586" s="30">
        <v>37000</v>
      </c>
      <c r="G586" s="31"/>
    </row>
    <row r="587" spans="1:7" x14ac:dyDescent="0.25">
      <c r="A587" s="26">
        <v>580</v>
      </c>
      <c r="B587" s="27" t="s">
        <v>1239</v>
      </c>
      <c r="C587" s="28" t="s">
        <v>1240</v>
      </c>
      <c r="D587" s="28" t="s">
        <v>1240</v>
      </c>
      <c r="E587" s="29" t="s">
        <v>2037</v>
      </c>
      <c r="F587" s="30">
        <v>37000</v>
      </c>
      <c r="G587" s="31"/>
    </row>
    <row r="588" spans="1:7" ht="30" x14ac:dyDescent="0.25">
      <c r="A588" s="26">
        <v>581</v>
      </c>
      <c r="B588" s="27" t="s">
        <v>1245</v>
      </c>
      <c r="C588" s="28" t="s">
        <v>2970</v>
      </c>
      <c r="D588" s="28" t="s">
        <v>1246</v>
      </c>
      <c r="E588" s="29" t="s">
        <v>2037</v>
      </c>
      <c r="F588" s="30">
        <v>37000</v>
      </c>
      <c r="G588" s="31"/>
    </row>
    <row r="589" spans="1:7" x14ac:dyDescent="0.25">
      <c r="A589" s="26">
        <v>582</v>
      </c>
      <c r="B589" s="27" t="s">
        <v>1257</v>
      </c>
      <c r="C589" s="28" t="s">
        <v>1258</v>
      </c>
      <c r="D589" s="28" t="s">
        <v>1258</v>
      </c>
      <c r="E589" s="29" t="s">
        <v>2037</v>
      </c>
      <c r="F589" s="30">
        <v>37000</v>
      </c>
      <c r="G589" s="31"/>
    </row>
    <row r="590" spans="1:7" x14ac:dyDescent="0.25">
      <c r="A590" s="26">
        <v>583</v>
      </c>
      <c r="B590" s="27" t="s">
        <v>1243</v>
      </c>
      <c r="C590" s="28" t="s">
        <v>1244</v>
      </c>
      <c r="D590" s="28" t="s">
        <v>1244</v>
      </c>
      <c r="E590" s="29" t="s">
        <v>2037</v>
      </c>
      <c r="F590" s="30">
        <v>37000</v>
      </c>
      <c r="G590" s="31"/>
    </row>
    <row r="591" spans="1:7" x14ac:dyDescent="0.25">
      <c r="A591" s="26">
        <v>584</v>
      </c>
      <c r="B591" s="27" t="s">
        <v>1233</v>
      </c>
      <c r="C591" s="28" t="s">
        <v>1234</v>
      </c>
      <c r="D591" s="28" t="s">
        <v>1234</v>
      </c>
      <c r="E591" s="29" t="s">
        <v>2037</v>
      </c>
      <c r="F591" s="30">
        <v>37000</v>
      </c>
      <c r="G591" s="31"/>
    </row>
    <row r="592" spans="1:7" x14ac:dyDescent="0.25">
      <c r="A592" s="26">
        <v>585</v>
      </c>
      <c r="B592" s="27" t="s">
        <v>1235</v>
      </c>
      <c r="C592" s="28" t="s">
        <v>1236</v>
      </c>
      <c r="D592" s="28" t="s">
        <v>1236</v>
      </c>
      <c r="E592" s="29"/>
      <c r="F592" s="30">
        <v>37000</v>
      </c>
      <c r="G592" s="31"/>
    </row>
    <row r="593" spans="1:7" ht="30" x14ac:dyDescent="0.25">
      <c r="A593" s="26">
        <v>586</v>
      </c>
      <c r="B593" s="27" t="s">
        <v>1237</v>
      </c>
      <c r="C593" s="33" t="s">
        <v>2971</v>
      </c>
      <c r="D593" s="33" t="s">
        <v>2971</v>
      </c>
      <c r="E593" s="29" t="s">
        <v>2037</v>
      </c>
      <c r="F593" s="30">
        <v>37000</v>
      </c>
      <c r="G593" s="31"/>
    </row>
    <row r="594" spans="1:7" ht="30" x14ac:dyDescent="0.25">
      <c r="A594" s="26">
        <v>587</v>
      </c>
      <c r="B594" s="27" t="s">
        <v>1267</v>
      </c>
      <c r="C594" s="33" t="s">
        <v>2972</v>
      </c>
      <c r="D594" s="33" t="s">
        <v>2973</v>
      </c>
      <c r="E594" s="29" t="s">
        <v>2037</v>
      </c>
      <c r="F594" s="30">
        <v>37000</v>
      </c>
      <c r="G594" s="31"/>
    </row>
    <row r="595" spans="1:7" ht="30" x14ac:dyDescent="0.25">
      <c r="A595" s="26">
        <v>588</v>
      </c>
      <c r="B595" s="27" t="s">
        <v>1306</v>
      </c>
      <c r="C595" s="33" t="s">
        <v>2974</v>
      </c>
      <c r="D595" s="33" t="s">
        <v>2975</v>
      </c>
      <c r="E595" s="29" t="s">
        <v>2037</v>
      </c>
      <c r="F595" s="30">
        <v>37000</v>
      </c>
      <c r="G595" s="31"/>
    </row>
    <row r="596" spans="1:7" x14ac:dyDescent="0.25">
      <c r="A596" s="26">
        <v>589</v>
      </c>
      <c r="B596" s="27" t="s">
        <v>1310</v>
      </c>
      <c r="C596" s="28" t="s">
        <v>1311</v>
      </c>
      <c r="D596" s="28" t="s">
        <v>1311</v>
      </c>
      <c r="E596" s="29" t="s">
        <v>2037</v>
      </c>
      <c r="F596" s="30">
        <v>37000</v>
      </c>
      <c r="G596" s="31"/>
    </row>
    <row r="597" spans="1:7" x14ac:dyDescent="0.25">
      <c r="A597" s="26">
        <v>590</v>
      </c>
      <c r="B597" s="27" t="s">
        <v>1259</v>
      </c>
      <c r="C597" s="28" t="s">
        <v>1260</v>
      </c>
      <c r="D597" s="28" t="s">
        <v>1260</v>
      </c>
      <c r="E597" s="29" t="s">
        <v>2037</v>
      </c>
      <c r="F597" s="30">
        <v>37000</v>
      </c>
      <c r="G597" s="31"/>
    </row>
    <row r="598" spans="1:7" x14ac:dyDescent="0.25">
      <c r="A598" s="26">
        <v>591</v>
      </c>
      <c r="B598" s="27" t="s">
        <v>1263</v>
      </c>
      <c r="C598" s="28" t="s">
        <v>1264</v>
      </c>
      <c r="D598" s="28" t="s">
        <v>1264</v>
      </c>
      <c r="E598" s="29" t="s">
        <v>2037</v>
      </c>
      <c r="F598" s="30">
        <v>37000</v>
      </c>
      <c r="G598" s="31"/>
    </row>
    <row r="599" spans="1:7" x14ac:dyDescent="0.25">
      <c r="A599" s="26">
        <v>592</v>
      </c>
      <c r="B599" s="27" t="s">
        <v>1251</v>
      </c>
      <c r="C599" s="28" t="s">
        <v>1252</v>
      </c>
      <c r="D599" s="28" t="s">
        <v>1252</v>
      </c>
      <c r="E599" s="29" t="s">
        <v>2037</v>
      </c>
      <c r="F599" s="30">
        <v>37000</v>
      </c>
      <c r="G599" s="31"/>
    </row>
    <row r="600" spans="1:7" x14ac:dyDescent="0.25">
      <c r="A600" s="26">
        <v>593</v>
      </c>
      <c r="B600" s="27" t="s">
        <v>2976</v>
      </c>
      <c r="C600" s="28" t="s">
        <v>262</v>
      </c>
      <c r="D600" s="28" t="s">
        <v>2977</v>
      </c>
      <c r="E600" s="29" t="s">
        <v>1982</v>
      </c>
      <c r="F600" s="30">
        <v>85300</v>
      </c>
      <c r="G600" s="31"/>
    </row>
    <row r="601" spans="1:7" x14ac:dyDescent="0.25">
      <c r="A601" s="26">
        <v>594</v>
      </c>
      <c r="B601" s="27" t="s">
        <v>81</v>
      </c>
      <c r="C601" s="28" t="s">
        <v>262</v>
      </c>
      <c r="D601" s="28" t="s">
        <v>1926</v>
      </c>
      <c r="E601" s="29" t="s">
        <v>1982</v>
      </c>
      <c r="F601" s="30">
        <v>78300</v>
      </c>
      <c r="G601" s="31"/>
    </row>
    <row r="602" spans="1:7" x14ac:dyDescent="0.25">
      <c r="A602" s="26">
        <v>595</v>
      </c>
      <c r="B602" s="27" t="s">
        <v>2978</v>
      </c>
      <c r="C602" s="28" t="s">
        <v>2979</v>
      </c>
      <c r="D602" s="28" t="s">
        <v>2979</v>
      </c>
      <c r="E602" s="29" t="s">
        <v>1982</v>
      </c>
      <c r="F602" s="30">
        <v>78300</v>
      </c>
      <c r="G602" s="31"/>
    </row>
    <row r="603" spans="1:7" x14ac:dyDescent="0.25">
      <c r="A603" s="26">
        <v>596</v>
      </c>
      <c r="B603" s="27" t="s">
        <v>2980</v>
      </c>
      <c r="C603" s="28" t="s">
        <v>2981</v>
      </c>
      <c r="D603" s="28" t="s">
        <v>2981</v>
      </c>
      <c r="E603" s="29" t="s">
        <v>1982</v>
      </c>
      <c r="F603" s="30">
        <v>78300</v>
      </c>
      <c r="G603" s="31"/>
    </row>
    <row r="604" spans="1:7" ht="30" x14ac:dyDescent="0.25">
      <c r="A604" s="26">
        <v>597</v>
      </c>
      <c r="B604" s="27" t="s">
        <v>2982</v>
      </c>
      <c r="C604" s="33" t="s">
        <v>2983</v>
      </c>
      <c r="D604" s="33" t="s">
        <v>2983</v>
      </c>
      <c r="E604" s="29" t="s">
        <v>1982</v>
      </c>
      <c r="F604" s="30">
        <v>78300</v>
      </c>
      <c r="G604" s="31"/>
    </row>
    <row r="605" spans="1:7" x14ac:dyDescent="0.25">
      <c r="A605" s="26">
        <v>598</v>
      </c>
      <c r="B605" s="27" t="s">
        <v>2984</v>
      </c>
      <c r="C605" s="28" t="s">
        <v>2985</v>
      </c>
      <c r="D605" s="28" t="s">
        <v>2985</v>
      </c>
      <c r="E605" s="29" t="s">
        <v>1982</v>
      </c>
      <c r="F605" s="30">
        <v>78300</v>
      </c>
      <c r="G605" s="31"/>
    </row>
    <row r="606" spans="1:7" x14ac:dyDescent="0.25">
      <c r="A606" s="26">
        <v>599</v>
      </c>
      <c r="B606" s="27" t="s">
        <v>2986</v>
      </c>
      <c r="C606" s="28" t="s">
        <v>2987</v>
      </c>
      <c r="D606" s="28" t="s">
        <v>2987</v>
      </c>
      <c r="E606" s="29" t="s">
        <v>1982</v>
      </c>
      <c r="F606" s="30">
        <v>78300</v>
      </c>
      <c r="G606" s="31"/>
    </row>
    <row r="607" spans="1:7" x14ac:dyDescent="0.25">
      <c r="A607" s="26">
        <v>600</v>
      </c>
      <c r="B607" s="27" t="s">
        <v>2988</v>
      </c>
      <c r="C607" s="28" t="s">
        <v>2989</v>
      </c>
      <c r="D607" s="28" t="s">
        <v>2989</v>
      </c>
      <c r="E607" s="29" t="s">
        <v>1982</v>
      </c>
      <c r="F607" s="30">
        <v>78300</v>
      </c>
      <c r="G607" s="31"/>
    </row>
    <row r="608" spans="1:7" ht="30" x14ac:dyDescent="0.25">
      <c r="A608" s="26">
        <v>601</v>
      </c>
      <c r="B608" s="27" t="s">
        <v>2990</v>
      </c>
      <c r="C608" s="33" t="s">
        <v>2991</v>
      </c>
      <c r="D608" s="33" t="s">
        <v>2991</v>
      </c>
      <c r="E608" s="29" t="s">
        <v>1982</v>
      </c>
      <c r="F608" s="30">
        <v>78300</v>
      </c>
      <c r="G608" s="31"/>
    </row>
    <row r="609" spans="1:7" x14ac:dyDescent="0.25">
      <c r="A609" s="26">
        <v>602</v>
      </c>
      <c r="B609" s="27" t="s">
        <v>2992</v>
      </c>
      <c r="C609" s="28" t="s">
        <v>2993</v>
      </c>
      <c r="D609" s="28" t="s">
        <v>2993</v>
      </c>
      <c r="E609" s="29" t="s">
        <v>1982</v>
      </c>
      <c r="F609" s="30">
        <v>78300</v>
      </c>
      <c r="G609" s="31"/>
    </row>
    <row r="610" spans="1:7" x14ac:dyDescent="0.25">
      <c r="A610" s="26">
        <v>603</v>
      </c>
      <c r="B610" s="27" t="s">
        <v>2994</v>
      </c>
      <c r="C610" s="28" t="s">
        <v>2995</v>
      </c>
      <c r="D610" s="28" t="s">
        <v>2995</v>
      </c>
      <c r="E610" s="29" t="s">
        <v>1982</v>
      </c>
      <c r="F610" s="30">
        <v>78300</v>
      </c>
      <c r="G610" s="31"/>
    </row>
    <row r="611" spans="1:7" ht="30" x14ac:dyDescent="0.25">
      <c r="A611" s="26">
        <v>604</v>
      </c>
      <c r="B611" s="27" t="s">
        <v>2996</v>
      </c>
      <c r="C611" s="28" t="s">
        <v>2997</v>
      </c>
      <c r="D611" s="33" t="s">
        <v>2998</v>
      </c>
      <c r="E611" s="29" t="s">
        <v>1982</v>
      </c>
      <c r="F611" s="30">
        <v>78300</v>
      </c>
      <c r="G611" s="31"/>
    </row>
    <row r="612" spans="1:7" x14ac:dyDescent="0.25">
      <c r="A612" s="26">
        <v>605</v>
      </c>
      <c r="B612" s="27" t="s">
        <v>2999</v>
      </c>
      <c r="C612" s="28" t="s">
        <v>3000</v>
      </c>
      <c r="D612" s="28" t="s">
        <v>3000</v>
      </c>
      <c r="E612" s="29" t="s">
        <v>1982</v>
      </c>
      <c r="F612" s="30">
        <v>78300</v>
      </c>
      <c r="G612" s="31"/>
    </row>
    <row r="613" spans="1:7" x14ac:dyDescent="0.25">
      <c r="A613" s="26">
        <v>606</v>
      </c>
      <c r="B613" s="27" t="s">
        <v>3001</v>
      </c>
      <c r="C613" s="28" t="s">
        <v>3002</v>
      </c>
      <c r="D613" s="28" t="s">
        <v>3002</v>
      </c>
      <c r="E613" s="29" t="s">
        <v>1982</v>
      </c>
      <c r="F613" s="30">
        <v>78300</v>
      </c>
      <c r="G613" s="31"/>
    </row>
    <row r="614" spans="1:7" ht="30" x14ac:dyDescent="0.25">
      <c r="A614" s="26">
        <v>607</v>
      </c>
      <c r="B614" s="27" t="s">
        <v>3003</v>
      </c>
      <c r="C614" s="28" t="s">
        <v>3004</v>
      </c>
      <c r="D614" s="28" t="s">
        <v>3004</v>
      </c>
      <c r="E614" s="29" t="s">
        <v>1982</v>
      </c>
      <c r="F614" s="30">
        <v>78300</v>
      </c>
      <c r="G614" s="31"/>
    </row>
    <row r="615" spans="1:7" x14ac:dyDescent="0.25">
      <c r="A615" s="26">
        <v>608</v>
      </c>
      <c r="B615" s="27" t="s">
        <v>3005</v>
      </c>
      <c r="C615" s="28" t="s">
        <v>3006</v>
      </c>
      <c r="D615" s="28" t="s">
        <v>3006</v>
      </c>
      <c r="E615" s="29" t="s">
        <v>1982</v>
      </c>
      <c r="F615" s="30">
        <v>78300</v>
      </c>
      <c r="G615" s="31"/>
    </row>
    <row r="616" spans="1:7" x14ac:dyDescent="0.25">
      <c r="A616" s="26">
        <v>609</v>
      </c>
      <c r="B616" s="27" t="s">
        <v>3007</v>
      </c>
      <c r="C616" s="28" t="s">
        <v>3008</v>
      </c>
      <c r="D616" s="28" t="s">
        <v>3008</v>
      </c>
      <c r="E616" s="29" t="s">
        <v>1982</v>
      </c>
      <c r="F616" s="30">
        <v>78300</v>
      </c>
      <c r="G616" s="31"/>
    </row>
    <row r="617" spans="1:7" x14ac:dyDescent="0.25">
      <c r="A617" s="26">
        <v>610</v>
      </c>
      <c r="B617" s="27" t="s">
        <v>3009</v>
      </c>
      <c r="C617" s="28" t="s">
        <v>3010</v>
      </c>
      <c r="D617" s="28" t="s">
        <v>3010</v>
      </c>
      <c r="E617" s="29" t="s">
        <v>1982</v>
      </c>
      <c r="F617" s="30">
        <v>78300</v>
      </c>
      <c r="G617" s="31"/>
    </row>
    <row r="618" spans="1:7" x14ac:dyDescent="0.25">
      <c r="A618" s="26">
        <v>611</v>
      </c>
      <c r="B618" s="27" t="s">
        <v>3011</v>
      </c>
      <c r="C618" s="28" t="s">
        <v>3012</v>
      </c>
      <c r="D618" s="28" t="s">
        <v>3012</v>
      </c>
      <c r="E618" s="29" t="s">
        <v>1982</v>
      </c>
      <c r="F618" s="30">
        <v>78300</v>
      </c>
      <c r="G618" s="31"/>
    </row>
    <row r="619" spans="1:7" x14ac:dyDescent="0.25">
      <c r="A619" s="26">
        <v>612</v>
      </c>
      <c r="B619" s="27" t="s">
        <v>3013</v>
      </c>
      <c r="C619" s="28" t="s">
        <v>3014</v>
      </c>
      <c r="D619" s="28" t="s">
        <v>3014</v>
      </c>
      <c r="E619" s="29" t="s">
        <v>1982</v>
      </c>
      <c r="F619" s="30">
        <v>78300</v>
      </c>
      <c r="G619" s="31"/>
    </row>
    <row r="620" spans="1:7" x14ac:dyDescent="0.25">
      <c r="A620" s="26">
        <v>613</v>
      </c>
      <c r="B620" s="27" t="s">
        <v>3015</v>
      </c>
      <c r="C620" s="28" t="s">
        <v>3016</v>
      </c>
      <c r="D620" s="28" t="s">
        <v>3016</v>
      </c>
      <c r="E620" s="29" t="s">
        <v>1982</v>
      </c>
      <c r="F620" s="30">
        <v>78300</v>
      </c>
      <c r="G620" s="31"/>
    </row>
    <row r="621" spans="1:7" ht="30" x14ac:dyDescent="0.25">
      <c r="A621" s="26">
        <v>614</v>
      </c>
      <c r="B621" s="27" t="s">
        <v>3017</v>
      </c>
      <c r="C621" s="28" t="s">
        <v>3018</v>
      </c>
      <c r="D621" s="28" t="s">
        <v>3019</v>
      </c>
      <c r="E621" s="29" t="s">
        <v>1982</v>
      </c>
      <c r="F621" s="30">
        <v>78300</v>
      </c>
      <c r="G621" s="31"/>
    </row>
    <row r="622" spans="1:7" ht="30" x14ac:dyDescent="0.25">
      <c r="A622" s="26">
        <v>615</v>
      </c>
      <c r="B622" s="27" t="s">
        <v>3020</v>
      </c>
      <c r="C622" s="28" t="s">
        <v>3021</v>
      </c>
      <c r="D622" s="28" t="s">
        <v>3021</v>
      </c>
      <c r="E622" s="29" t="s">
        <v>1982</v>
      </c>
      <c r="F622" s="30">
        <v>78300</v>
      </c>
      <c r="G622" s="31"/>
    </row>
    <row r="623" spans="1:7" ht="30" x14ac:dyDescent="0.25">
      <c r="A623" s="26">
        <v>616</v>
      </c>
      <c r="B623" s="27" t="s">
        <v>3022</v>
      </c>
      <c r="C623" s="28" t="s">
        <v>3023</v>
      </c>
      <c r="D623" s="28" t="s">
        <v>3023</v>
      </c>
      <c r="E623" s="29" t="s">
        <v>1982</v>
      </c>
      <c r="F623" s="30">
        <v>78300</v>
      </c>
      <c r="G623" s="31"/>
    </row>
    <row r="624" spans="1:7" ht="30" x14ac:dyDescent="0.25">
      <c r="A624" s="26">
        <v>617</v>
      </c>
      <c r="B624" s="27" t="s">
        <v>3024</v>
      </c>
      <c r="C624" s="28" t="s">
        <v>3025</v>
      </c>
      <c r="D624" s="28" t="s">
        <v>3025</v>
      </c>
      <c r="E624" s="29" t="s">
        <v>1982</v>
      </c>
      <c r="F624" s="30">
        <v>78300</v>
      </c>
      <c r="G624" s="31"/>
    </row>
    <row r="625" spans="1:7" ht="30" x14ac:dyDescent="0.25">
      <c r="A625" s="26">
        <v>618</v>
      </c>
      <c r="B625" s="27" t="s">
        <v>3026</v>
      </c>
      <c r="C625" s="28" t="s">
        <v>3027</v>
      </c>
      <c r="D625" s="28" t="s">
        <v>3028</v>
      </c>
      <c r="E625" s="29" t="s">
        <v>1982</v>
      </c>
      <c r="F625" s="30">
        <v>78300</v>
      </c>
      <c r="G625" s="31"/>
    </row>
    <row r="626" spans="1:7" ht="30" x14ac:dyDescent="0.25">
      <c r="A626" s="26">
        <v>619</v>
      </c>
      <c r="B626" s="27" t="s">
        <v>3029</v>
      </c>
      <c r="C626" s="28" t="s">
        <v>3030</v>
      </c>
      <c r="D626" s="28" t="s">
        <v>3031</v>
      </c>
      <c r="E626" s="29" t="s">
        <v>1982</v>
      </c>
      <c r="F626" s="30">
        <v>78300</v>
      </c>
      <c r="G626" s="31"/>
    </row>
    <row r="627" spans="1:7" ht="30" x14ac:dyDescent="0.25">
      <c r="A627" s="26">
        <v>620</v>
      </c>
      <c r="B627" s="27" t="s">
        <v>3032</v>
      </c>
      <c r="C627" s="28" t="s">
        <v>3033</v>
      </c>
      <c r="D627" s="28" t="s">
        <v>3034</v>
      </c>
      <c r="E627" s="29" t="s">
        <v>1982</v>
      </c>
      <c r="F627" s="30">
        <v>78300</v>
      </c>
      <c r="G627" s="31"/>
    </row>
    <row r="628" spans="1:7" ht="30" x14ac:dyDescent="0.25">
      <c r="A628" s="26">
        <v>621</v>
      </c>
      <c r="B628" s="27" t="s">
        <v>3035</v>
      </c>
      <c r="C628" s="28" t="s">
        <v>3036</v>
      </c>
      <c r="D628" s="28" t="s">
        <v>3037</v>
      </c>
      <c r="E628" s="29" t="s">
        <v>1982</v>
      </c>
      <c r="F628" s="30">
        <v>78300</v>
      </c>
      <c r="G628" s="31"/>
    </row>
    <row r="629" spans="1:7" ht="30" x14ac:dyDescent="0.25">
      <c r="A629" s="26">
        <v>622</v>
      </c>
      <c r="B629" s="27" t="s">
        <v>3038</v>
      </c>
      <c r="C629" s="28" t="s">
        <v>3039</v>
      </c>
      <c r="D629" s="28" t="s">
        <v>3040</v>
      </c>
      <c r="E629" s="29" t="s">
        <v>1982</v>
      </c>
      <c r="F629" s="30">
        <v>78300</v>
      </c>
      <c r="G629" s="31"/>
    </row>
    <row r="630" spans="1:7" ht="30" x14ac:dyDescent="0.25">
      <c r="A630" s="26">
        <v>623</v>
      </c>
      <c r="B630" s="27" t="s">
        <v>3041</v>
      </c>
      <c r="C630" s="28" t="s">
        <v>3042</v>
      </c>
      <c r="D630" s="28" t="s">
        <v>3043</v>
      </c>
      <c r="E630" s="29" t="s">
        <v>1982</v>
      </c>
      <c r="F630" s="30">
        <v>78300</v>
      </c>
      <c r="G630" s="31"/>
    </row>
    <row r="631" spans="1:7" x14ac:dyDescent="0.25">
      <c r="A631" s="26">
        <v>624</v>
      </c>
      <c r="B631" s="27" t="s">
        <v>3044</v>
      </c>
      <c r="C631" s="28" t="s">
        <v>3045</v>
      </c>
      <c r="D631" s="28" t="s">
        <v>3045</v>
      </c>
      <c r="E631" s="29" t="s">
        <v>1982</v>
      </c>
      <c r="F631" s="30">
        <v>78300</v>
      </c>
      <c r="G631" s="31"/>
    </row>
    <row r="632" spans="1:7" x14ac:dyDescent="0.25">
      <c r="A632" s="26">
        <v>625</v>
      </c>
      <c r="B632" s="27" t="s">
        <v>3046</v>
      </c>
      <c r="C632" s="28" t="s">
        <v>3047</v>
      </c>
      <c r="D632" s="28" t="s">
        <v>3047</v>
      </c>
      <c r="E632" s="29" t="s">
        <v>1982</v>
      </c>
      <c r="F632" s="30">
        <v>78300</v>
      </c>
      <c r="G632" s="31"/>
    </row>
    <row r="633" spans="1:7" x14ac:dyDescent="0.25">
      <c r="A633" s="26">
        <v>626</v>
      </c>
      <c r="B633" s="27" t="s">
        <v>3048</v>
      </c>
      <c r="C633" s="28" t="s">
        <v>3049</v>
      </c>
      <c r="D633" s="28" t="s">
        <v>3049</v>
      </c>
      <c r="E633" s="29" t="s">
        <v>1982</v>
      </c>
      <c r="F633" s="30">
        <v>78300</v>
      </c>
      <c r="G633" s="31"/>
    </row>
    <row r="634" spans="1:7" ht="30" x14ac:dyDescent="0.25">
      <c r="A634" s="26">
        <v>627</v>
      </c>
      <c r="B634" s="27" t="s">
        <v>3050</v>
      </c>
      <c r="C634" s="33" t="s">
        <v>3051</v>
      </c>
      <c r="D634" s="33" t="s">
        <v>3051</v>
      </c>
      <c r="E634" s="29" t="s">
        <v>1982</v>
      </c>
      <c r="F634" s="30">
        <v>78300</v>
      </c>
      <c r="G634" s="31"/>
    </row>
    <row r="635" spans="1:7" x14ac:dyDescent="0.25">
      <c r="A635" s="26">
        <v>628</v>
      </c>
      <c r="B635" s="27" t="s">
        <v>3052</v>
      </c>
      <c r="C635" s="28" t="s">
        <v>3053</v>
      </c>
      <c r="D635" s="28" t="s">
        <v>3053</v>
      </c>
      <c r="E635" s="29" t="s">
        <v>1982</v>
      </c>
      <c r="F635" s="30">
        <v>78300</v>
      </c>
      <c r="G635" s="31"/>
    </row>
    <row r="636" spans="1:7" x14ac:dyDescent="0.25">
      <c r="A636" s="26">
        <v>629</v>
      </c>
      <c r="B636" s="27" t="s">
        <v>3054</v>
      </c>
      <c r="C636" s="28" t="s">
        <v>3055</v>
      </c>
      <c r="D636" s="28" t="s">
        <v>3055</v>
      </c>
      <c r="E636" s="29" t="s">
        <v>1982</v>
      </c>
      <c r="F636" s="30">
        <v>78300</v>
      </c>
      <c r="G636" s="31"/>
    </row>
    <row r="637" spans="1:7" x14ac:dyDescent="0.25">
      <c r="A637" s="26">
        <v>630</v>
      </c>
      <c r="B637" s="27" t="s">
        <v>3056</v>
      </c>
      <c r="C637" s="28" t="s">
        <v>3057</v>
      </c>
      <c r="D637" s="28" t="s">
        <v>3057</v>
      </c>
      <c r="E637" s="29" t="s">
        <v>1982</v>
      </c>
      <c r="F637" s="30">
        <v>78300</v>
      </c>
      <c r="G637" s="31"/>
    </row>
    <row r="638" spans="1:7" x14ac:dyDescent="0.25">
      <c r="A638" s="26">
        <v>631</v>
      </c>
      <c r="B638" s="27" t="s">
        <v>3058</v>
      </c>
      <c r="C638" s="28" t="s">
        <v>3059</v>
      </c>
      <c r="D638" s="28" t="s">
        <v>3059</v>
      </c>
      <c r="E638" s="29" t="s">
        <v>1982</v>
      </c>
      <c r="F638" s="30">
        <v>78300</v>
      </c>
      <c r="G638" s="31"/>
    </row>
    <row r="639" spans="1:7" x14ac:dyDescent="0.25">
      <c r="A639" s="26">
        <v>632</v>
      </c>
      <c r="B639" s="27" t="s">
        <v>3060</v>
      </c>
      <c r="C639" s="28" t="s">
        <v>3061</v>
      </c>
      <c r="D639" s="28" t="s">
        <v>3061</v>
      </c>
      <c r="E639" s="29" t="s">
        <v>1982</v>
      </c>
      <c r="F639" s="30">
        <v>78300</v>
      </c>
      <c r="G639" s="31"/>
    </row>
    <row r="640" spans="1:7" x14ac:dyDescent="0.25">
      <c r="A640" s="26">
        <v>633</v>
      </c>
      <c r="B640" s="27" t="s">
        <v>3062</v>
      </c>
      <c r="C640" s="28" t="s">
        <v>3063</v>
      </c>
      <c r="D640" s="28" t="s">
        <v>3063</v>
      </c>
      <c r="E640" s="29" t="s">
        <v>1982</v>
      </c>
      <c r="F640" s="30">
        <v>78300</v>
      </c>
      <c r="G640" s="31"/>
    </row>
    <row r="641" spans="1:7" ht="30" x14ac:dyDescent="0.25">
      <c r="A641" s="26">
        <v>634</v>
      </c>
      <c r="B641" s="27" t="s">
        <v>3064</v>
      </c>
      <c r="C641" s="33" t="s">
        <v>3065</v>
      </c>
      <c r="D641" s="33" t="s">
        <v>3065</v>
      </c>
      <c r="E641" s="29" t="s">
        <v>1982</v>
      </c>
      <c r="F641" s="30">
        <v>78300</v>
      </c>
      <c r="G641" s="31"/>
    </row>
    <row r="642" spans="1:7" x14ac:dyDescent="0.25">
      <c r="A642" s="26">
        <v>635</v>
      </c>
      <c r="B642" s="27" t="s">
        <v>3066</v>
      </c>
      <c r="C642" s="28" t="s">
        <v>3067</v>
      </c>
      <c r="D642" s="28" t="s">
        <v>3067</v>
      </c>
      <c r="E642" s="29" t="s">
        <v>1982</v>
      </c>
      <c r="F642" s="30">
        <v>78300</v>
      </c>
      <c r="G642" s="31"/>
    </row>
    <row r="643" spans="1:7" x14ac:dyDescent="0.25">
      <c r="A643" s="26">
        <v>636</v>
      </c>
      <c r="B643" s="27" t="s">
        <v>3068</v>
      </c>
      <c r="C643" s="28" t="s">
        <v>3069</v>
      </c>
      <c r="D643" s="28" t="s">
        <v>3069</v>
      </c>
      <c r="E643" s="29" t="s">
        <v>1982</v>
      </c>
      <c r="F643" s="30">
        <v>78300</v>
      </c>
      <c r="G643" s="31"/>
    </row>
    <row r="644" spans="1:7" x14ac:dyDescent="0.25">
      <c r="A644" s="26">
        <v>637</v>
      </c>
      <c r="B644" s="27" t="s">
        <v>3070</v>
      </c>
      <c r="C644" s="28" t="s">
        <v>3071</v>
      </c>
      <c r="D644" s="28" t="s">
        <v>3071</v>
      </c>
      <c r="E644" s="29" t="s">
        <v>1982</v>
      </c>
      <c r="F644" s="30">
        <v>78300</v>
      </c>
      <c r="G644" s="31"/>
    </row>
    <row r="645" spans="1:7" ht="30" x14ac:dyDescent="0.25">
      <c r="A645" s="26">
        <v>638</v>
      </c>
      <c r="B645" s="27" t="s">
        <v>3072</v>
      </c>
      <c r="C645" s="33" t="s">
        <v>3073</v>
      </c>
      <c r="D645" s="33" t="s">
        <v>3073</v>
      </c>
      <c r="E645" s="29" t="s">
        <v>1982</v>
      </c>
      <c r="F645" s="30">
        <v>78300</v>
      </c>
      <c r="G645" s="31"/>
    </row>
    <row r="646" spans="1:7" ht="30" x14ac:dyDescent="0.25">
      <c r="A646" s="26">
        <v>639</v>
      </c>
      <c r="B646" s="27" t="s">
        <v>3074</v>
      </c>
      <c r="C646" s="28" t="s">
        <v>3075</v>
      </c>
      <c r="D646" s="28" t="s">
        <v>3076</v>
      </c>
      <c r="E646" s="29" t="s">
        <v>1982</v>
      </c>
      <c r="F646" s="30">
        <v>78300</v>
      </c>
      <c r="G646" s="31"/>
    </row>
    <row r="647" spans="1:7" ht="30" x14ac:dyDescent="0.25">
      <c r="A647" s="26">
        <v>640</v>
      </c>
      <c r="B647" s="27" t="s">
        <v>3077</v>
      </c>
      <c r="C647" s="28" t="s">
        <v>3078</v>
      </c>
      <c r="D647" s="28" t="s">
        <v>3078</v>
      </c>
      <c r="E647" s="29" t="s">
        <v>1982</v>
      </c>
      <c r="F647" s="30">
        <v>78300</v>
      </c>
      <c r="G647" s="31"/>
    </row>
    <row r="648" spans="1:7" x14ac:dyDescent="0.25">
      <c r="A648" s="26">
        <v>641</v>
      </c>
      <c r="B648" s="27" t="s">
        <v>3079</v>
      </c>
      <c r="C648" s="28" t="s">
        <v>3080</v>
      </c>
      <c r="D648" s="28" t="s">
        <v>3080</v>
      </c>
      <c r="E648" s="29" t="s">
        <v>1982</v>
      </c>
      <c r="F648" s="30">
        <v>78300</v>
      </c>
      <c r="G648" s="31"/>
    </row>
    <row r="649" spans="1:7" ht="30" x14ac:dyDescent="0.25">
      <c r="A649" s="26">
        <v>642</v>
      </c>
      <c r="B649" s="27" t="s">
        <v>3081</v>
      </c>
      <c r="C649" s="28" t="s">
        <v>3082</v>
      </c>
      <c r="D649" s="28" t="s">
        <v>3082</v>
      </c>
      <c r="E649" s="29" t="s">
        <v>1982</v>
      </c>
      <c r="F649" s="30">
        <v>78300</v>
      </c>
      <c r="G649" s="31"/>
    </row>
    <row r="650" spans="1:7" ht="30" x14ac:dyDescent="0.25">
      <c r="A650" s="26">
        <v>643</v>
      </c>
      <c r="B650" s="27" t="s">
        <v>3083</v>
      </c>
      <c r="C650" s="28" t="s">
        <v>3084</v>
      </c>
      <c r="D650" s="28" t="s">
        <v>3084</v>
      </c>
      <c r="E650" s="29" t="s">
        <v>1982</v>
      </c>
      <c r="F650" s="30">
        <v>78300</v>
      </c>
      <c r="G650" s="31"/>
    </row>
    <row r="651" spans="1:7" ht="30" x14ac:dyDescent="0.25">
      <c r="A651" s="26">
        <v>644</v>
      </c>
      <c r="B651" s="27" t="s">
        <v>3085</v>
      </c>
      <c r="C651" s="28" t="s">
        <v>3086</v>
      </c>
      <c r="D651" s="28" t="s">
        <v>3086</v>
      </c>
      <c r="E651" s="29" t="s">
        <v>1982</v>
      </c>
      <c r="F651" s="30">
        <v>78300</v>
      </c>
      <c r="G651" s="31"/>
    </row>
    <row r="652" spans="1:7" x14ac:dyDescent="0.25">
      <c r="A652" s="26">
        <v>645</v>
      </c>
      <c r="B652" s="27" t="s">
        <v>3087</v>
      </c>
      <c r="C652" s="28" t="s">
        <v>3088</v>
      </c>
      <c r="D652" s="28" t="s">
        <v>3088</v>
      </c>
      <c r="E652" s="29" t="s">
        <v>1982</v>
      </c>
      <c r="F652" s="30">
        <v>78300</v>
      </c>
      <c r="G652" s="31"/>
    </row>
    <row r="653" spans="1:7" x14ac:dyDescent="0.25">
      <c r="A653" s="26">
        <v>646</v>
      </c>
      <c r="B653" s="27" t="s">
        <v>3089</v>
      </c>
      <c r="C653" s="28" t="s">
        <v>3090</v>
      </c>
      <c r="D653" s="28" t="s">
        <v>3090</v>
      </c>
      <c r="E653" s="29" t="s">
        <v>1982</v>
      </c>
      <c r="F653" s="30">
        <v>78300</v>
      </c>
      <c r="G653" s="31"/>
    </row>
    <row r="654" spans="1:7" x14ac:dyDescent="0.25">
      <c r="A654" s="26">
        <v>647</v>
      </c>
      <c r="B654" s="27" t="s">
        <v>3091</v>
      </c>
      <c r="C654" s="28" t="s">
        <v>3092</v>
      </c>
      <c r="D654" s="28" t="s">
        <v>3092</v>
      </c>
      <c r="E654" s="29" t="s">
        <v>1982</v>
      </c>
      <c r="F654" s="30">
        <v>78300</v>
      </c>
      <c r="G654" s="31"/>
    </row>
    <row r="655" spans="1:7" ht="30" x14ac:dyDescent="0.25">
      <c r="A655" s="26">
        <v>648</v>
      </c>
      <c r="B655" s="27" t="s">
        <v>3093</v>
      </c>
      <c r="C655" s="28" t="s">
        <v>3094</v>
      </c>
      <c r="D655" s="28" t="s">
        <v>3094</v>
      </c>
      <c r="E655" s="29" t="s">
        <v>1982</v>
      </c>
      <c r="F655" s="30">
        <v>78300</v>
      </c>
      <c r="G655" s="31"/>
    </row>
    <row r="656" spans="1:7" ht="30" x14ac:dyDescent="0.25">
      <c r="A656" s="26">
        <v>649</v>
      </c>
      <c r="B656" s="27" t="s">
        <v>3095</v>
      </c>
      <c r="C656" s="28" t="s">
        <v>3096</v>
      </c>
      <c r="D656" s="28" t="s">
        <v>3096</v>
      </c>
      <c r="E656" s="29" t="s">
        <v>1982</v>
      </c>
      <c r="F656" s="30">
        <v>78300</v>
      </c>
      <c r="G656" s="31"/>
    </row>
    <row r="657" spans="1:7" x14ac:dyDescent="0.25">
      <c r="A657" s="26">
        <v>650</v>
      </c>
      <c r="B657" s="27" t="s">
        <v>3097</v>
      </c>
      <c r="C657" s="28" t="s">
        <v>3098</v>
      </c>
      <c r="D657" s="28" t="s">
        <v>3098</v>
      </c>
      <c r="E657" s="29" t="s">
        <v>1982</v>
      </c>
      <c r="F657" s="30">
        <v>78300</v>
      </c>
      <c r="G657" s="31"/>
    </row>
    <row r="658" spans="1:7" x14ac:dyDescent="0.25">
      <c r="A658" s="26">
        <v>651</v>
      </c>
      <c r="B658" s="27" t="s">
        <v>3099</v>
      </c>
      <c r="C658" s="28" t="s">
        <v>3100</v>
      </c>
      <c r="D658" s="28" t="s">
        <v>3100</v>
      </c>
      <c r="E658" s="29" t="s">
        <v>1982</v>
      </c>
      <c r="F658" s="30">
        <v>78300</v>
      </c>
      <c r="G658" s="31"/>
    </row>
    <row r="659" spans="1:7" x14ac:dyDescent="0.25">
      <c r="A659" s="26">
        <v>652</v>
      </c>
      <c r="B659" s="27" t="s">
        <v>3101</v>
      </c>
      <c r="C659" s="28" t="s">
        <v>3102</v>
      </c>
      <c r="D659" s="28" t="s">
        <v>3102</v>
      </c>
      <c r="E659" s="29" t="s">
        <v>1982</v>
      </c>
      <c r="F659" s="30">
        <v>78300</v>
      </c>
      <c r="G659" s="31"/>
    </row>
    <row r="660" spans="1:7" x14ac:dyDescent="0.25">
      <c r="A660" s="26">
        <v>653</v>
      </c>
      <c r="B660" s="27" t="s">
        <v>3103</v>
      </c>
      <c r="C660" s="28" t="s">
        <v>3104</v>
      </c>
      <c r="D660" s="28" t="s">
        <v>3104</v>
      </c>
      <c r="E660" s="29" t="s">
        <v>1982</v>
      </c>
      <c r="F660" s="30">
        <v>78300</v>
      </c>
      <c r="G660" s="31"/>
    </row>
    <row r="661" spans="1:7" ht="30" x14ac:dyDescent="0.25">
      <c r="A661" s="26">
        <v>654</v>
      </c>
      <c r="B661" s="27" t="s">
        <v>3105</v>
      </c>
      <c r="C661" s="28" t="s">
        <v>3106</v>
      </c>
      <c r="D661" s="28" t="s">
        <v>3106</v>
      </c>
      <c r="E661" s="29" t="s">
        <v>1982</v>
      </c>
      <c r="F661" s="30">
        <v>78300</v>
      </c>
      <c r="G661" s="31"/>
    </row>
    <row r="662" spans="1:7" x14ac:dyDescent="0.25">
      <c r="A662" s="26">
        <v>655</v>
      </c>
      <c r="B662" s="27" t="s">
        <v>3107</v>
      </c>
      <c r="C662" s="28" t="s">
        <v>3108</v>
      </c>
      <c r="D662" s="28" t="s">
        <v>3108</v>
      </c>
      <c r="E662" s="29" t="s">
        <v>1982</v>
      </c>
      <c r="F662" s="30">
        <v>78300</v>
      </c>
      <c r="G662" s="31"/>
    </row>
    <row r="663" spans="1:7" x14ac:dyDescent="0.25">
      <c r="A663" s="26">
        <v>656</v>
      </c>
      <c r="B663" s="27" t="s">
        <v>3109</v>
      </c>
      <c r="C663" s="28" t="s">
        <v>3110</v>
      </c>
      <c r="D663" s="28" t="s">
        <v>3110</v>
      </c>
      <c r="E663" s="29" t="s">
        <v>1982</v>
      </c>
      <c r="F663" s="30">
        <v>78300</v>
      </c>
      <c r="G663" s="31"/>
    </row>
    <row r="664" spans="1:7" ht="30" x14ac:dyDescent="0.25">
      <c r="A664" s="26">
        <v>657</v>
      </c>
      <c r="B664" s="27" t="s">
        <v>3111</v>
      </c>
      <c r="C664" s="28" t="s">
        <v>3112</v>
      </c>
      <c r="D664" s="28" t="s">
        <v>3112</v>
      </c>
      <c r="E664" s="29" t="s">
        <v>1982</v>
      </c>
      <c r="F664" s="30">
        <v>78300</v>
      </c>
      <c r="G664" s="31"/>
    </row>
    <row r="665" spans="1:7" ht="30" x14ac:dyDescent="0.25">
      <c r="A665" s="26">
        <v>658</v>
      </c>
      <c r="B665" s="27" t="s">
        <v>3113</v>
      </c>
      <c r="C665" s="28" t="s">
        <v>3114</v>
      </c>
      <c r="D665" s="28" t="s">
        <v>3115</v>
      </c>
      <c r="E665" s="29" t="s">
        <v>1982</v>
      </c>
      <c r="F665" s="30">
        <v>78300</v>
      </c>
      <c r="G665" s="31"/>
    </row>
    <row r="666" spans="1:7" ht="30" x14ac:dyDescent="0.25">
      <c r="A666" s="26">
        <v>659</v>
      </c>
      <c r="B666" s="27" t="s">
        <v>3116</v>
      </c>
      <c r="C666" s="28" t="s">
        <v>3117</v>
      </c>
      <c r="D666" s="28" t="s">
        <v>3118</v>
      </c>
      <c r="E666" s="29" t="s">
        <v>1982</v>
      </c>
      <c r="F666" s="30">
        <v>78300</v>
      </c>
      <c r="G666" s="31"/>
    </row>
    <row r="667" spans="1:7" x14ac:dyDescent="0.25">
      <c r="A667" s="26">
        <v>660</v>
      </c>
      <c r="B667" s="27" t="s">
        <v>3119</v>
      </c>
      <c r="C667" s="28" t="s">
        <v>3120</v>
      </c>
      <c r="D667" s="28" t="s">
        <v>3120</v>
      </c>
      <c r="E667" s="29" t="s">
        <v>1982</v>
      </c>
      <c r="F667" s="30">
        <v>78300</v>
      </c>
      <c r="G667" s="31"/>
    </row>
    <row r="668" spans="1:7" x14ac:dyDescent="0.25">
      <c r="A668" s="26">
        <v>661</v>
      </c>
      <c r="B668" s="27" t="s">
        <v>3121</v>
      </c>
      <c r="C668" s="28" t="s">
        <v>3122</v>
      </c>
      <c r="D668" s="28" t="s">
        <v>3122</v>
      </c>
      <c r="E668" s="29" t="s">
        <v>1982</v>
      </c>
      <c r="F668" s="30">
        <v>78300</v>
      </c>
      <c r="G668" s="31"/>
    </row>
    <row r="669" spans="1:7" x14ac:dyDescent="0.25">
      <c r="A669" s="26">
        <v>662</v>
      </c>
      <c r="B669" s="27" t="s">
        <v>3123</v>
      </c>
      <c r="C669" s="28" t="s">
        <v>3124</v>
      </c>
      <c r="D669" s="28" t="s">
        <v>3124</v>
      </c>
      <c r="E669" s="29" t="s">
        <v>1982</v>
      </c>
      <c r="F669" s="30">
        <v>78300</v>
      </c>
      <c r="G669" s="31"/>
    </row>
    <row r="670" spans="1:7" x14ac:dyDescent="0.25">
      <c r="A670" s="26">
        <v>663</v>
      </c>
      <c r="B670" s="27" t="s">
        <v>3125</v>
      </c>
      <c r="C670" s="28" t="s">
        <v>3126</v>
      </c>
      <c r="D670" s="28" t="s">
        <v>3126</v>
      </c>
      <c r="E670" s="29" t="s">
        <v>1982</v>
      </c>
      <c r="F670" s="30">
        <v>78300</v>
      </c>
      <c r="G670" s="31"/>
    </row>
    <row r="671" spans="1:7" ht="30" x14ac:dyDescent="0.25">
      <c r="A671" s="26">
        <v>664</v>
      </c>
      <c r="B671" s="27" t="s">
        <v>3127</v>
      </c>
      <c r="C671" s="28" t="s">
        <v>3128</v>
      </c>
      <c r="D671" s="28" t="s">
        <v>3128</v>
      </c>
      <c r="E671" s="29" t="s">
        <v>1982</v>
      </c>
      <c r="F671" s="30">
        <v>78300</v>
      </c>
      <c r="G671" s="31"/>
    </row>
    <row r="672" spans="1:7" x14ac:dyDescent="0.25">
      <c r="A672" s="26">
        <v>665</v>
      </c>
      <c r="B672" s="27" t="s">
        <v>3129</v>
      </c>
      <c r="C672" s="28" t="s">
        <v>3130</v>
      </c>
      <c r="D672" s="28" t="s">
        <v>3130</v>
      </c>
      <c r="E672" s="29" t="s">
        <v>1982</v>
      </c>
      <c r="F672" s="30">
        <v>78300</v>
      </c>
      <c r="G672" s="31"/>
    </row>
    <row r="673" spans="1:7" ht="30" x14ac:dyDescent="0.25">
      <c r="A673" s="26">
        <v>666</v>
      </c>
      <c r="B673" s="27" t="s">
        <v>3131</v>
      </c>
      <c r="C673" s="28" t="s">
        <v>3132</v>
      </c>
      <c r="D673" s="28" t="s">
        <v>3133</v>
      </c>
      <c r="E673" s="29" t="s">
        <v>1982</v>
      </c>
      <c r="F673" s="30">
        <v>78300</v>
      </c>
      <c r="G673" s="31"/>
    </row>
    <row r="674" spans="1:7" ht="30" x14ac:dyDescent="0.25">
      <c r="A674" s="26">
        <v>667</v>
      </c>
      <c r="B674" s="27" t="s">
        <v>3134</v>
      </c>
      <c r="C674" s="28" t="s">
        <v>3135</v>
      </c>
      <c r="D674" s="28" t="s">
        <v>3135</v>
      </c>
      <c r="E674" s="29" t="s">
        <v>1982</v>
      </c>
      <c r="F674" s="30">
        <v>78300</v>
      </c>
      <c r="G674" s="31"/>
    </row>
    <row r="675" spans="1:7" ht="30" x14ac:dyDescent="0.25">
      <c r="A675" s="26">
        <v>668</v>
      </c>
      <c r="B675" s="27" t="s">
        <v>3136</v>
      </c>
      <c r="C675" s="28" t="s">
        <v>3137</v>
      </c>
      <c r="D675" s="28" t="s">
        <v>3137</v>
      </c>
      <c r="E675" s="29" t="s">
        <v>1982</v>
      </c>
      <c r="F675" s="30">
        <v>78300</v>
      </c>
      <c r="G675" s="31"/>
    </row>
    <row r="676" spans="1:7" x14ac:dyDescent="0.25">
      <c r="A676" s="26">
        <v>669</v>
      </c>
      <c r="B676" s="27" t="s">
        <v>3138</v>
      </c>
      <c r="C676" s="28" t="s">
        <v>3139</v>
      </c>
      <c r="D676" s="28" t="s">
        <v>3139</v>
      </c>
      <c r="E676" s="29" t="s">
        <v>1982</v>
      </c>
      <c r="F676" s="30">
        <v>78300</v>
      </c>
      <c r="G676" s="31"/>
    </row>
    <row r="677" spans="1:7" x14ac:dyDescent="0.25">
      <c r="A677" s="26">
        <v>670</v>
      </c>
      <c r="B677" s="27" t="s">
        <v>3140</v>
      </c>
      <c r="C677" s="28" t="s">
        <v>3141</v>
      </c>
      <c r="D677" s="28" t="s">
        <v>3141</v>
      </c>
      <c r="E677" s="29" t="s">
        <v>1982</v>
      </c>
      <c r="F677" s="30">
        <v>78300</v>
      </c>
      <c r="G677" s="31"/>
    </row>
    <row r="678" spans="1:7" x14ac:dyDescent="0.25">
      <c r="A678" s="26">
        <v>671</v>
      </c>
      <c r="B678" s="27" t="s">
        <v>3142</v>
      </c>
      <c r="C678" s="28" t="s">
        <v>3143</v>
      </c>
      <c r="D678" s="28" t="s">
        <v>3143</v>
      </c>
      <c r="E678" s="29" t="s">
        <v>1982</v>
      </c>
      <c r="F678" s="30">
        <v>78300</v>
      </c>
      <c r="G678" s="31"/>
    </row>
    <row r="679" spans="1:7" ht="30" x14ac:dyDescent="0.25">
      <c r="A679" s="26">
        <v>672</v>
      </c>
      <c r="B679" s="27" t="s">
        <v>3144</v>
      </c>
      <c r="C679" s="28" t="s">
        <v>3145</v>
      </c>
      <c r="D679" s="28" t="s">
        <v>3146</v>
      </c>
      <c r="E679" s="29" t="s">
        <v>1982</v>
      </c>
      <c r="F679" s="30">
        <v>78300</v>
      </c>
      <c r="G679" s="31"/>
    </row>
    <row r="680" spans="1:7" ht="30" x14ac:dyDescent="0.25">
      <c r="A680" s="26">
        <v>673</v>
      </c>
      <c r="B680" s="27" t="s">
        <v>3147</v>
      </c>
      <c r="C680" s="28" t="s">
        <v>3148</v>
      </c>
      <c r="D680" s="28" t="s">
        <v>3148</v>
      </c>
      <c r="E680" s="29" t="s">
        <v>1982</v>
      </c>
      <c r="F680" s="30">
        <v>78300</v>
      </c>
      <c r="G680" s="31"/>
    </row>
    <row r="681" spans="1:7" ht="30" x14ac:dyDescent="0.25">
      <c r="A681" s="26">
        <v>674</v>
      </c>
      <c r="B681" s="27" t="s">
        <v>3149</v>
      </c>
      <c r="C681" s="28" t="s">
        <v>3150</v>
      </c>
      <c r="D681" s="28" t="s">
        <v>3150</v>
      </c>
      <c r="E681" s="29" t="s">
        <v>1982</v>
      </c>
      <c r="F681" s="30">
        <v>78300</v>
      </c>
      <c r="G681" s="31"/>
    </row>
    <row r="682" spans="1:7" ht="30" x14ac:dyDescent="0.25">
      <c r="A682" s="26">
        <v>675</v>
      </c>
      <c r="B682" s="27" t="s">
        <v>3151</v>
      </c>
      <c r="C682" s="28" t="s">
        <v>3152</v>
      </c>
      <c r="D682" s="28" t="s">
        <v>3152</v>
      </c>
      <c r="E682" s="29" t="s">
        <v>1982</v>
      </c>
      <c r="F682" s="30">
        <v>78300</v>
      </c>
      <c r="G682" s="31"/>
    </row>
    <row r="683" spans="1:7" ht="30" x14ac:dyDescent="0.25">
      <c r="A683" s="26">
        <v>676</v>
      </c>
      <c r="B683" s="32" t="s">
        <v>3153</v>
      </c>
      <c r="C683" s="28" t="s">
        <v>3154</v>
      </c>
      <c r="D683" s="28" t="s">
        <v>3154</v>
      </c>
      <c r="E683" s="29" t="s">
        <v>1982</v>
      </c>
      <c r="F683" s="30">
        <v>78300</v>
      </c>
      <c r="G683" s="31"/>
    </row>
    <row r="684" spans="1:7" ht="30" x14ac:dyDescent="0.25">
      <c r="A684" s="26">
        <v>677</v>
      </c>
      <c r="B684" s="27" t="s">
        <v>3155</v>
      </c>
      <c r="C684" s="28" t="s">
        <v>3156</v>
      </c>
      <c r="D684" s="28" t="s">
        <v>3156</v>
      </c>
      <c r="E684" s="29" t="s">
        <v>1982</v>
      </c>
      <c r="F684" s="30">
        <v>78300</v>
      </c>
      <c r="G684" s="31"/>
    </row>
    <row r="685" spans="1:7" x14ac:dyDescent="0.25">
      <c r="A685" s="26">
        <v>678</v>
      </c>
      <c r="B685" s="27" t="s">
        <v>3157</v>
      </c>
      <c r="C685" s="28" t="s">
        <v>3158</v>
      </c>
      <c r="D685" s="28" t="s">
        <v>3158</v>
      </c>
      <c r="E685" s="29" t="s">
        <v>1982</v>
      </c>
      <c r="F685" s="30">
        <v>78300</v>
      </c>
      <c r="G685" s="31"/>
    </row>
    <row r="686" spans="1:7" x14ac:dyDescent="0.25">
      <c r="A686" s="26">
        <v>679</v>
      </c>
      <c r="B686" s="27" t="s">
        <v>3159</v>
      </c>
      <c r="C686" s="28" t="s">
        <v>3160</v>
      </c>
      <c r="D686" s="28" t="s">
        <v>3161</v>
      </c>
      <c r="E686" s="29" t="s">
        <v>1982</v>
      </c>
      <c r="F686" s="30">
        <v>78300</v>
      </c>
      <c r="G686" s="31"/>
    </row>
    <row r="687" spans="1:7" x14ac:dyDescent="0.25">
      <c r="A687" s="26">
        <v>680</v>
      </c>
      <c r="B687" s="27" t="s">
        <v>3162</v>
      </c>
      <c r="C687" s="28" t="s">
        <v>3163</v>
      </c>
      <c r="D687" s="28" t="s">
        <v>3163</v>
      </c>
      <c r="E687" s="29" t="s">
        <v>1982</v>
      </c>
      <c r="F687" s="30">
        <v>78300</v>
      </c>
      <c r="G687" s="31"/>
    </row>
    <row r="688" spans="1:7" x14ac:dyDescent="0.25">
      <c r="A688" s="26">
        <v>681</v>
      </c>
      <c r="B688" s="27" t="s">
        <v>3164</v>
      </c>
      <c r="C688" s="28" t="s">
        <v>3165</v>
      </c>
      <c r="D688" s="28" t="s">
        <v>3165</v>
      </c>
      <c r="E688" s="29" t="s">
        <v>1982</v>
      </c>
      <c r="F688" s="30">
        <v>78300</v>
      </c>
      <c r="G688" s="31"/>
    </row>
    <row r="689" spans="1:7" x14ac:dyDescent="0.25">
      <c r="A689" s="26">
        <v>682</v>
      </c>
      <c r="B689" s="27" t="s">
        <v>3166</v>
      </c>
      <c r="C689" s="28" t="s">
        <v>3167</v>
      </c>
      <c r="D689" s="28" t="s">
        <v>3167</v>
      </c>
      <c r="E689" s="29" t="s">
        <v>1982</v>
      </c>
      <c r="F689" s="30">
        <v>78300</v>
      </c>
      <c r="G689" s="31"/>
    </row>
    <row r="690" spans="1:7" x14ac:dyDescent="0.25">
      <c r="A690" s="26">
        <v>683</v>
      </c>
      <c r="B690" s="27" t="s">
        <v>3168</v>
      </c>
      <c r="C690" s="28" t="s">
        <v>3169</v>
      </c>
      <c r="D690" s="28" t="s">
        <v>3169</v>
      </c>
      <c r="E690" s="29" t="s">
        <v>1982</v>
      </c>
      <c r="F690" s="30">
        <v>78300</v>
      </c>
      <c r="G690" s="31"/>
    </row>
    <row r="691" spans="1:7" ht="30" x14ac:dyDescent="0.25">
      <c r="A691" s="26">
        <v>684</v>
      </c>
      <c r="B691" s="27" t="s">
        <v>3170</v>
      </c>
      <c r="C691" s="33" t="s">
        <v>3171</v>
      </c>
      <c r="D691" s="33" t="s">
        <v>3171</v>
      </c>
      <c r="E691" s="29" t="s">
        <v>1982</v>
      </c>
      <c r="F691" s="30">
        <v>78300</v>
      </c>
      <c r="G691" s="31"/>
    </row>
    <row r="692" spans="1:7" x14ac:dyDescent="0.25">
      <c r="A692" s="26">
        <v>685</v>
      </c>
      <c r="B692" s="27" t="s">
        <v>3172</v>
      </c>
      <c r="C692" s="28" t="s">
        <v>3173</v>
      </c>
      <c r="D692" s="28" t="s">
        <v>3173</v>
      </c>
      <c r="E692" s="29" t="s">
        <v>1982</v>
      </c>
      <c r="F692" s="30">
        <v>78300</v>
      </c>
      <c r="G692" s="31"/>
    </row>
    <row r="693" spans="1:7" x14ac:dyDescent="0.25">
      <c r="A693" s="26">
        <v>686</v>
      </c>
      <c r="B693" s="27" t="s">
        <v>3174</v>
      </c>
      <c r="C693" s="28" t="s">
        <v>3175</v>
      </c>
      <c r="D693" s="28" t="s">
        <v>3175</v>
      </c>
      <c r="E693" s="29" t="s">
        <v>1982</v>
      </c>
      <c r="F693" s="30">
        <v>78300</v>
      </c>
      <c r="G693" s="31"/>
    </row>
    <row r="694" spans="1:7" ht="30" x14ac:dyDescent="0.25">
      <c r="A694" s="26">
        <v>687</v>
      </c>
      <c r="B694" s="27" t="s">
        <v>3176</v>
      </c>
      <c r="C694" s="28" t="s">
        <v>3177</v>
      </c>
      <c r="D694" s="28" t="s">
        <v>3177</v>
      </c>
      <c r="E694" s="29" t="s">
        <v>1982</v>
      </c>
      <c r="F694" s="30">
        <v>78300</v>
      </c>
      <c r="G694" s="31"/>
    </row>
    <row r="695" spans="1:7" ht="30" x14ac:dyDescent="0.25">
      <c r="A695" s="26">
        <v>688</v>
      </c>
      <c r="B695" s="27" t="s">
        <v>3178</v>
      </c>
      <c r="C695" s="28" t="s">
        <v>3179</v>
      </c>
      <c r="D695" s="28" t="s">
        <v>3179</v>
      </c>
      <c r="E695" s="29" t="s">
        <v>1982</v>
      </c>
      <c r="F695" s="30">
        <v>78300</v>
      </c>
      <c r="G695" s="31"/>
    </row>
    <row r="696" spans="1:7" x14ac:dyDescent="0.25">
      <c r="A696" s="26">
        <v>689</v>
      </c>
      <c r="B696" s="27" t="s">
        <v>3180</v>
      </c>
      <c r="C696" s="28" t="s">
        <v>3181</v>
      </c>
      <c r="D696" s="28" t="s">
        <v>3181</v>
      </c>
      <c r="E696" s="29" t="s">
        <v>1982</v>
      </c>
      <c r="F696" s="30">
        <v>78300</v>
      </c>
      <c r="G696" s="31"/>
    </row>
    <row r="697" spans="1:7" ht="30" x14ac:dyDescent="0.25">
      <c r="A697" s="26">
        <v>690</v>
      </c>
      <c r="B697" s="27" t="s">
        <v>3182</v>
      </c>
      <c r="C697" s="28" t="s">
        <v>3183</v>
      </c>
      <c r="D697" s="28" t="s">
        <v>3184</v>
      </c>
      <c r="E697" s="29" t="s">
        <v>1982</v>
      </c>
      <c r="F697" s="30">
        <v>78300</v>
      </c>
      <c r="G697" s="31"/>
    </row>
    <row r="698" spans="1:7" x14ac:dyDescent="0.25">
      <c r="A698" s="26">
        <v>691</v>
      </c>
      <c r="B698" s="27" t="s">
        <v>3185</v>
      </c>
      <c r="C698" s="28" t="s">
        <v>3186</v>
      </c>
      <c r="D698" s="28" t="s">
        <v>3186</v>
      </c>
      <c r="E698" s="29" t="s">
        <v>1982</v>
      </c>
      <c r="F698" s="30">
        <v>78300</v>
      </c>
      <c r="G698" s="31"/>
    </row>
    <row r="699" spans="1:7" ht="30" x14ac:dyDescent="0.25">
      <c r="A699" s="26">
        <v>692</v>
      </c>
      <c r="B699" s="27" t="s">
        <v>3187</v>
      </c>
      <c r="C699" s="28" t="s">
        <v>3188</v>
      </c>
      <c r="D699" s="28" t="s">
        <v>3188</v>
      </c>
      <c r="E699" s="29" t="s">
        <v>1982</v>
      </c>
      <c r="F699" s="30">
        <v>78300</v>
      </c>
      <c r="G699" s="31"/>
    </row>
    <row r="700" spans="1:7" ht="30" x14ac:dyDescent="0.25">
      <c r="A700" s="26">
        <v>693</v>
      </c>
      <c r="B700" s="27" t="s">
        <v>3189</v>
      </c>
      <c r="C700" s="28" t="s">
        <v>3190</v>
      </c>
      <c r="D700" s="28" t="s">
        <v>3190</v>
      </c>
      <c r="E700" s="29" t="s">
        <v>1982</v>
      </c>
      <c r="F700" s="30">
        <v>78300</v>
      </c>
      <c r="G700" s="31"/>
    </row>
    <row r="701" spans="1:7" ht="30" x14ac:dyDescent="0.25">
      <c r="A701" s="26">
        <v>694</v>
      </c>
      <c r="B701" s="27" t="s">
        <v>3191</v>
      </c>
      <c r="C701" s="28" t="s">
        <v>3192</v>
      </c>
      <c r="D701" s="28" t="s">
        <v>3193</v>
      </c>
      <c r="E701" s="29" t="s">
        <v>1982</v>
      </c>
      <c r="F701" s="30">
        <v>78300</v>
      </c>
      <c r="G701" s="31"/>
    </row>
    <row r="702" spans="1:7" x14ac:dyDescent="0.25">
      <c r="A702" s="26">
        <v>695</v>
      </c>
      <c r="B702" s="27" t="s">
        <v>1093</v>
      </c>
      <c r="C702" s="28" t="s">
        <v>1094</v>
      </c>
      <c r="D702" s="28" t="s">
        <v>1094</v>
      </c>
      <c r="E702" s="29" t="s">
        <v>2037</v>
      </c>
      <c r="F702" s="30">
        <v>48900</v>
      </c>
      <c r="G702" s="31"/>
    </row>
    <row r="703" spans="1:7" x14ac:dyDescent="0.25">
      <c r="A703" s="26">
        <v>696</v>
      </c>
      <c r="B703" s="27" t="s">
        <v>1095</v>
      </c>
      <c r="C703" s="28" t="s">
        <v>1096</v>
      </c>
      <c r="D703" s="28" t="s">
        <v>1096</v>
      </c>
      <c r="E703" s="29" t="s">
        <v>2037</v>
      </c>
      <c r="F703" s="30">
        <v>44900</v>
      </c>
      <c r="G703" s="31"/>
    </row>
    <row r="704" spans="1:7" x14ac:dyDescent="0.25">
      <c r="A704" s="26">
        <v>697</v>
      </c>
      <c r="B704" s="27" t="s">
        <v>843</v>
      </c>
      <c r="C704" s="28" t="s">
        <v>844</v>
      </c>
      <c r="D704" s="28" t="s">
        <v>844</v>
      </c>
      <c r="E704" s="29" t="s">
        <v>2037</v>
      </c>
      <c r="F704" s="30">
        <v>36700</v>
      </c>
      <c r="G704" s="31"/>
    </row>
    <row r="705" spans="1:7" x14ac:dyDescent="0.25">
      <c r="A705" s="26">
        <v>698</v>
      </c>
      <c r="B705" s="27" t="s">
        <v>1316</v>
      </c>
      <c r="C705" s="28" t="s">
        <v>1317</v>
      </c>
      <c r="D705" s="28" t="s">
        <v>1317</v>
      </c>
      <c r="E705" s="29" t="s">
        <v>2037</v>
      </c>
      <c r="F705" s="30">
        <v>36700</v>
      </c>
      <c r="G705" s="31"/>
    </row>
    <row r="706" spans="1:7" x14ac:dyDescent="0.25">
      <c r="A706" s="26">
        <v>699</v>
      </c>
      <c r="B706" s="27" t="s">
        <v>1314</v>
      </c>
      <c r="C706" s="28" t="s">
        <v>1315</v>
      </c>
      <c r="D706" s="28" t="s">
        <v>3194</v>
      </c>
      <c r="E706" s="29" t="s">
        <v>2037</v>
      </c>
      <c r="F706" s="30">
        <v>36700</v>
      </c>
      <c r="G706" s="31"/>
    </row>
    <row r="707" spans="1:7" ht="30" x14ac:dyDescent="0.25">
      <c r="A707" s="26">
        <v>700</v>
      </c>
      <c r="B707" s="27" t="s">
        <v>3195</v>
      </c>
      <c r="C707" s="28" t="s">
        <v>3196</v>
      </c>
      <c r="D707" s="28" t="s">
        <v>3197</v>
      </c>
      <c r="E707" s="29"/>
      <c r="F707" s="30">
        <v>40900</v>
      </c>
      <c r="G707" s="31"/>
    </row>
    <row r="708" spans="1:7" x14ac:dyDescent="0.25">
      <c r="A708" s="26">
        <v>701</v>
      </c>
      <c r="B708" s="27" t="s">
        <v>259</v>
      </c>
      <c r="C708" s="28" t="s">
        <v>260</v>
      </c>
      <c r="D708" s="28" t="s">
        <v>260</v>
      </c>
      <c r="E708" s="29"/>
      <c r="F708" s="30">
        <v>40900</v>
      </c>
      <c r="G708" s="31"/>
    </row>
    <row r="709" spans="1:7" x14ac:dyDescent="0.25">
      <c r="A709" s="26">
        <v>702</v>
      </c>
      <c r="B709" s="27" t="s">
        <v>3198</v>
      </c>
      <c r="C709" s="28" t="s">
        <v>3199</v>
      </c>
      <c r="D709" s="28" t="s">
        <v>3199</v>
      </c>
      <c r="E709" s="29" t="s">
        <v>2037</v>
      </c>
      <c r="F709" s="30">
        <v>54800</v>
      </c>
      <c r="G709" s="31"/>
    </row>
    <row r="710" spans="1:7" x14ac:dyDescent="0.25">
      <c r="A710" s="26">
        <v>703</v>
      </c>
      <c r="B710" s="27" t="s">
        <v>3200</v>
      </c>
      <c r="C710" s="28" t="s">
        <v>3201</v>
      </c>
      <c r="D710" s="28" t="s">
        <v>3201</v>
      </c>
      <c r="E710" s="29" t="s">
        <v>1982</v>
      </c>
      <c r="F710" s="30">
        <v>54800</v>
      </c>
      <c r="G710" s="31"/>
    </row>
    <row r="711" spans="1:7" x14ac:dyDescent="0.25">
      <c r="A711" s="26">
        <v>704</v>
      </c>
      <c r="B711" s="27" t="s">
        <v>3202</v>
      </c>
      <c r="C711" s="28" t="s">
        <v>3203</v>
      </c>
      <c r="D711" s="28" t="s">
        <v>3203</v>
      </c>
      <c r="E711" s="29" t="s">
        <v>1982</v>
      </c>
      <c r="F711" s="30">
        <v>54800</v>
      </c>
      <c r="G711" s="31"/>
    </row>
    <row r="712" spans="1:7" x14ac:dyDescent="0.25">
      <c r="A712" s="26">
        <v>705</v>
      </c>
      <c r="B712" s="27" t="s">
        <v>3204</v>
      </c>
      <c r="C712" s="28" t="s">
        <v>3205</v>
      </c>
      <c r="D712" s="28" t="s">
        <v>3205</v>
      </c>
      <c r="E712" s="29" t="s">
        <v>2037</v>
      </c>
      <c r="F712" s="30">
        <v>54800</v>
      </c>
      <c r="G712" s="31"/>
    </row>
    <row r="713" spans="1:7" ht="60" x14ac:dyDescent="0.25">
      <c r="A713" s="26">
        <v>706</v>
      </c>
      <c r="B713" s="27" t="s">
        <v>1027</v>
      </c>
      <c r="C713" s="28" t="s">
        <v>1028</v>
      </c>
      <c r="D713" s="28" t="s">
        <v>1028</v>
      </c>
      <c r="E713" s="29"/>
      <c r="F713" s="30">
        <v>14000</v>
      </c>
      <c r="G713" s="31" t="s">
        <v>3206</v>
      </c>
    </row>
    <row r="714" spans="1:7" ht="30" x14ac:dyDescent="0.25">
      <c r="A714" s="26">
        <v>707</v>
      </c>
      <c r="B714" s="27" t="s">
        <v>3207</v>
      </c>
      <c r="C714" s="28" t="s">
        <v>3196</v>
      </c>
      <c r="D714" s="28" t="s">
        <v>3208</v>
      </c>
      <c r="E714" s="29"/>
      <c r="F714" s="30">
        <v>41100</v>
      </c>
      <c r="G714" s="31"/>
    </row>
    <row r="715" spans="1:7" x14ac:dyDescent="0.25">
      <c r="A715" s="26">
        <v>708</v>
      </c>
      <c r="B715" s="27" t="s">
        <v>3209</v>
      </c>
      <c r="C715" s="28" t="s">
        <v>3210</v>
      </c>
      <c r="D715" s="28" t="s">
        <v>3210</v>
      </c>
      <c r="E715" s="29"/>
      <c r="F715" s="30">
        <v>33400</v>
      </c>
      <c r="G715" s="31"/>
    </row>
    <row r="716" spans="1:7" x14ac:dyDescent="0.25">
      <c r="A716" s="26">
        <v>709</v>
      </c>
      <c r="B716" s="27" t="s">
        <v>1007</v>
      </c>
      <c r="C716" s="28" t="s">
        <v>3211</v>
      </c>
      <c r="D716" s="28" t="s">
        <v>3211</v>
      </c>
      <c r="E716" s="29"/>
      <c r="F716" s="30">
        <v>14700</v>
      </c>
      <c r="G716" s="31"/>
    </row>
    <row r="717" spans="1:7" ht="30" x14ac:dyDescent="0.25">
      <c r="A717" s="26">
        <v>710</v>
      </c>
      <c r="B717" s="27" t="s">
        <v>3212</v>
      </c>
      <c r="C717" s="28" t="s">
        <v>3213</v>
      </c>
      <c r="D717" s="28" t="s">
        <v>3214</v>
      </c>
      <c r="E717" s="29" t="s">
        <v>2037</v>
      </c>
      <c r="F717" s="30">
        <v>318700</v>
      </c>
      <c r="G717" s="31"/>
    </row>
    <row r="718" spans="1:7" ht="30" x14ac:dyDescent="0.25">
      <c r="A718" s="26">
        <v>711</v>
      </c>
      <c r="B718" s="27" t="s">
        <v>314</v>
      </c>
      <c r="C718" s="28" t="s">
        <v>315</v>
      </c>
      <c r="D718" s="28" t="s">
        <v>315</v>
      </c>
      <c r="E718" s="29" t="s">
        <v>2037</v>
      </c>
      <c r="F718" s="30">
        <v>51800</v>
      </c>
      <c r="G718" s="31"/>
    </row>
    <row r="719" spans="1:7" ht="30" x14ac:dyDescent="0.25">
      <c r="A719" s="26">
        <v>712</v>
      </c>
      <c r="B719" s="27" t="s">
        <v>327</v>
      </c>
      <c r="C719" s="28" t="s">
        <v>3215</v>
      </c>
      <c r="D719" s="28" t="s">
        <v>3215</v>
      </c>
      <c r="E719" s="29" t="s">
        <v>2037</v>
      </c>
      <c r="F719" s="30">
        <v>59300</v>
      </c>
      <c r="G719" s="31"/>
    </row>
    <row r="720" spans="1:7" x14ac:dyDescent="0.25">
      <c r="A720" s="26">
        <v>713</v>
      </c>
      <c r="B720" s="27" t="s">
        <v>3216</v>
      </c>
      <c r="C720" s="28" t="s">
        <v>3217</v>
      </c>
      <c r="D720" s="28" t="s">
        <v>3217</v>
      </c>
      <c r="E720" s="29"/>
      <c r="F720" s="30">
        <v>59300</v>
      </c>
      <c r="G720" s="31"/>
    </row>
    <row r="721" spans="1:7" x14ac:dyDescent="0.25">
      <c r="A721" s="26">
        <v>714</v>
      </c>
      <c r="B721" s="27" t="s">
        <v>324</v>
      </c>
      <c r="C721" s="28" t="s">
        <v>325</v>
      </c>
      <c r="D721" s="28" t="s">
        <v>325</v>
      </c>
      <c r="E721" s="29" t="s">
        <v>2037</v>
      </c>
      <c r="F721" s="30">
        <v>59300</v>
      </c>
      <c r="G721" s="31"/>
    </row>
    <row r="722" spans="1:7" x14ac:dyDescent="0.25">
      <c r="A722" s="26">
        <v>715</v>
      </c>
      <c r="B722" s="27" t="s">
        <v>322</v>
      </c>
      <c r="C722" s="28" t="s">
        <v>323</v>
      </c>
      <c r="D722" s="28" t="s">
        <v>323</v>
      </c>
      <c r="E722" s="29" t="s">
        <v>2037</v>
      </c>
      <c r="F722" s="30">
        <v>59300</v>
      </c>
      <c r="G722" s="31"/>
    </row>
    <row r="723" spans="1:7" ht="30" x14ac:dyDescent="0.25">
      <c r="A723" s="26">
        <v>716</v>
      </c>
      <c r="B723" s="27" t="s">
        <v>320</v>
      </c>
      <c r="C723" s="28" t="s">
        <v>3218</v>
      </c>
      <c r="D723" s="28" t="s">
        <v>3218</v>
      </c>
      <c r="E723" s="29" t="s">
        <v>2037</v>
      </c>
      <c r="F723" s="30">
        <v>59300</v>
      </c>
      <c r="G723" s="31"/>
    </row>
    <row r="724" spans="1:7" x14ac:dyDescent="0.25">
      <c r="A724" s="26">
        <v>717</v>
      </c>
      <c r="B724" s="27" t="s">
        <v>318</v>
      </c>
      <c r="C724" s="28" t="s">
        <v>319</v>
      </c>
      <c r="D724" s="28" t="s">
        <v>319</v>
      </c>
      <c r="E724" s="29" t="s">
        <v>2037</v>
      </c>
      <c r="F724" s="30">
        <v>59300</v>
      </c>
      <c r="G724" s="31"/>
    </row>
    <row r="725" spans="1:7" x14ac:dyDescent="0.25">
      <c r="A725" s="26">
        <v>718</v>
      </c>
      <c r="B725" s="27" t="s">
        <v>316</v>
      </c>
      <c r="C725" s="28" t="s">
        <v>317</v>
      </c>
      <c r="D725" s="28" t="s">
        <v>317</v>
      </c>
      <c r="E725" s="29" t="s">
        <v>2037</v>
      </c>
      <c r="F725" s="30">
        <v>59300</v>
      </c>
      <c r="G725" s="31"/>
    </row>
    <row r="726" spans="1:7" x14ac:dyDescent="0.25">
      <c r="A726" s="26">
        <v>719</v>
      </c>
      <c r="B726" s="27" t="s">
        <v>93</v>
      </c>
      <c r="C726" s="28" t="s">
        <v>326</v>
      </c>
      <c r="D726" s="28" t="s">
        <v>326</v>
      </c>
      <c r="E726" s="29" t="s">
        <v>2037</v>
      </c>
      <c r="F726" s="30">
        <v>59300</v>
      </c>
      <c r="G726" s="31"/>
    </row>
    <row r="727" spans="1:7" x14ac:dyDescent="0.25">
      <c r="A727" s="26">
        <v>720</v>
      </c>
      <c r="B727" s="27" t="s">
        <v>1015</v>
      </c>
      <c r="C727" s="28" t="s">
        <v>1016</v>
      </c>
      <c r="D727" s="28" t="s">
        <v>1016</v>
      </c>
      <c r="E727" s="29"/>
      <c r="F727" s="30">
        <v>33400</v>
      </c>
      <c r="G727" s="31"/>
    </row>
    <row r="728" spans="1:7" ht="30" x14ac:dyDescent="0.25">
      <c r="A728" s="26">
        <v>721</v>
      </c>
      <c r="B728" s="27" t="s">
        <v>1040</v>
      </c>
      <c r="C728" s="28" t="s">
        <v>3219</v>
      </c>
      <c r="D728" s="28" t="s">
        <v>3219</v>
      </c>
      <c r="E728" s="29" t="s">
        <v>2037</v>
      </c>
      <c r="F728" s="30">
        <v>33400</v>
      </c>
      <c r="G728" s="31"/>
    </row>
    <row r="729" spans="1:7" x14ac:dyDescent="0.25">
      <c r="A729" s="26">
        <v>722</v>
      </c>
      <c r="B729" s="27" t="s">
        <v>1036</v>
      </c>
      <c r="C729" s="28" t="s">
        <v>1037</v>
      </c>
      <c r="D729" s="28" t="s">
        <v>1037</v>
      </c>
      <c r="E729" s="29" t="s">
        <v>1982</v>
      </c>
      <c r="F729" s="30">
        <v>33400</v>
      </c>
      <c r="G729" s="31"/>
    </row>
    <row r="730" spans="1:7" x14ac:dyDescent="0.25">
      <c r="A730" s="26">
        <v>723</v>
      </c>
      <c r="B730" s="27" t="s">
        <v>1003</v>
      </c>
      <c r="C730" s="28" t="s">
        <v>1004</v>
      </c>
      <c r="D730" s="28" t="s">
        <v>1004</v>
      </c>
      <c r="E730" s="29"/>
      <c r="F730" s="30">
        <v>33400</v>
      </c>
      <c r="G730" s="31"/>
    </row>
    <row r="731" spans="1:7" x14ac:dyDescent="0.25">
      <c r="A731" s="26">
        <v>724</v>
      </c>
      <c r="B731" s="27" t="s">
        <v>1042</v>
      </c>
      <c r="C731" s="28" t="s">
        <v>1043</v>
      </c>
      <c r="D731" s="28" t="s">
        <v>1043</v>
      </c>
      <c r="E731" s="29" t="s">
        <v>2037</v>
      </c>
      <c r="F731" s="30">
        <v>33400</v>
      </c>
      <c r="G731" s="31"/>
    </row>
    <row r="732" spans="1:7" x14ac:dyDescent="0.25">
      <c r="A732" s="26">
        <v>725</v>
      </c>
      <c r="B732" s="27" t="s">
        <v>551</v>
      </c>
      <c r="C732" s="28" t="s">
        <v>552</v>
      </c>
      <c r="D732" s="28" t="s">
        <v>552</v>
      </c>
      <c r="E732" s="29" t="s">
        <v>2037</v>
      </c>
      <c r="F732" s="30">
        <v>33400</v>
      </c>
      <c r="G732" s="31"/>
    </row>
    <row r="733" spans="1:7" x14ac:dyDescent="0.25">
      <c r="A733" s="26">
        <v>726</v>
      </c>
      <c r="B733" s="27" t="s">
        <v>549</v>
      </c>
      <c r="C733" s="28" t="s">
        <v>550</v>
      </c>
      <c r="D733" s="28" t="s">
        <v>550</v>
      </c>
      <c r="E733" s="29"/>
      <c r="F733" s="30">
        <v>33400</v>
      </c>
      <c r="G733" s="31"/>
    </row>
    <row r="734" spans="1:7" x14ac:dyDescent="0.25">
      <c r="A734" s="26">
        <v>727</v>
      </c>
      <c r="B734" s="27" t="s">
        <v>999</v>
      </c>
      <c r="C734" s="28" t="s">
        <v>1000</v>
      </c>
      <c r="D734" s="28" t="s">
        <v>1000</v>
      </c>
      <c r="E734" s="29"/>
      <c r="F734" s="30">
        <v>33400</v>
      </c>
      <c r="G734" s="31"/>
    </row>
    <row r="735" spans="1:7" x14ac:dyDescent="0.25">
      <c r="A735" s="26">
        <v>728</v>
      </c>
      <c r="B735" s="27" t="s">
        <v>1044</v>
      </c>
      <c r="C735" s="28" t="s">
        <v>1045</v>
      </c>
      <c r="D735" s="28" t="s">
        <v>1045</v>
      </c>
      <c r="E735" s="29"/>
      <c r="F735" s="30">
        <v>33400</v>
      </c>
      <c r="G735" s="31"/>
    </row>
    <row r="736" spans="1:7" ht="30" x14ac:dyDescent="0.25">
      <c r="A736" s="26">
        <v>729</v>
      </c>
      <c r="B736" s="27" t="s">
        <v>1001</v>
      </c>
      <c r="C736" s="28" t="s">
        <v>3220</v>
      </c>
      <c r="D736" s="28" t="s">
        <v>3220</v>
      </c>
      <c r="E736" s="29"/>
      <c r="F736" s="30">
        <v>33400</v>
      </c>
      <c r="G736" s="31"/>
    </row>
    <row r="737" spans="1:7" x14ac:dyDescent="0.25">
      <c r="A737" s="26">
        <v>730</v>
      </c>
      <c r="B737" s="27" t="s">
        <v>997</v>
      </c>
      <c r="C737" s="28" t="s">
        <v>998</v>
      </c>
      <c r="D737" s="28" t="s">
        <v>998</v>
      </c>
      <c r="E737" s="29"/>
      <c r="F737" s="30">
        <v>33400</v>
      </c>
      <c r="G737" s="31"/>
    </row>
    <row r="738" spans="1:7" x14ac:dyDescent="0.25">
      <c r="A738" s="26">
        <v>731</v>
      </c>
      <c r="B738" s="27" t="s">
        <v>1038</v>
      </c>
      <c r="C738" s="28" t="s">
        <v>1039</v>
      </c>
      <c r="D738" s="28" t="s">
        <v>1039</v>
      </c>
      <c r="E738" s="29" t="s">
        <v>2037</v>
      </c>
      <c r="F738" s="30">
        <v>33400</v>
      </c>
      <c r="G738" s="31"/>
    </row>
    <row r="739" spans="1:7" x14ac:dyDescent="0.25">
      <c r="A739" s="26">
        <v>732</v>
      </c>
      <c r="B739" s="27" t="s">
        <v>1717</v>
      </c>
      <c r="C739" s="28" t="s">
        <v>1718</v>
      </c>
      <c r="D739" s="28" t="s">
        <v>1718</v>
      </c>
      <c r="E739" s="29"/>
      <c r="F739" s="30">
        <v>33400</v>
      </c>
      <c r="G739" s="31"/>
    </row>
    <row r="740" spans="1:7" x14ac:dyDescent="0.25">
      <c r="A740" s="26">
        <v>733</v>
      </c>
      <c r="B740" s="27" t="s">
        <v>1011</v>
      </c>
      <c r="C740" s="28" t="s">
        <v>1012</v>
      </c>
      <c r="D740" s="28" t="s">
        <v>1012</v>
      </c>
      <c r="E740" s="29"/>
      <c r="F740" s="30">
        <v>33400</v>
      </c>
      <c r="G740" s="31"/>
    </row>
    <row r="741" spans="1:7" x14ac:dyDescent="0.25">
      <c r="A741" s="26">
        <v>734</v>
      </c>
      <c r="B741" s="27" t="s">
        <v>1726</v>
      </c>
      <c r="C741" s="28" t="s">
        <v>1727</v>
      </c>
      <c r="D741" s="28" t="s">
        <v>1727</v>
      </c>
      <c r="E741" s="29"/>
      <c r="F741" s="30">
        <v>33400</v>
      </c>
      <c r="G741" s="31"/>
    </row>
    <row r="742" spans="1:7" x14ac:dyDescent="0.25">
      <c r="A742" s="26">
        <v>735</v>
      </c>
      <c r="B742" s="27" t="s">
        <v>1724</v>
      </c>
      <c r="C742" s="28" t="s">
        <v>1725</v>
      </c>
      <c r="D742" s="28" t="s">
        <v>1725</v>
      </c>
      <c r="E742" s="29"/>
      <c r="F742" s="30">
        <v>33400</v>
      </c>
      <c r="G742" s="31"/>
    </row>
    <row r="743" spans="1:7" x14ac:dyDescent="0.25">
      <c r="A743" s="26">
        <v>736</v>
      </c>
      <c r="B743" s="27" t="s">
        <v>1722</v>
      </c>
      <c r="C743" s="28" t="s">
        <v>1723</v>
      </c>
      <c r="D743" s="28" t="s">
        <v>1723</v>
      </c>
      <c r="E743" s="29"/>
      <c r="F743" s="30">
        <v>33400</v>
      </c>
      <c r="G743" s="31"/>
    </row>
    <row r="744" spans="1:7" x14ac:dyDescent="0.25">
      <c r="A744" s="26">
        <v>737</v>
      </c>
      <c r="B744" s="27" t="s">
        <v>553</v>
      </c>
      <c r="C744" s="28" t="s">
        <v>554</v>
      </c>
      <c r="D744" s="28" t="s">
        <v>554</v>
      </c>
      <c r="E744" s="29"/>
      <c r="F744" s="30">
        <v>14700</v>
      </c>
      <c r="G744" s="31"/>
    </row>
    <row r="745" spans="1:7" x14ac:dyDescent="0.25">
      <c r="A745" s="26">
        <v>738</v>
      </c>
      <c r="B745" s="27" t="s">
        <v>1009</v>
      </c>
      <c r="C745" s="28" t="s">
        <v>1010</v>
      </c>
      <c r="D745" s="28" t="s">
        <v>1010</v>
      </c>
      <c r="E745" s="29"/>
      <c r="F745" s="30">
        <v>14700</v>
      </c>
      <c r="G745" s="31"/>
    </row>
    <row r="746" spans="1:7" ht="30" x14ac:dyDescent="0.25">
      <c r="A746" s="26">
        <v>739</v>
      </c>
      <c r="B746" s="27" t="s">
        <v>80</v>
      </c>
      <c r="C746" s="28" t="s">
        <v>989</v>
      </c>
      <c r="D746" s="28" t="s">
        <v>989</v>
      </c>
      <c r="E746" s="29" t="s">
        <v>1982</v>
      </c>
      <c r="F746" s="30">
        <v>77100</v>
      </c>
      <c r="G746" s="31" t="s">
        <v>3221</v>
      </c>
    </row>
    <row r="747" spans="1:7" ht="30" x14ac:dyDescent="0.25">
      <c r="A747" s="26">
        <v>740</v>
      </c>
      <c r="B747" s="27" t="s">
        <v>3222</v>
      </c>
      <c r="C747" s="28" t="s">
        <v>3223</v>
      </c>
      <c r="D747" s="28" t="s">
        <v>3224</v>
      </c>
      <c r="E747" s="29" t="s">
        <v>1982</v>
      </c>
      <c r="F747" s="30">
        <v>77100</v>
      </c>
      <c r="G747" s="31" t="s">
        <v>3221</v>
      </c>
    </row>
    <row r="748" spans="1:7" ht="30" x14ac:dyDescent="0.25">
      <c r="A748" s="26">
        <v>741</v>
      </c>
      <c r="B748" s="27" t="s">
        <v>3225</v>
      </c>
      <c r="C748" s="28" t="s">
        <v>3226</v>
      </c>
      <c r="D748" s="28" t="s">
        <v>3226</v>
      </c>
      <c r="E748" s="29" t="s">
        <v>1982</v>
      </c>
      <c r="F748" s="30">
        <v>77100</v>
      </c>
      <c r="G748" s="31" t="s">
        <v>3221</v>
      </c>
    </row>
    <row r="749" spans="1:7" ht="30" x14ac:dyDescent="0.25">
      <c r="A749" s="26">
        <v>742</v>
      </c>
      <c r="B749" s="27" t="s">
        <v>3227</v>
      </c>
      <c r="C749" s="28" t="s">
        <v>3228</v>
      </c>
      <c r="D749" s="28" t="s">
        <v>3228</v>
      </c>
      <c r="E749" s="29" t="s">
        <v>1982</v>
      </c>
      <c r="F749" s="30">
        <v>77100</v>
      </c>
      <c r="G749" s="31" t="s">
        <v>3221</v>
      </c>
    </row>
    <row r="750" spans="1:7" ht="30" x14ac:dyDescent="0.25">
      <c r="A750" s="26">
        <v>743</v>
      </c>
      <c r="B750" s="27" t="s">
        <v>3229</v>
      </c>
      <c r="C750" s="28" t="s">
        <v>3230</v>
      </c>
      <c r="D750" s="28" t="s">
        <v>3230</v>
      </c>
      <c r="E750" s="29" t="s">
        <v>1982</v>
      </c>
      <c r="F750" s="30">
        <v>77100</v>
      </c>
      <c r="G750" s="31" t="s">
        <v>3221</v>
      </c>
    </row>
    <row r="751" spans="1:7" ht="30" x14ac:dyDescent="0.25">
      <c r="A751" s="26">
        <v>744</v>
      </c>
      <c r="B751" s="27" t="s">
        <v>3231</v>
      </c>
      <c r="C751" s="28" t="s">
        <v>3232</v>
      </c>
      <c r="D751" s="28" t="s">
        <v>3232</v>
      </c>
      <c r="E751" s="29" t="s">
        <v>1982</v>
      </c>
      <c r="F751" s="30">
        <v>77100</v>
      </c>
      <c r="G751" s="31" t="s">
        <v>3221</v>
      </c>
    </row>
    <row r="752" spans="1:7" ht="30" x14ac:dyDescent="0.25">
      <c r="A752" s="26">
        <v>745</v>
      </c>
      <c r="B752" s="27" t="s">
        <v>3233</v>
      </c>
      <c r="C752" s="28" t="s">
        <v>3234</v>
      </c>
      <c r="D752" s="28" t="s">
        <v>3235</v>
      </c>
      <c r="E752" s="29" t="s">
        <v>1982</v>
      </c>
      <c r="F752" s="30">
        <v>77100</v>
      </c>
      <c r="G752" s="31" t="s">
        <v>3221</v>
      </c>
    </row>
    <row r="753" spans="1:7" ht="30" x14ac:dyDescent="0.25">
      <c r="A753" s="26">
        <v>746</v>
      </c>
      <c r="B753" s="27" t="s">
        <v>3236</v>
      </c>
      <c r="C753" s="28" t="s">
        <v>3237</v>
      </c>
      <c r="D753" s="28" t="s">
        <v>3238</v>
      </c>
      <c r="E753" s="29" t="s">
        <v>1982</v>
      </c>
      <c r="F753" s="30">
        <v>77100</v>
      </c>
      <c r="G753" s="31" t="s">
        <v>3221</v>
      </c>
    </row>
    <row r="754" spans="1:7" ht="30" x14ac:dyDescent="0.25">
      <c r="A754" s="26">
        <v>747</v>
      </c>
      <c r="B754" s="27" t="s">
        <v>3239</v>
      </c>
      <c r="C754" s="28" t="s">
        <v>3240</v>
      </c>
      <c r="D754" s="28" t="s">
        <v>3240</v>
      </c>
      <c r="E754" s="29" t="s">
        <v>1982</v>
      </c>
      <c r="F754" s="30">
        <v>77100</v>
      </c>
      <c r="G754" s="31" t="s">
        <v>3221</v>
      </c>
    </row>
    <row r="755" spans="1:7" ht="30" x14ac:dyDescent="0.25">
      <c r="A755" s="26">
        <v>748</v>
      </c>
      <c r="B755" s="27" t="s">
        <v>3241</v>
      </c>
      <c r="C755" s="28" t="s">
        <v>3242</v>
      </c>
      <c r="D755" s="28" t="s">
        <v>3242</v>
      </c>
      <c r="E755" s="29" t="s">
        <v>1982</v>
      </c>
      <c r="F755" s="30">
        <v>77100</v>
      </c>
      <c r="G755" s="31" t="s">
        <v>3221</v>
      </c>
    </row>
    <row r="756" spans="1:7" ht="30" x14ac:dyDescent="0.25">
      <c r="A756" s="26">
        <v>749</v>
      </c>
      <c r="B756" s="27" t="s">
        <v>3243</v>
      </c>
      <c r="C756" s="28" t="s">
        <v>3244</v>
      </c>
      <c r="D756" s="28" t="s">
        <v>3244</v>
      </c>
      <c r="E756" s="29" t="s">
        <v>1982</v>
      </c>
      <c r="F756" s="30">
        <v>77100</v>
      </c>
      <c r="G756" s="31" t="s">
        <v>3221</v>
      </c>
    </row>
    <row r="757" spans="1:7" ht="30" x14ac:dyDescent="0.25">
      <c r="A757" s="26">
        <v>750</v>
      </c>
      <c r="B757" s="27" t="s">
        <v>3245</v>
      </c>
      <c r="C757" s="28" t="s">
        <v>3246</v>
      </c>
      <c r="D757" s="28" t="s">
        <v>3247</v>
      </c>
      <c r="E757" s="29" t="s">
        <v>1982</v>
      </c>
      <c r="F757" s="30">
        <v>77100</v>
      </c>
      <c r="G757" s="31" t="s">
        <v>3221</v>
      </c>
    </row>
    <row r="758" spans="1:7" ht="30" x14ac:dyDescent="0.25">
      <c r="A758" s="26">
        <v>751</v>
      </c>
      <c r="B758" s="27" t="s">
        <v>3248</v>
      </c>
      <c r="C758" s="28" t="s">
        <v>3249</v>
      </c>
      <c r="D758" s="28" t="s">
        <v>3249</v>
      </c>
      <c r="E758" s="29" t="s">
        <v>1982</v>
      </c>
      <c r="F758" s="30">
        <v>77100</v>
      </c>
      <c r="G758" s="31" t="s">
        <v>3221</v>
      </c>
    </row>
    <row r="759" spans="1:7" ht="30" x14ac:dyDescent="0.25">
      <c r="A759" s="26">
        <v>752</v>
      </c>
      <c r="B759" s="27" t="s">
        <v>3250</v>
      </c>
      <c r="C759" s="28" t="s">
        <v>3251</v>
      </c>
      <c r="D759" s="28" t="s">
        <v>3251</v>
      </c>
      <c r="E759" s="29" t="s">
        <v>1982</v>
      </c>
      <c r="F759" s="30">
        <v>77100</v>
      </c>
      <c r="G759" s="31" t="s">
        <v>3221</v>
      </c>
    </row>
    <row r="760" spans="1:7" ht="30" x14ac:dyDescent="0.25">
      <c r="A760" s="26">
        <v>753</v>
      </c>
      <c r="B760" s="27" t="s">
        <v>3252</v>
      </c>
      <c r="C760" s="28" t="s">
        <v>3253</v>
      </c>
      <c r="D760" s="28" t="s">
        <v>3253</v>
      </c>
      <c r="E760" s="29" t="s">
        <v>1982</v>
      </c>
      <c r="F760" s="30">
        <v>77100</v>
      </c>
      <c r="G760" s="31" t="s">
        <v>3221</v>
      </c>
    </row>
    <row r="761" spans="1:7" ht="30" x14ac:dyDescent="0.25">
      <c r="A761" s="26">
        <v>754</v>
      </c>
      <c r="B761" s="27" t="s">
        <v>3254</v>
      </c>
      <c r="C761" s="28" t="s">
        <v>3255</v>
      </c>
      <c r="D761" s="28" t="s">
        <v>3255</v>
      </c>
      <c r="E761" s="29" t="s">
        <v>1982</v>
      </c>
      <c r="F761" s="30">
        <v>77100</v>
      </c>
      <c r="G761" s="31" t="s">
        <v>3221</v>
      </c>
    </row>
    <row r="762" spans="1:7" ht="30" x14ac:dyDescent="0.25">
      <c r="A762" s="26">
        <v>755</v>
      </c>
      <c r="B762" s="27" t="s">
        <v>3256</v>
      </c>
      <c r="C762" s="28" t="s">
        <v>3257</v>
      </c>
      <c r="D762" s="28" t="s">
        <v>3257</v>
      </c>
      <c r="E762" s="29" t="s">
        <v>1982</v>
      </c>
      <c r="F762" s="30">
        <v>77100</v>
      </c>
      <c r="G762" s="31" t="s">
        <v>3221</v>
      </c>
    </row>
    <row r="763" spans="1:7" ht="30" x14ac:dyDescent="0.25">
      <c r="A763" s="26">
        <v>756</v>
      </c>
      <c r="B763" s="27" t="s">
        <v>3258</v>
      </c>
      <c r="C763" s="28" t="s">
        <v>3259</v>
      </c>
      <c r="D763" s="28" t="s">
        <v>3259</v>
      </c>
      <c r="E763" s="29" t="s">
        <v>1982</v>
      </c>
      <c r="F763" s="30">
        <v>77100</v>
      </c>
      <c r="G763" s="31" t="s">
        <v>3221</v>
      </c>
    </row>
    <row r="764" spans="1:7" ht="30" x14ac:dyDescent="0.25">
      <c r="A764" s="26">
        <v>757</v>
      </c>
      <c r="B764" s="27" t="s">
        <v>3260</v>
      </c>
      <c r="C764" s="28" t="s">
        <v>3261</v>
      </c>
      <c r="D764" s="28" t="s">
        <v>3261</v>
      </c>
      <c r="E764" s="29" t="s">
        <v>1982</v>
      </c>
      <c r="F764" s="30">
        <v>77100</v>
      </c>
      <c r="G764" s="31" t="s">
        <v>3221</v>
      </c>
    </row>
    <row r="765" spans="1:7" ht="30" x14ac:dyDescent="0.25">
      <c r="A765" s="26">
        <v>758</v>
      </c>
      <c r="B765" s="27" t="s">
        <v>3262</v>
      </c>
      <c r="C765" s="28" t="s">
        <v>3263</v>
      </c>
      <c r="D765" s="28" t="s">
        <v>3264</v>
      </c>
      <c r="E765" s="29" t="s">
        <v>1982</v>
      </c>
      <c r="F765" s="30">
        <v>77100</v>
      </c>
      <c r="G765" s="31" t="s">
        <v>3221</v>
      </c>
    </row>
    <row r="766" spans="1:7" ht="30" x14ac:dyDescent="0.25">
      <c r="A766" s="26">
        <v>759</v>
      </c>
      <c r="B766" s="27" t="s">
        <v>3265</v>
      </c>
      <c r="C766" s="28" t="s">
        <v>3266</v>
      </c>
      <c r="D766" s="28" t="s">
        <v>3266</v>
      </c>
      <c r="E766" s="29" t="s">
        <v>1982</v>
      </c>
      <c r="F766" s="30">
        <v>77100</v>
      </c>
      <c r="G766" s="31" t="s">
        <v>3221</v>
      </c>
    </row>
    <row r="767" spans="1:7" ht="30" x14ac:dyDescent="0.25">
      <c r="A767" s="26">
        <v>760</v>
      </c>
      <c r="B767" s="27" t="s">
        <v>3267</v>
      </c>
      <c r="C767" s="28" t="s">
        <v>3268</v>
      </c>
      <c r="D767" s="28" t="s">
        <v>3269</v>
      </c>
      <c r="E767" s="29" t="s">
        <v>1982</v>
      </c>
      <c r="F767" s="30">
        <v>77100</v>
      </c>
      <c r="G767" s="31" t="s">
        <v>3221</v>
      </c>
    </row>
    <row r="768" spans="1:7" ht="30" x14ac:dyDescent="0.25">
      <c r="A768" s="26">
        <v>761</v>
      </c>
      <c r="B768" s="27" t="s">
        <v>3270</v>
      </c>
      <c r="C768" s="28" t="s">
        <v>3271</v>
      </c>
      <c r="D768" s="28" t="s">
        <v>3271</v>
      </c>
      <c r="E768" s="29" t="s">
        <v>1982</v>
      </c>
      <c r="F768" s="30">
        <v>77100</v>
      </c>
      <c r="G768" s="31" t="s">
        <v>3221</v>
      </c>
    </row>
    <row r="769" spans="1:7" ht="30" x14ac:dyDescent="0.25">
      <c r="A769" s="26">
        <v>762</v>
      </c>
      <c r="B769" s="27" t="s">
        <v>3272</v>
      </c>
      <c r="C769" s="28" t="s">
        <v>3273</v>
      </c>
      <c r="D769" s="28" t="s">
        <v>3273</v>
      </c>
      <c r="E769" s="29" t="s">
        <v>1982</v>
      </c>
      <c r="F769" s="30">
        <v>77100</v>
      </c>
      <c r="G769" s="31" t="s">
        <v>3221</v>
      </c>
    </row>
    <row r="770" spans="1:7" ht="30" x14ac:dyDescent="0.25">
      <c r="A770" s="26">
        <v>763</v>
      </c>
      <c r="B770" s="27" t="s">
        <v>3274</v>
      </c>
      <c r="C770" s="28" t="s">
        <v>3275</v>
      </c>
      <c r="D770" s="28" t="s">
        <v>3275</v>
      </c>
      <c r="E770" s="29" t="s">
        <v>1982</v>
      </c>
      <c r="F770" s="30">
        <v>77100</v>
      </c>
      <c r="G770" s="31" t="s">
        <v>3221</v>
      </c>
    </row>
    <row r="771" spans="1:7" ht="30" x14ac:dyDescent="0.25">
      <c r="A771" s="26">
        <v>764</v>
      </c>
      <c r="B771" s="27" t="s">
        <v>3276</v>
      </c>
      <c r="C771" s="28" t="s">
        <v>3277</v>
      </c>
      <c r="D771" s="28" t="s">
        <v>3277</v>
      </c>
      <c r="E771" s="29" t="s">
        <v>1982</v>
      </c>
      <c r="F771" s="30">
        <v>77100</v>
      </c>
      <c r="G771" s="31" t="s">
        <v>3221</v>
      </c>
    </row>
    <row r="772" spans="1:7" ht="30" x14ac:dyDescent="0.25">
      <c r="A772" s="26">
        <v>765</v>
      </c>
      <c r="B772" s="27" t="s">
        <v>3278</v>
      </c>
      <c r="C772" s="28" t="s">
        <v>3279</v>
      </c>
      <c r="D772" s="28" t="s">
        <v>3280</v>
      </c>
      <c r="E772" s="29" t="s">
        <v>1982</v>
      </c>
      <c r="F772" s="30">
        <v>77100</v>
      </c>
      <c r="G772" s="31" t="s">
        <v>3221</v>
      </c>
    </row>
    <row r="773" spans="1:7" ht="30" x14ac:dyDescent="0.25">
      <c r="A773" s="26">
        <v>766</v>
      </c>
      <c r="B773" s="27" t="s">
        <v>3281</v>
      </c>
      <c r="C773" s="28" t="s">
        <v>3282</v>
      </c>
      <c r="D773" s="28" t="s">
        <v>3282</v>
      </c>
      <c r="E773" s="29" t="s">
        <v>1982</v>
      </c>
      <c r="F773" s="30">
        <v>77100</v>
      </c>
      <c r="G773" s="31" t="s">
        <v>3221</v>
      </c>
    </row>
    <row r="774" spans="1:7" ht="30" x14ac:dyDescent="0.25">
      <c r="A774" s="26">
        <v>767</v>
      </c>
      <c r="B774" s="27" t="s">
        <v>3283</v>
      </c>
      <c r="C774" s="28" t="s">
        <v>3284</v>
      </c>
      <c r="D774" s="28" t="s">
        <v>3284</v>
      </c>
      <c r="E774" s="29" t="s">
        <v>1982</v>
      </c>
      <c r="F774" s="30">
        <v>77100</v>
      </c>
      <c r="G774" s="31" t="s">
        <v>3221</v>
      </c>
    </row>
    <row r="775" spans="1:7" ht="30" x14ac:dyDescent="0.25">
      <c r="A775" s="26">
        <v>768</v>
      </c>
      <c r="B775" s="27" t="s">
        <v>3285</v>
      </c>
      <c r="C775" s="28" t="s">
        <v>3286</v>
      </c>
      <c r="D775" s="28" t="s">
        <v>3287</v>
      </c>
      <c r="E775" s="29" t="s">
        <v>1982</v>
      </c>
      <c r="F775" s="30">
        <v>77100</v>
      </c>
      <c r="G775" s="31" t="s">
        <v>3221</v>
      </c>
    </row>
    <row r="776" spans="1:7" ht="30" x14ac:dyDescent="0.25">
      <c r="A776" s="26">
        <v>769</v>
      </c>
      <c r="B776" s="27" t="s">
        <v>3288</v>
      </c>
      <c r="C776" s="28" t="s">
        <v>3289</v>
      </c>
      <c r="D776" s="28" t="s">
        <v>3289</v>
      </c>
      <c r="E776" s="29" t="s">
        <v>1982</v>
      </c>
      <c r="F776" s="30">
        <v>77100</v>
      </c>
      <c r="G776" s="31" t="s">
        <v>3221</v>
      </c>
    </row>
    <row r="777" spans="1:7" ht="30" x14ac:dyDescent="0.25">
      <c r="A777" s="26">
        <v>770</v>
      </c>
      <c r="B777" s="27" t="s">
        <v>3290</v>
      </c>
      <c r="C777" s="28" t="s">
        <v>3291</v>
      </c>
      <c r="D777" s="28" t="s">
        <v>3291</v>
      </c>
      <c r="E777" s="29" t="s">
        <v>1982</v>
      </c>
      <c r="F777" s="30">
        <v>77100</v>
      </c>
      <c r="G777" s="31" t="s">
        <v>3221</v>
      </c>
    </row>
    <row r="778" spans="1:7" ht="30" x14ac:dyDescent="0.25">
      <c r="A778" s="26">
        <v>771</v>
      </c>
      <c r="B778" s="27" t="s">
        <v>3292</v>
      </c>
      <c r="C778" s="28" t="s">
        <v>3293</v>
      </c>
      <c r="D778" s="28" t="s">
        <v>3293</v>
      </c>
      <c r="E778" s="29" t="s">
        <v>1982</v>
      </c>
      <c r="F778" s="30">
        <v>77100</v>
      </c>
      <c r="G778" s="31" t="s">
        <v>3221</v>
      </c>
    </row>
    <row r="779" spans="1:7" ht="30" x14ac:dyDescent="0.25">
      <c r="A779" s="26">
        <v>772</v>
      </c>
      <c r="B779" s="27" t="s">
        <v>3294</v>
      </c>
      <c r="C779" s="28" t="s">
        <v>3295</v>
      </c>
      <c r="D779" s="28" t="s">
        <v>3295</v>
      </c>
      <c r="E779" s="29" t="s">
        <v>1982</v>
      </c>
      <c r="F779" s="30">
        <v>77100</v>
      </c>
      <c r="G779" s="31" t="s">
        <v>3221</v>
      </c>
    </row>
    <row r="780" spans="1:7" ht="30" x14ac:dyDescent="0.25">
      <c r="A780" s="26">
        <v>773</v>
      </c>
      <c r="B780" s="27" t="s">
        <v>3296</v>
      </c>
      <c r="C780" s="28" t="s">
        <v>3297</v>
      </c>
      <c r="D780" s="28" t="s">
        <v>3298</v>
      </c>
      <c r="E780" s="29" t="s">
        <v>1982</v>
      </c>
      <c r="F780" s="30">
        <v>77100</v>
      </c>
      <c r="G780" s="31" t="s">
        <v>3221</v>
      </c>
    </row>
    <row r="781" spans="1:7" ht="30" x14ac:dyDescent="0.25">
      <c r="A781" s="26">
        <v>774</v>
      </c>
      <c r="B781" s="27" t="s">
        <v>3299</v>
      </c>
      <c r="C781" s="28" t="s">
        <v>3300</v>
      </c>
      <c r="D781" s="28" t="s">
        <v>3301</v>
      </c>
      <c r="E781" s="29" t="s">
        <v>1982</v>
      </c>
      <c r="F781" s="30">
        <v>77100</v>
      </c>
      <c r="G781" s="31" t="s">
        <v>3221</v>
      </c>
    </row>
    <row r="782" spans="1:7" ht="30" x14ac:dyDescent="0.25">
      <c r="A782" s="26">
        <v>775</v>
      </c>
      <c r="B782" s="27" t="s">
        <v>3302</v>
      </c>
      <c r="C782" s="28" t="s">
        <v>3303</v>
      </c>
      <c r="D782" s="28" t="s">
        <v>3303</v>
      </c>
      <c r="E782" s="29" t="s">
        <v>1982</v>
      </c>
      <c r="F782" s="30">
        <v>77100</v>
      </c>
      <c r="G782" s="31" t="s">
        <v>3221</v>
      </c>
    </row>
    <row r="783" spans="1:7" ht="30" x14ac:dyDescent="0.25">
      <c r="A783" s="26">
        <v>776</v>
      </c>
      <c r="B783" s="27" t="s">
        <v>3304</v>
      </c>
      <c r="C783" s="28" t="s">
        <v>3305</v>
      </c>
      <c r="D783" s="28" t="s">
        <v>3305</v>
      </c>
      <c r="E783" s="29" t="s">
        <v>1982</v>
      </c>
      <c r="F783" s="30">
        <v>77100</v>
      </c>
      <c r="G783" s="31" t="s">
        <v>3221</v>
      </c>
    </row>
    <row r="784" spans="1:7" ht="30" x14ac:dyDescent="0.25">
      <c r="A784" s="26">
        <v>777</v>
      </c>
      <c r="B784" s="27" t="s">
        <v>3306</v>
      </c>
      <c r="C784" s="28" t="s">
        <v>3307</v>
      </c>
      <c r="D784" s="28" t="s">
        <v>3307</v>
      </c>
      <c r="E784" s="29" t="s">
        <v>1982</v>
      </c>
      <c r="F784" s="30">
        <v>77100</v>
      </c>
      <c r="G784" s="31" t="s">
        <v>3221</v>
      </c>
    </row>
    <row r="785" spans="1:7" ht="30" x14ac:dyDescent="0.25">
      <c r="A785" s="26">
        <v>778</v>
      </c>
      <c r="B785" s="27" t="s">
        <v>3308</v>
      </c>
      <c r="C785" s="28" t="s">
        <v>3307</v>
      </c>
      <c r="D785" s="28" t="s">
        <v>3307</v>
      </c>
      <c r="E785" s="29" t="s">
        <v>1982</v>
      </c>
      <c r="F785" s="30">
        <v>77100</v>
      </c>
      <c r="G785" s="31" t="s">
        <v>3221</v>
      </c>
    </row>
    <row r="786" spans="1:7" ht="30" x14ac:dyDescent="0.25">
      <c r="A786" s="26">
        <v>779</v>
      </c>
      <c r="B786" s="27" t="s">
        <v>3309</v>
      </c>
      <c r="C786" s="28" t="s">
        <v>3310</v>
      </c>
      <c r="D786" s="28" t="s">
        <v>3310</v>
      </c>
      <c r="E786" s="29" t="s">
        <v>1982</v>
      </c>
      <c r="F786" s="30">
        <v>77100</v>
      </c>
      <c r="G786" s="31" t="s">
        <v>3221</v>
      </c>
    </row>
    <row r="787" spans="1:7" ht="30" x14ac:dyDescent="0.25">
      <c r="A787" s="26">
        <v>780</v>
      </c>
      <c r="B787" s="27" t="s">
        <v>3311</v>
      </c>
      <c r="C787" s="28" t="s">
        <v>3312</v>
      </c>
      <c r="D787" s="28" t="s">
        <v>3312</v>
      </c>
      <c r="E787" s="29" t="s">
        <v>1982</v>
      </c>
      <c r="F787" s="30">
        <v>77100</v>
      </c>
      <c r="G787" s="31" t="s">
        <v>3221</v>
      </c>
    </row>
    <row r="788" spans="1:7" ht="30" x14ac:dyDescent="0.25">
      <c r="A788" s="26">
        <v>781</v>
      </c>
      <c r="B788" s="27" t="s">
        <v>3313</v>
      </c>
      <c r="C788" s="28" t="s">
        <v>3314</v>
      </c>
      <c r="D788" s="28" t="s">
        <v>3314</v>
      </c>
      <c r="E788" s="29" t="s">
        <v>1982</v>
      </c>
      <c r="F788" s="30">
        <v>77100</v>
      </c>
      <c r="G788" s="31" t="s">
        <v>3221</v>
      </c>
    </row>
    <row r="789" spans="1:7" ht="30" x14ac:dyDescent="0.25">
      <c r="A789" s="26">
        <v>782</v>
      </c>
      <c r="B789" s="27" t="s">
        <v>3315</v>
      </c>
      <c r="C789" s="28" t="s">
        <v>3316</v>
      </c>
      <c r="D789" s="28" t="s">
        <v>3316</v>
      </c>
      <c r="E789" s="29" t="s">
        <v>1982</v>
      </c>
      <c r="F789" s="30">
        <v>77100</v>
      </c>
      <c r="G789" s="31" t="s">
        <v>3221</v>
      </c>
    </row>
    <row r="790" spans="1:7" ht="30" x14ac:dyDescent="0.25">
      <c r="A790" s="26">
        <v>783</v>
      </c>
      <c r="B790" s="27" t="s">
        <v>3317</v>
      </c>
      <c r="C790" s="28" t="s">
        <v>3318</v>
      </c>
      <c r="D790" s="28" t="s">
        <v>3318</v>
      </c>
      <c r="E790" s="29" t="s">
        <v>1982</v>
      </c>
      <c r="F790" s="30">
        <v>77100</v>
      </c>
      <c r="G790" s="31" t="s">
        <v>3221</v>
      </c>
    </row>
    <row r="791" spans="1:7" ht="30" x14ac:dyDescent="0.25">
      <c r="A791" s="26">
        <v>784</v>
      </c>
      <c r="B791" s="27" t="s">
        <v>3319</v>
      </c>
      <c r="C791" s="28" t="s">
        <v>3320</v>
      </c>
      <c r="D791" s="28" t="s">
        <v>3320</v>
      </c>
      <c r="E791" s="29" t="s">
        <v>1982</v>
      </c>
      <c r="F791" s="30">
        <v>77100</v>
      </c>
      <c r="G791" s="31" t="s">
        <v>3221</v>
      </c>
    </row>
    <row r="792" spans="1:7" ht="30" x14ac:dyDescent="0.25">
      <c r="A792" s="26">
        <v>785</v>
      </c>
      <c r="B792" s="27" t="s">
        <v>3321</v>
      </c>
      <c r="C792" s="28" t="s">
        <v>3322</v>
      </c>
      <c r="D792" s="28" t="s">
        <v>3323</v>
      </c>
      <c r="E792" s="29" t="s">
        <v>1982</v>
      </c>
      <c r="F792" s="30">
        <v>77100</v>
      </c>
      <c r="G792" s="31" t="s">
        <v>3221</v>
      </c>
    </row>
    <row r="793" spans="1:7" ht="30" x14ac:dyDescent="0.25">
      <c r="A793" s="26">
        <v>786</v>
      </c>
      <c r="B793" s="27" t="s">
        <v>3324</v>
      </c>
      <c r="C793" s="28" t="s">
        <v>3325</v>
      </c>
      <c r="D793" s="28" t="s">
        <v>3325</v>
      </c>
      <c r="E793" s="29" t="s">
        <v>1982</v>
      </c>
      <c r="F793" s="30">
        <v>77100</v>
      </c>
      <c r="G793" s="31" t="s">
        <v>3221</v>
      </c>
    </row>
    <row r="794" spans="1:7" ht="30" x14ac:dyDescent="0.25">
      <c r="A794" s="26">
        <v>787</v>
      </c>
      <c r="B794" s="27" t="s">
        <v>3326</v>
      </c>
      <c r="C794" s="28" t="s">
        <v>3327</v>
      </c>
      <c r="D794" s="28" t="s">
        <v>3328</v>
      </c>
      <c r="E794" s="29" t="s">
        <v>1982</v>
      </c>
      <c r="F794" s="30">
        <v>77100</v>
      </c>
      <c r="G794" s="31" t="s">
        <v>3221</v>
      </c>
    </row>
    <row r="795" spans="1:7" x14ac:dyDescent="0.25">
      <c r="A795" s="26">
        <v>788</v>
      </c>
      <c r="B795" s="27" t="s">
        <v>3329</v>
      </c>
      <c r="C795" s="28" t="s">
        <v>3330</v>
      </c>
      <c r="D795" s="28" t="s">
        <v>3330</v>
      </c>
      <c r="E795" s="29" t="s">
        <v>2037</v>
      </c>
      <c r="F795" s="30">
        <v>68900</v>
      </c>
      <c r="G795" s="31"/>
    </row>
    <row r="796" spans="1:7" x14ac:dyDescent="0.25">
      <c r="A796" s="26">
        <v>789</v>
      </c>
      <c r="B796" s="27" t="s">
        <v>3331</v>
      </c>
      <c r="C796" s="28" t="s">
        <v>3332</v>
      </c>
      <c r="D796" s="28" t="s">
        <v>3332</v>
      </c>
      <c r="E796" s="29"/>
      <c r="F796" s="30">
        <v>40200</v>
      </c>
      <c r="G796" s="31"/>
    </row>
    <row r="797" spans="1:7" x14ac:dyDescent="0.25">
      <c r="A797" s="26">
        <v>790</v>
      </c>
      <c r="B797" s="27" t="s">
        <v>3333</v>
      </c>
      <c r="C797" s="28" t="s">
        <v>3334</v>
      </c>
      <c r="D797" s="28" t="s">
        <v>3334</v>
      </c>
      <c r="E797" s="29" t="s">
        <v>2037</v>
      </c>
      <c r="F797" s="30">
        <v>40200</v>
      </c>
      <c r="G797" s="31"/>
    </row>
    <row r="798" spans="1:7" ht="30" x14ac:dyDescent="0.25">
      <c r="A798" s="26">
        <v>791</v>
      </c>
      <c r="B798" s="27" t="s">
        <v>3335</v>
      </c>
      <c r="C798" s="28" t="s">
        <v>3336</v>
      </c>
      <c r="D798" s="28" t="s">
        <v>3336</v>
      </c>
      <c r="E798" s="29"/>
      <c r="F798" s="30">
        <v>40200</v>
      </c>
      <c r="G798" s="31"/>
    </row>
    <row r="799" spans="1:7" x14ac:dyDescent="0.25">
      <c r="A799" s="26">
        <v>792</v>
      </c>
      <c r="B799" s="27" t="s">
        <v>1544</v>
      </c>
      <c r="C799" s="28" t="s">
        <v>1545</v>
      </c>
      <c r="D799" s="28" t="s">
        <v>1545</v>
      </c>
      <c r="E799" s="29" t="s">
        <v>1982</v>
      </c>
      <c r="F799" s="30">
        <v>32900</v>
      </c>
      <c r="G799" s="31"/>
    </row>
    <row r="800" spans="1:7" x14ac:dyDescent="0.25">
      <c r="A800" s="26">
        <v>793</v>
      </c>
      <c r="B800" s="27" t="s">
        <v>1646</v>
      </c>
      <c r="C800" s="28" t="s">
        <v>1545</v>
      </c>
      <c r="D800" s="28" t="s">
        <v>1545</v>
      </c>
      <c r="E800" s="29" t="s">
        <v>2037</v>
      </c>
      <c r="F800" s="30">
        <v>32900</v>
      </c>
      <c r="G800" s="31"/>
    </row>
    <row r="801" spans="1:7" x14ac:dyDescent="0.25">
      <c r="A801" s="26">
        <v>794</v>
      </c>
      <c r="B801" s="27" t="s">
        <v>189</v>
      </c>
      <c r="C801" s="28" t="s">
        <v>1013</v>
      </c>
      <c r="D801" s="28" t="s">
        <v>1013</v>
      </c>
      <c r="E801" s="29" t="s">
        <v>2037</v>
      </c>
      <c r="F801" s="30">
        <v>32900</v>
      </c>
      <c r="G801" s="31"/>
    </row>
    <row r="802" spans="1:7" x14ac:dyDescent="0.25">
      <c r="A802" s="26">
        <v>795</v>
      </c>
      <c r="B802" s="27" t="s">
        <v>179</v>
      </c>
      <c r="C802" s="28" t="s">
        <v>1014</v>
      </c>
      <c r="D802" s="28" t="s">
        <v>1014</v>
      </c>
      <c r="E802" s="29" t="s">
        <v>2037</v>
      </c>
      <c r="F802" s="30">
        <v>32900</v>
      </c>
      <c r="G802" s="31"/>
    </row>
    <row r="803" spans="1:7" x14ac:dyDescent="0.25">
      <c r="A803" s="26">
        <v>796</v>
      </c>
      <c r="B803" s="27" t="s">
        <v>1318</v>
      </c>
      <c r="C803" s="28" t="s">
        <v>1319</v>
      </c>
      <c r="D803" s="28" t="s">
        <v>1319</v>
      </c>
      <c r="E803" s="29" t="s">
        <v>1982</v>
      </c>
      <c r="F803" s="30">
        <v>76000</v>
      </c>
      <c r="G803" s="31"/>
    </row>
    <row r="804" spans="1:7" ht="30" x14ac:dyDescent="0.25">
      <c r="A804" s="26">
        <v>797</v>
      </c>
      <c r="B804" s="27" t="s">
        <v>733</v>
      </c>
      <c r="C804" s="28" t="s">
        <v>734</v>
      </c>
      <c r="D804" s="28" t="s">
        <v>734</v>
      </c>
      <c r="E804" s="29" t="s">
        <v>1982</v>
      </c>
      <c r="F804" s="30">
        <v>76000</v>
      </c>
      <c r="G804" s="31"/>
    </row>
    <row r="805" spans="1:7" x14ac:dyDescent="0.25">
      <c r="A805" s="26">
        <v>798</v>
      </c>
      <c r="B805" s="27" t="s">
        <v>837</v>
      </c>
      <c r="C805" s="28" t="s">
        <v>838</v>
      </c>
      <c r="D805" s="28" t="s">
        <v>838</v>
      </c>
      <c r="E805" s="29" t="s">
        <v>1982</v>
      </c>
      <c r="F805" s="30">
        <v>76000</v>
      </c>
      <c r="G805" s="31"/>
    </row>
    <row r="806" spans="1:7" ht="30" x14ac:dyDescent="0.25">
      <c r="A806" s="26">
        <v>799</v>
      </c>
      <c r="B806" s="27" t="s">
        <v>1215</v>
      </c>
      <c r="C806" s="28" t="s">
        <v>3337</v>
      </c>
      <c r="D806" s="28" t="s">
        <v>1216</v>
      </c>
      <c r="E806" s="29" t="s">
        <v>1982</v>
      </c>
      <c r="F806" s="30">
        <v>76000</v>
      </c>
      <c r="G806" s="31"/>
    </row>
    <row r="807" spans="1:7" ht="30" x14ac:dyDescent="0.25">
      <c r="A807" s="26">
        <v>800</v>
      </c>
      <c r="B807" s="27" t="s">
        <v>723</v>
      </c>
      <c r="C807" s="28" t="s">
        <v>724</v>
      </c>
      <c r="D807" s="28" t="s">
        <v>724</v>
      </c>
      <c r="E807" s="29" t="s">
        <v>1982</v>
      </c>
      <c r="F807" s="30">
        <v>76000</v>
      </c>
      <c r="G807" s="31"/>
    </row>
    <row r="808" spans="1:7" ht="30" x14ac:dyDescent="0.25">
      <c r="A808" s="26">
        <v>801</v>
      </c>
      <c r="B808" s="27" t="s">
        <v>731</v>
      </c>
      <c r="C808" s="28" t="s">
        <v>3338</v>
      </c>
      <c r="D808" s="28" t="s">
        <v>3338</v>
      </c>
      <c r="E808" s="29" t="s">
        <v>1982</v>
      </c>
      <c r="F808" s="30">
        <v>76000</v>
      </c>
      <c r="G808" s="31"/>
    </row>
    <row r="809" spans="1:7" x14ac:dyDescent="0.25">
      <c r="A809" s="26">
        <v>802</v>
      </c>
      <c r="B809" s="27" t="s">
        <v>735</v>
      </c>
      <c r="C809" s="28" t="s">
        <v>736</v>
      </c>
      <c r="D809" s="28" t="s">
        <v>736</v>
      </c>
      <c r="E809" s="29" t="s">
        <v>1982</v>
      </c>
      <c r="F809" s="30">
        <v>76000</v>
      </c>
      <c r="G809" s="31"/>
    </row>
    <row r="810" spans="1:7" ht="30" x14ac:dyDescent="0.25">
      <c r="A810" s="26">
        <v>803</v>
      </c>
      <c r="B810" s="27" t="s">
        <v>729</v>
      </c>
      <c r="C810" s="28" t="s">
        <v>730</v>
      </c>
      <c r="D810" s="28" t="s">
        <v>730</v>
      </c>
      <c r="E810" s="29" t="s">
        <v>1982</v>
      </c>
      <c r="F810" s="30">
        <v>76000</v>
      </c>
      <c r="G810" s="31"/>
    </row>
    <row r="811" spans="1:7" ht="30" x14ac:dyDescent="0.25">
      <c r="A811" s="26">
        <v>804</v>
      </c>
      <c r="B811" s="27" t="s">
        <v>727</v>
      </c>
      <c r="C811" s="28" t="s">
        <v>728</v>
      </c>
      <c r="D811" s="28" t="s">
        <v>728</v>
      </c>
      <c r="E811" s="29" t="s">
        <v>1982</v>
      </c>
      <c r="F811" s="30">
        <v>76000</v>
      </c>
      <c r="G811" s="31"/>
    </row>
    <row r="812" spans="1:7" x14ac:dyDescent="0.25">
      <c r="A812" s="26">
        <v>805</v>
      </c>
      <c r="B812" s="27" t="s">
        <v>1227</v>
      </c>
      <c r="C812" s="28" t="s">
        <v>1228</v>
      </c>
      <c r="D812" s="28" t="s">
        <v>1228</v>
      </c>
      <c r="E812" s="29" t="s">
        <v>1982</v>
      </c>
      <c r="F812" s="30">
        <v>76000</v>
      </c>
      <c r="G812" s="31"/>
    </row>
    <row r="813" spans="1:7" ht="30" x14ac:dyDescent="0.25">
      <c r="A813" s="26">
        <v>806</v>
      </c>
      <c r="B813" s="27" t="s">
        <v>1207</v>
      </c>
      <c r="C813" s="28" t="s">
        <v>3339</v>
      </c>
      <c r="D813" s="28" t="s">
        <v>1208</v>
      </c>
      <c r="E813" s="29" t="s">
        <v>1982</v>
      </c>
      <c r="F813" s="30">
        <v>76000</v>
      </c>
      <c r="G813" s="31"/>
    </row>
    <row r="814" spans="1:7" ht="30" x14ac:dyDescent="0.25">
      <c r="A814" s="26">
        <v>807</v>
      </c>
      <c r="B814" s="27" t="s">
        <v>745</v>
      </c>
      <c r="C814" s="28" t="s">
        <v>3340</v>
      </c>
      <c r="D814" s="28" t="s">
        <v>3341</v>
      </c>
      <c r="E814" s="29" t="s">
        <v>1982</v>
      </c>
      <c r="F814" s="30">
        <v>76000</v>
      </c>
      <c r="G814" s="31"/>
    </row>
    <row r="815" spans="1:7" x14ac:dyDescent="0.25">
      <c r="A815" s="26">
        <v>808</v>
      </c>
      <c r="B815" s="27" t="s">
        <v>1190</v>
      </c>
      <c r="C815" s="28" t="s">
        <v>1191</v>
      </c>
      <c r="D815" s="28" t="s">
        <v>1191</v>
      </c>
      <c r="E815" s="29" t="s">
        <v>1982</v>
      </c>
      <c r="F815" s="30">
        <v>76000</v>
      </c>
      <c r="G815" s="31"/>
    </row>
    <row r="816" spans="1:7" ht="30" x14ac:dyDescent="0.25">
      <c r="A816" s="26">
        <v>809</v>
      </c>
      <c r="B816" s="27" t="s">
        <v>833</v>
      </c>
      <c r="C816" s="28" t="s">
        <v>3342</v>
      </c>
      <c r="D816" s="28" t="s">
        <v>3343</v>
      </c>
      <c r="E816" s="29" t="s">
        <v>1982</v>
      </c>
      <c r="F816" s="30">
        <v>76000</v>
      </c>
      <c r="G816" s="31"/>
    </row>
    <row r="817" spans="1:7" ht="30" x14ac:dyDescent="0.25">
      <c r="A817" s="26">
        <v>810</v>
      </c>
      <c r="B817" s="27" t="s">
        <v>1225</v>
      </c>
      <c r="C817" s="28" t="s">
        <v>3344</v>
      </c>
      <c r="D817" s="28" t="s">
        <v>1226</v>
      </c>
      <c r="E817" s="29" t="s">
        <v>1982</v>
      </c>
      <c r="F817" s="30">
        <v>76000</v>
      </c>
      <c r="G817" s="31"/>
    </row>
    <row r="818" spans="1:7" ht="30" x14ac:dyDescent="0.25">
      <c r="A818" s="26">
        <v>811</v>
      </c>
      <c r="B818" s="27" t="s">
        <v>1223</v>
      </c>
      <c r="C818" s="28" t="s">
        <v>3345</v>
      </c>
      <c r="D818" s="28" t="s">
        <v>1224</v>
      </c>
      <c r="E818" s="29" t="s">
        <v>1982</v>
      </c>
      <c r="F818" s="30">
        <v>76000</v>
      </c>
      <c r="G818" s="31"/>
    </row>
    <row r="819" spans="1:7" x14ac:dyDescent="0.25">
      <c r="A819" s="26">
        <v>812</v>
      </c>
      <c r="B819" s="27" t="s">
        <v>737</v>
      </c>
      <c r="C819" s="28" t="s">
        <v>738</v>
      </c>
      <c r="D819" s="28" t="s">
        <v>738</v>
      </c>
      <c r="E819" s="29" t="s">
        <v>1982</v>
      </c>
      <c r="F819" s="30">
        <v>76000</v>
      </c>
      <c r="G819" s="31"/>
    </row>
    <row r="820" spans="1:7" x14ac:dyDescent="0.25">
      <c r="A820" s="26">
        <v>813</v>
      </c>
      <c r="B820" s="27" t="s">
        <v>761</v>
      </c>
      <c r="C820" s="28" t="s">
        <v>762</v>
      </c>
      <c r="D820" s="28" t="s">
        <v>3346</v>
      </c>
      <c r="E820" s="29" t="s">
        <v>1982</v>
      </c>
      <c r="F820" s="30">
        <v>76000</v>
      </c>
      <c r="G820" s="31"/>
    </row>
    <row r="821" spans="1:7" x14ac:dyDescent="0.25">
      <c r="A821" s="26">
        <v>814</v>
      </c>
      <c r="B821" s="27" t="s">
        <v>831</v>
      </c>
      <c r="C821" s="28" t="s">
        <v>832</v>
      </c>
      <c r="D821" s="28" t="s">
        <v>832</v>
      </c>
      <c r="E821" s="29" t="s">
        <v>1982</v>
      </c>
      <c r="F821" s="30">
        <v>76000</v>
      </c>
      <c r="G821" s="31"/>
    </row>
    <row r="822" spans="1:7" ht="30" x14ac:dyDescent="0.25">
      <c r="A822" s="26">
        <v>815</v>
      </c>
      <c r="B822" s="27" t="s">
        <v>777</v>
      </c>
      <c r="C822" s="28" t="s">
        <v>3347</v>
      </c>
      <c r="D822" s="28" t="s">
        <v>3347</v>
      </c>
      <c r="E822" s="29" t="s">
        <v>1982</v>
      </c>
      <c r="F822" s="30">
        <v>76000</v>
      </c>
      <c r="G822" s="31"/>
    </row>
    <row r="823" spans="1:7" ht="30" x14ac:dyDescent="0.25">
      <c r="A823" s="26">
        <v>816</v>
      </c>
      <c r="B823" s="27" t="s">
        <v>783</v>
      </c>
      <c r="C823" s="28" t="s">
        <v>784</v>
      </c>
      <c r="D823" s="28" t="s">
        <v>784</v>
      </c>
      <c r="E823" s="29" t="s">
        <v>1982</v>
      </c>
      <c r="F823" s="30">
        <v>76000</v>
      </c>
      <c r="G823" s="31"/>
    </row>
    <row r="824" spans="1:7" ht="30" x14ac:dyDescent="0.25">
      <c r="A824" s="26">
        <v>817</v>
      </c>
      <c r="B824" s="27" t="s">
        <v>743</v>
      </c>
      <c r="C824" s="28" t="s">
        <v>744</v>
      </c>
      <c r="D824" s="28" t="s">
        <v>744</v>
      </c>
      <c r="E824" s="29" t="s">
        <v>1982</v>
      </c>
      <c r="F824" s="30">
        <v>76000</v>
      </c>
      <c r="G824" s="31"/>
    </row>
    <row r="825" spans="1:7" ht="30" x14ac:dyDescent="0.25">
      <c r="A825" s="26">
        <v>818</v>
      </c>
      <c r="B825" s="27" t="s">
        <v>839</v>
      </c>
      <c r="C825" s="28" t="s">
        <v>840</v>
      </c>
      <c r="D825" s="28" t="s">
        <v>840</v>
      </c>
      <c r="E825" s="29" t="s">
        <v>1982</v>
      </c>
      <c r="F825" s="30">
        <v>76000</v>
      </c>
      <c r="G825" s="31"/>
    </row>
    <row r="826" spans="1:7" ht="30" x14ac:dyDescent="0.25">
      <c r="A826" s="26">
        <v>819</v>
      </c>
      <c r="B826" s="27" t="s">
        <v>821</v>
      </c>
      <c r="C826" s="28" t="s">
        <v>822</v>
      </c>
      <c r="D826" s="28" t="s">
        <v>822</v>
      </c>
      <c r="E826" s="29" t="s">
        <v>1982</v>
      </c>
      <c r="F826" s="30">
        <v>76000</v>
      </c>
      <c r="G826" s="31"/>
    </row>
    <row r="827" spans="1:7" ht="30" x14ac:dyDescent="0.25">
      <c r="A827" s="26">
        <v>820</v>
      </c>
      <c r="B827" s="27" t="s">
        <v>719</v>
      </c>
      <c r="C827" s="28" t="s">
        <v>720</v>
      </c>
      <c r="D827" s="28" t="s">
        <v>720</v>
      </c>
      <c r="E827" s="29" t="s">
        <v>1982</v>
      </c>
      <c r="F827" s="30">
        <v>76000</v>
      </c>
      <c r="G827" s="31"/>
    </row>
    <row r="828" spans="1:7" ht="30" x14ac:dyDescent="0.25">
      <c r="A828" s="26">
        <v>821</v>
      </c>
      <c r="B828" s="27" t="s">
        <v>763</v>
      </c>
      <c r="C828" s="28" t="s">
        <v>764</v>
      </c>
      <c r="D828" s="28" t="s">
        <v>764</v>
      </c>
      <c r="E828" s="29" t="s">
        <v>1982</v>
      </c>
      <c r="F828" s="30">
        <v>76000</v>
      </c>
      <c r="G828" s="31"/>
    </row>
    <row r="829" spans="1:7" ht="30" x14ac:dyDescent="0.25">
      <c r="A829" s="26">
        <v>822</v>
      </c>
      <c r="B829" s="27" t="s">
        <v>1209</v>
      </c>
      <c r="C829" s="28" t="s">
        <v>1210</v>
      </c>
      <c r="D829" s="28" t="s">
        <v>1210</v>
      </c>
      <c r="E829" s="29" t="s">
        <v>1982</v>
      </c>
      <c r="F829" s="30">
        <v>76000</v>
      </c>
      <c r="G829" s="31"/>
    </row>
    <row r="830" spans="1:7" ht="30" x14ac:dyDescent="0.25">
      <c r="A830" s="26">
        <v>823</v>
      </c>
      <c r="B830" s="27" t="s">
        <v>1194</v>
      </c>
      <c r="C830" s="28" t="s">
        <v>1195</v>
      </c>
      <c r="D830" s="28" t="s">
        <v>1195</v>
      </c>
      <c r="E830" s="29" t="s">
        <v>1982</v>
      </c>
      <c r="F830" s="30">
        <v>76000</v>
      </c>
      <c r="G830" s="31"/>
    </row>
    <row r="831" spans="1:7" ht="30" x14ac:dyDescent="0.25">
      <c r="A831" s="26">
        <v>824</v>
      </c>
      <c r="B831" s="27" t="s">
        <v>781</v>
      </c>
      <c r="C831" s="28" t="s">
        <v>3348</v>
      </c>
      <c r="D831" s="28" t="s">
        <v>3349</v>
      </c>
      <c r="E831" s="29" t="s">
        <v>1982</v>
      </c>
      <c r="F831" s="30">
        <v>76000</v>
      </c>
      <c r="G831" s="31"/>
    </row>
    <row r="832" spans="1:7" x14ac:dyDescent="0.25">
      <c r="A832" s="26">
        <v>825</v>
      </c>
      <c r="B832" s="27" t="s">
        <v>759</v>
      </c>
      <c r="C832" s="28" t="s">
        <v>760</v>
      </c>
      <c r="D832" s="28" t="s">
        <v>760</v>
      </c>
      <c r="E832" s="29" t="s">
        <v>1982</v>
      </c>
      <c r="F832" s="30">
        <v>76000</v>
      </c>
      <c r="G832" s="31"/>
    </row>
    <row r="833" spans="1:7" x14ac:dyDescent="0.25">
      <c r="A833" s="26">
        <v>826</v>
      </c>
      <c r="B833" s="27" t="s">
        <v>1640</v>
      </c>
      <c r="C833" s="28" t="s">
        <v>1641</v>
      </c>
      <c r="D833" s="28" t="s">
        <v>3350</v>
      </c>
      <c r="E833" s="29" t="s">
        <v>1982</v>
      </c>
      <c r="F833" s="30">
        <v>76000</v>
      </c>
      <c r="G833" s="31"/>
    </row>
    <row r="834" spans="1:7" x14ac:dyDescent="0.25">
      <c r="A834" s="26">
        <v>827</v>
      </c>
      <c r="B834" s="27" t="s">
        <v>1638</v>
      </c>
      <c r="C834" s="28" t="s">
        <v>1639</v>
      </c>
      <c r="D834" s="28" t="s">
        <v>1639</v>
      </c>
      <c r="E834" s="29" t="s">
        <v>1982</v>
      </c>
      <c r="F834" s="30">
        <v>76000</v>
      </c>
      <c r="G834" s="31"/>
    </row>
    <row r="835" spans="1:7" ht="30" x14ac:dyDescent="0.25">
      <c r="A835" s="26">
        <v>828</v>
      </c>
      <c r="B835" s="27" t="s">
        <v>755</v>
      </c>
      <c r="C835" s="28" t="s">
        <v>3351</v>
      </c>
      <c r="D835" s="28" t="s">
        <v>3351</v>
      </c>
      <c r="E835" s="29" t="s">
        <v>1982</v>
      </c>
      <c r="F835" s="30">
        <v>76000</v>
      </c>
      <c r="G835" s="31"/>
    </row>
    <row r="836" spans="1:7" ht="30" x14ac:dyDescent="0.25">
      <c r="A836" s="26">
        <v>829</v>
      </c>
      <c r="B836" s="27" t="s">
        <v>739</v>
      </c>
      <c r="C836" s="28" t="s">
        <v>3352</v>
      </c>
      <c r="D836" s="28" t="s">
        <v>3352</v>
      </c>
      <c r="E836" s="29" t="s">
        <v>1982</v>
      </c>
      <c r="F836" s="30">
        <v>76000</v>
      </c>
      <c r="G836" s="31"/>
    </row>
    <row r="837" spans="1:7" ht="30" x14ac:dyDescent="0.25">
      <c r="A837" s="26">
        <v>830</v>
      </c>
      <c r="B837" s="27" t="s">
        <v>721</v>
      </c>
      <c r="C837" s="28" t="s">
        <v>3353</v>
      </c>
      <c r="D837" s="28" t="s">
        <v>3353</v>
      </c>
      <c r="E837" s="29" t="s">
        <v>1982</v>
      </c>
      <c r="F837" s="30">
        <v>76000</v>
      </c>
      <c r="G837" s="31"/>
    </row>
    <row r="838" spans="1:7" ht="30" x14ac:dyDescent="0.25">
      <c r="A838" s="26">
        <v>831</v>
      </c>
      <c r="B838" s="27" t="s">
        <v>717</v>
      </c>
      <c r="C838" s="28" t="s">
        <v>3354</v>
      </c>
      <c r="D838" s="28" t="s">
        <v>3354</v>
      </c>
      <c r="E838" s="29" t="s">
        <v>1982</v>
      </c>
      <c r="F838" s="30">
        <v>76000</v>
      </c>
      <c r="G838" s="31"/>
    </row>
    <row r="839" spans="1:7" ht="30" x14ac:dyDescent="0.25">
      <c r="A839" s="26">
        <v>832</v>
      </c>
      <c r="B839" s="27" t="s">
        <v>1221</v>
      </c>
      <c r="C839" s="28" t="s">
        <v>1222</v>
      </c>
      <c r="D839" s="28" t="s">
        <v>1222</v>
      </c>
      <c r="E839" s="29" t="s">
        <v>1982</v>
      </c>
      <c r="F839" s="30">
        <v>76000</v>
      </c>
      <c r="G839" s="31"/>
    </row>
    <row r="840" spans="1:7" x14ac:dyDescent="0.25">
      <c r="A840" s="26">
        <v>833</v>
      </c>
      <c r="B840" s="27" t="s">
        <v>747</v>
      </c>
      <c r="C840" s="28" t="s">
        <v>748</v>
      </c>
      <c r="D840" s="28" t="s">
        <v>748</v>
      </c>
      <c r="E840" s="29" t="s">
        <v>1982</v>
      </c>
      <c r="F840" s="30">
        <v>76000</v>
      </c>
      <c r="G840" s="31"/>
    </row>
    <row r="841" spans="1:7" x14ac:dyDescent="0.25">
      <c r="A841" s="26">
        <v>834</v>
      </c>
      <c r="B841" s="27" t="s">
        <v>1151</v>
      </c>
      <c r="C841" s="28" t="s">
        <v>3355</v>
      </c>
      <c r="D841" s="28" t="s">
        <v>3355</v>
      </c>
      <c r="E841" s="29" t="s">
        <v>1982</v>
      </c>
      <c r="F841" s="30">
        <v>76000</v>
      </c>
      <c r="G841" s="31"/>
    </row>
    <row r="842" spans="1:7" ht="30" x14ac:dyDescent="0.25">
      <c r="A842" s="26">
        <v>835</v>
      </c>
      <c r="B842" s="27" t="s">
        <v>1201</v>
      </c>
      <c r="C842" s="28" t="s">
        <v>3356</v>
      </c>
      <c r="D842" s="28" t="s">
        <v>3356</v>
      </c>
      <c r="E842" s="29" t="s">
        <v>1982</v>
      </c>
      <c r="F842" s="30">
        <v>76000</v>
      </c>
      <c r="G842" s="31"/>
    </row>
    <row r="843" spans="1:7" ht="30" x14ac:dyDescent="0.25">
      <c r="A843" s="26">
        <v>836</v>
      </c>
      <c r="B843" s="27" t="s">
        <v>1213</v>
      </c>
      <c r="C843" s="28" t="s">
        <v>3357</v>
      </c>
      <c r="D843" s="28" t="s">
        <v>3357</v>
      </c>
      <c r="E843" s="29" t="s">
        <v>1982</v>
      </c>
      <c r="F843" s="30">
        <v>76000</v>
      </c>
      <c r="G843" s="31"/>
    </row>
    <row r="844" spans="1:7" ht="45" x14ac:dyDescent="0.25">
      <c r="A844" s="26">
        <v>837</v>
      </c>
      <c r="B844" s="32" t="s">
        <v>1219</v>
      </c>
      <c r="C844" s="28" t="s">
        <v>3358</v>
      </c>
      <c r="D844" s="28" t="s">
        <v>3359</v>
      </c>
      <c r="E844" s="29" t="s">
        <v>1982</v>
      </c>
      <c r="F844" s="30">
        <v>76000</v>
      </c>
      <c r="G844" s="31"/>
    </row>
    <row r="845" spans="1:7" ht="30" x14ac:dyDescent="0.25">
      <c r="A845" s="26">
        <v>838</v>
      </c>
      <c r="B845" s="27" t="s">
        <v>1205</v>
      </c>
      <c r="C845" s="28" t="s">
        <v>3360</v>
      </c>
      <c r="D845" s="28" t="s">
        <v>3360</v>
      </c>
      <c r="E845" s="29" t="s">
        <v>1982</v>
      </c>
      <c r="F845" s="30">
        <v>76000</v>
      </c>
      <c r="G845" s="31"/>
    </row>
    <row r="846" spans="1:7" x14ac:dyDescent="0.25">
      <c r="A846" s="26">
        <v>839</v>
      </c>
      <c r="B846" s="27" t="s">
        <v>823</v>
      </c>
      <c r="C846" s="28" t="s">
        <v>824</v>
      </c>
      <c r="D846" s="28" t="s">
        <v>824</v>
      </c>
      <c r="E846" s="29" t="s">
        <v>1982</v>
      </c>
      <c r="F846" s="30">
        <v>76000</v>
      </c>
      <c r="G846" s="31"/>
    </row>
    <row r="847" spans="1:7" x14ac:dyDescent="0.25">
      <c r="A847" s="26">
        <v>840</v>
      </c>
      <c r="B847" s="27" t="s">
        <v>1203</v>
      </c>
      <c r="C847" s="28" t="s">
        <v>1204</v>
      </c>
      <c r="D847" s="28" t="s">
        <v>1204</v>
      </c>
      <c r="E847" s="29" t="s">
        <v>1982</v>
      </c>
      <c r="F847" s="30">
        <v>76000</v>
      </c>
      <c r="G847" s="31"/>
    </row>
    <row r="848" spans="1:7" ht="30" x14ac:dyDescent="0.25">
      <c r="A848" s="26">
        <v>841</v>
      </c>
      <c r="B848" s="27" t="s">
        <v>741</v>
      </c>
      <c r="C848" s="28" t="s">
        <v>3361</v>
      </c>
      <c r="D848" s="28" t="s">
        <v>3361</v>
      </c>
      <c r="E848" s="29" t="s">
        <v>1982</v>
      </c>
      <c r="F848" s="30">
        <v>76000</v>
      </c>
      <c r="G848" s="31"/>
    </row>
    <row r="849" spans="1:7" x14ac:dyDescent="0.25">
      <c r="A849" s="26">
        <v>842</v>
      </c>
      <c r="B849" s="27" t="s">
        <v>835</v>
      </c>
      <c r="C849" s="28" t="s">
        <v>836</v>
      </c>
      <c r="D849" s="28" t="s">
        <v>836</v>
      </c>
      <c r="E849" s="29" t="s">
        <v>1982</v>
      </c>
      <c r="F849" s="30">
        <v>76000</v>
      </c>
      <c r="G849" s="31"/>
    </row>
    <row r="850" spans="1:7" ht="30" x14ac:dyDescent="0.25">
      <c r="A850" s="26">
        <v>843</v>
      </c>
      <c r="B850" s="27" t="s">
        <v>749</v>
      </c>
      <c r="C850" s="28" t="s">
        <v>750</v>
      </c>
      <c r="D850" s="28" t="s">
        <v>750</v>
      </c>
      <c r="E850" s="29" t="s">
        <v>1982</v>
      </c>
      <c r="F850" s="30">
        <v>76000</v>
      </c>
      <c r="G850" s="31"/>
    </row>
    <row r="851" spans="1:7" ht="30" x14ac:dyDescent="0.25">
      <c r="A851" s="26">
        <v>844</v>
      </c>
      <c r="B851" s="27" t="s">
        <v>753</v>
      </c>
      <c r="C851" s="28" t="s">
        <v>754</v>
      </c>
      <c r="D851" s="28" t="s">
        <v>3362</v>
      </c>
      <c r="E851" s="29" t="s">
        <v>1982</v>
      </c>
      <c r="F851" s="30">
        <v>76000</v>
      </c>
      <c r="G851" s="31"/>
    </row>
    <row r="852" spans="1:7" ht="30" x14ac:dyDescent="0.25">
      <c r="A852" s="26">
        <v>845</v>
      </c>
      <c r="B852" s="27" t="s">
        <v>751</v>
      </c>
      <c r="C852" s="28" t="s">
        <v>752</v>
      </c>
      <c r="D852" s="28" t="s">
        <v>3363</v>
      </c>
      <c r="E852" s="29" t="s">
        <v>1982</v>
      </c>
      <c r="F852" s="30">
        <v>76000</v>
      </c>
      <c r="G852" s="31"/>
    </row>
    <row r="853" spans="1:7" ht="30" x14ac:dyDescent="0.25">
      <c r="A853" s="26">
        <v>846</v>
      </c>
      <c r="B853" s="27" t="s">
        <v>1153</v>
      </c>
      <c r="C853" s="28" t="s">
        <v>1154</v>
      </c>
      <c r="D853" s="28" t="s">
        <v>1154</v>
      </c>
      <c r="E853" s="29" t="s">
        <v>1982</v>
      </c>
      <c r="F853" s="30">
        <v>76000</v>
      </c>
      <c r="G853" s="31"/>
    </row>
    <row r="854" spans="1:7" ht="30" x14ac:dyDescent="0.25">
      <c r="A854" s="26">
        <v>847</v>
      </c>
      <c r="B854" s="27" t="s">
        <v>765</v>
      </c>
      <c r="C854" s="28" t="s">
        <v>766</v>
      </c>
      <c r="D854" s="28" t="s">
        <v>766</v>
      </c>
      <c r="E854" s="29" t="s">
        <v>1982</v>
      </c>
      <c r="F854" s="30">
        <v>76000</v>
      </c>
      <c r="G854" s="31"/>
    </row>
    <row r="855" spans="1:7" ht="30" x14ac:dyDescent="0.25">
      <c r="A855" s="26">
        <v>848</v>
      </c>
      <c r="B855" s="27" t="s">
        <v>1192</v>
      </c>
      <c r="C855" s="28" t="s">
        <v>3364</v>
      </c>
      <c r="D855" s="28" t="s">
        <v>3365</v>
      </c>
      <c r="E855" s="29" t="s">
        <v>1982</v>
      </c>
      <c r="F855" s="30">
        <v>76000</v>
      </c>
      <c r="G855" s="31"/>
    </row>
    <row r="856" spans="1:7" ht="30" x14ac:dyDescent="0.25">
      <c r="A856" s="26">
        <v>849</v>
      </c>
      <c r="B856" s="27" t="s">
        <v>779</v>
      </c>
      <c r="C856" s="28" t="s">
        <v>780</v>
      </c>
      <c r="D856" s="28" t="s">
        <v>3366</v>
      </c>
      <c r="E856" s="29" t="s">
        <v>1982</v>
      </c>
      <c r="F856" s="30">
        <v>76000</v>
      </c>
      <c r="G856" s="31"/>
    </row>
    <row r="857" spans="1:7" ht="30" x14ac:dyDescent="0.25">
      <c r="A857" s="26">
        <v>850</v>
      </c>
      <c r="B857" s="27" t="s">
        <v>725</v>
      </c>
      <c r="C857" s="28" t="s">
        <v>3367</v>
      </c>
      <c r="D857" s="28" t="s">
        <v>3367</v>
      </c>
      <c r="E857" s="29" t="s">
        <v>1982</v>
      </c>
      <c r="F857" s="30">
        <v>76000</v>
      </c>
      <c r="G857" s="31"/>
    </row>
    <row r="858" spans="1:7" x14ac:dyDescent="0.25">
      <c r="A858" s="26">
        <v>851</v>
      </c>
      <c r="B858" s="27" t="s">
        <v>1320</v>
      </c>
      <c r="C858" s="28" t="s">
        <v>1321</v>
      </c>
      <c r="D858" s="28" t="s">
        <v>1321</v>
      </c>
      <c r="E858" s="29" t="s">
        <v>1982</v>
      </c>
      <c r="F858" s="30">
        <v>39000</v>
      </c>
      <c r="G858" s="31"/>
    </row>
    <row r="859" spans="1:7" x14ac:dyDescent="0.25">
      <c r="A859" s="26">
        <v>852</v>
      </c>
      <c r="B859" s="27" t="s">
        <v>170</v>
      </c>
      <c r="C859" s="28" t="s">
        <v>412</v>
      </c>
      <c r="D859" s="28" t="s">
        <v>412</v>
      </c>
      <c r="E859" s="29" t="s">
        <v>2037</v>
      </c>
      <c r="F859" s="30">
        <v>51300</v>
      </c>
      <c r="G859" s="31"/>
    </row>
    <row r="860" spans="1:7" ht="30" x14ac:dyDescent="0.25">
      <c r="A860" s="26">
        <v>853</v>
      </c>
      <c r="B860" s="27" t="s">
        <v>3368</v>
      </c>
      <c r="C860" s="28" t="s">
        <v>3369</v>
      </c>
      <c r="D860" s="28" t="s">
        <v>3369</v>
      </c>
      <c r="E860" s="29"/>
      <c r="F860" s="30">
        <v>64900</v>
      </c>
      <c r="G860" s="31"/>
    </row>
    <row r="861" spans="1:7" x14ac:dyDescent="0.25">
      <c r="A861" s="26">
        <v>854</v>
      </c>
      <c r="B861" s="27" t="s">
        <v>413</v>
      </c>
      <c r="C861" s="28" t="s">
        <v>414</v>
      </c>
      <c r="D861" s="28" t="s">
        <v>414</v>
      </c>
      <c r="E861" s="29" t="s">
        <v>2037</v>
      </c>
      <c r="F861" s="30">
        <v>64900</v>
      </c>
      <c r="G861" s="31"/>
    </row>
    <row r="862" spans="1:7" x14ac:dyDescent="0.25">
      <c r="A862" s="26">
        <v>855</v>
      </c>
      <c r="B862" s="27" t="s">
        <v>1023</v>
      </c>
      <c r="C862" s="28" t="s">
        <v>1024</v>
      </c>
      <c r="D862" s="28" t="s">
        <v>1024</v>
      </c>
      <c r="E862" s="29" t="s">
        <v>2037</v>
      </c>
      <c r="F862" s="30">
        <v>50300</v>
      </c>
      <c r="G862" s="31"/>
    </row>
    <row r="863" spans="1:7" x14ac:dyDescent="0.25">
      <c r="A863" s="26">
        <v>856</v>
      </c>
      <c r="B863" s="27" t="s">
        <v>1025</v>
      </c>
      <c r="C863" s="28" t="s">
        <v>1026</v>
      </c>
      <c r="D863" s="28" t="s">
        <v>1026</v>
      </c>
      <c r="E863" s="29" t="s">
        <v>2037</v>
      </c>
      <c r="F863" s="30">
        <v>45300</v>
      </c>
      <c r="G863" s="31"/>
    </row>
    <row r="864" spans="1:7" x14ac:dyDescent="0.25">
      <c r="A864" s="26">
        <v>857</v>
      </c>
      <c r="B864" s="27" t="s">
        <v>1021</v>
      </c>
      <c r="C864" s="28" t="s">
        <v>1022</v>
      </c>
      <c r="D864" s="28" t="s">
        <v>1022</v>
      </c>
      <c r="E864" s="29" t="s">
        <v>2037</v>
      </c>
      <c r="F864" s="30">
        <v>50300</v>
      </c>
      <c r="G864" s="31"/>
    </row>
    <row r="865" spans="1:7" x14ac:dyDescent="0.25">
      <c r="A865" s="26">
        <v>858</v>
      </c>
      <c r="B865" s="27" t="s">
        <v>3370</v>
      </c>
      <c r="C865" s="28" t="s">
        <v>3371</v>
      </c>
      <c r="D865" s="28" t="s">
        <v>3371</v>
      </c>
      <c r="E865" s="29" t="s">
        <v>1990</v>
      </c>
      <c r="F865" s="30">
        <v>885800</v>
      </c>
      <c r="G865" s="31"/>
    </row>
    <row r="866" spans="1:7" x14ac:dyDescent="0.25">
      <c r="A866" s="26">
        <v>859</v>
      </c>
      <c r="B866" s="27" t="s">
        <v>3372</v>
      </c>
      <c r="C866" s="28" t="s">
        <v>3373</v>
      </c>
      <c r="D866" s="28" t="s">
        <v>3373</v>
      </c>
      <c r="E866" s="29" t="s">
        <v>1982</v>
      </c>
      <c r="F866" s="30">
        <v>532400</v>
      </c>
      <c r="G866" s="31"/>
    </row>
    <row r="867" spans="1:7" ht="30" x14ac:dyDescent="0.25">
      <c r="A867" s="26">
        <v>860</v>
      </c>
      <c r="B867" s="27" t="s">
        <v>3374</v>
      </c>
      <c r="C867" s="28" t="s">
        <v>3375</v>
      </c>
      <c r="D867" s="28" t="s">
        <v>3376</v>
      </c>
      <c r="E867" s="29" t="s">
        <v>1990</v>
      </c>
      <c r="F867" s="30">
        <v>532400</v>
      </c>
      <c r="G867" s="31"/>
    </row>
    <row r="868" spans="1:7" x14ac:dyDescent="0.25">
      <c r="A868" s="26">
        <v>861</v>
      </c>
      <c r="B868" s="27" t="s">
        <v>185</v>
      </c>
      <c r="C868" s="28" t="s">
        <v>1515</v>
      </c>
      <c r="D868" s="28" t="s">
        <v>1515</v>
      </c>
      <c r="E868" s="29" t="s">
        <v>1982</v>
      </c>
      <c r="F868" s="30">
        <v>532400</v>
      </c>
      <c r="G868" s="31"/>
    </row>
    <row r="869" spans="1:7" ht="45" x14ac:dyDescent="0.25">
      <c r="A869" s="26">
        <v>862</v>
      </c>
      <c r="B869" s="32" t="s">
        <v>3377</v>
      </c>
      <c r="C869" s="28" t="s">
        <v>3378</v>
      </c>
      <c r="D869" s="28" t="s">
        <v>3379</v>
      </c>
      <c r="E869" s="29" t="s">
        <v>2037</v>
      </c>
      <c r="F869" s="30">
        <v>373600</v>
      </c>
      <c r="G869" s="31"/>
    </row>
    <row r="870" spans="1:7" x14ac:dyDescent="0.25">
      <c r="A870" s="26">
        <v>863</v>
      </c>
      <c r="B870" s="27" t="s">
        <v>1626</v>
      </c>
      <c r="C870" s="28" t="s">
        <v>3380</v>
      </c>
      <c r="D870" s="28" t="s">
        <v>3380</v>
      </c>
      <c r="E870" s="29"/>
      <c r="F870" s="30">
        <v>190800</v>
      </c>
      <c r="G870" s="31"/>
    </row>
    <row r="871" spans="1:7" ht="30" x14ac:dyDescent="0.25">
      <c r="A871" s="26">
        <v>864</v>
      </c>
      <c r="B871" s="27" t="s">
        <v>171</v>
      </c>
      <c r="C871" s="28" t="s">
        <v>1529</v>
      </c>
      <c r="D871" s="28" t="s">
        <v>3381</v>
      </c>
      <c r="E871" s="29" t="s">
        <v>2037</v>
      </c>
      <c r="F871" s="30">
        <v>190800</v>
      </c>
      <c r="G871" s="31"/>
    </row>
    <row r="872" spans="1:7" ht="30" x14ac:dyDescent="0.25">
      <c r="A872" s="26">
        <v>865</v>
      </c>
      <c r="B872" s="27" t="s">
        <v>3382</v>
      </c>
      <c r="C872" s="28" t="s">
        <v>3383</v>
      </c>
      <c r="D872" s="28" t="s">
        <v>3383</v>
      </c>
      <c r="E872" s="29" t="s">
        <v>1982</v>
      </c>
      <c r="F872" s="30">
        <v>365100</v>
      </c>
      <c r="G872" s="31"/>
    </row>
    <row r="873" spans="1:7" x14ac:dyDescent="0.25">
      <c r="A873" s="26">
        <v>866</v>
      </c>
      <c r="B873" s="27" t="s">
        <v>3384</v>
      </c>
      <c r="C873" s="28" t="s">
        <v>3385</v>
      </c>
      <c r="D873" s="28" t="s">
        <v>3385</v>
      </c>
      <c r="E873" s="29" t="s">
        <v>2037</v>
      </c>
      <c r="F873" s="30">
        <v>231700</v>
      </c>
      <c r="G873" s="31"/>
    </row>
    <row r="874" spans="1:7" x14ac:dyDescent="0.25">
      <c r="A874" s="26">
        <v>867</v>
      </c>
      <c r="B874" s="27" t="s">
        <v>3386</v>
      </c>
      <c r="C874" s="28" t="s">
        <v>3387</v>
      </c>
      <c r="D874" s="28" t="s">
        <v>3388</v>
      </c>
      <c r="E874" s="29" t="s">
        <v>2037</v>
      </c>
      <c r="F874" s="30">
        <v>380200</v>
      </c>
      <c r="G874" s="31"/>
    </row>
    <row r="875" spans="1:7" x14ac:dyDescent="0.25">
      <c r="A875" s="26">
        <v>868</v>
      </c>
      <c r="B875" s="27" t="s">
        <v>3389</v>
      </c>
      <c r="C875" s="28" t="s">
        <v>3390</v>
      </c>
      <c r="D875" s="28" t="s">
        <v>3390</v>
      </c>
      <c r="E875" s="29" t="s">
        <v>2662</v>
      </c>
      <c r="F875" s="30">
        <v>893600</v>
      </c>
      <c r="G875" s="31"/>
    </row>
    <row r="876" spans="1:7" ht="30" x14ac:dyDescent="0.25">
      <c r="A876" s="26">
        <v>869</v>
      </c>
      <c r="B876" s="27" t="s">
        <v>3391</v>
      </c>
      <c r="C876" s="28" t="s">
        <v>3392</v>
      </c>
      <c r="D876" s="28" t="s">
        <v>3393</v>
      </c>
      <c r="E876" s="29" t="s">
        <v>2662</v>
      </c>
      <c r="F876" s="30">
        <v>893600</v>
      </c>
      <c r="G876" s="31"/>
    </row>
    <row r="877" spans="1:7" x14ac:dyDescent="0.25">
      <c r="A877" s="26">
        <v>870</v>
      </c>
      <c r="B877" s="27" t="s">
        <v>3394</v>
      </c>
      <c r="C877" s="33" t="s">
        <v>3395</v>
      </c>
      <c r="D877" s="33" t="s">
        <v>3395</v>
      </c>
      <c r="E877" s="29" t="s">
        <v>1982</v>
      </c>
      <c r="F877" s="30">
        <v>377000</v>
      </c>
      <c r="G877" s="31"/>
    </row>
    <row r="878" spans="1:7" x14ac:dyDescent="0.25">
      <c r="A878" s="26">
        <v>871</v>
      </c>
      <c r="B878" s="27" t="s">
        <v>3396</v>
      </c>
      <c r="C878" s="28" t="s">
        <v>3397</v>
      </c>
      <c r="D878" s="28" t="s">
        <v>3397</v>
      </c>
      <c r="E878" s="29" t="s">
        <v>2662</v>
      </c>
      <c r="F878" s="30">
        <v>893600</v>
      </c>
      <c r="G878" s="31"/>
    </row>
    <row r="879" spans="1:7" x14ac:dyDescent="0.25">
      <c r="A879" s="26">
        <v>872</v>
      </c>
      <c r="B879" s="27" t="s">
        <v>3398</v>
      </c>
      <c r="C879" s="28" t="s">
        <v>3399</v>
      </c>
      <c r="D879" s="28" t="s">
        <v>3400</v>
      </c>
      <c r="E879" s="29" t="s">
        <v>2656</v>
      </c>
      <c r="F879" s="30">
        <v>2698800</v>
      </c>
      <c r="G879" s="31"/>
    </row>
    <row r="880" spans="1:7" ht="30" x14ac:dyDescent="0.25">
      <c r="A880" s="26">
        <v>873</v>
      </c>
      <c r="B880" s="27" t="s">
        <v>3401</v>
      </c>
      <c r="C880" s="28" t="s">
        <v>3402</v>
      </c>
      <c r="D880" s="28" t="s">
        <v>3402</v>
      </c>
      <c r="E880" s="29" t="s">
        <v>3403</v>
      </c>
      <c r="F880" s="30">
        <v>4969100</v>
      </c>
      <c r="G880" s="31"/>
    </row>
    <row r="881" spans="1:7" ht="30" x14ac:dyDescent="0.25">
      <c r="A881" s="26">
        <v>874</v>
      </c>
      <c r="B881" s="27" t="s">
        <v>3404</v>
      </c>
      <c r="C881" s="28" t="s">
        <v>3405</v>
      </c>
      <c r="D881" s="28" t="s">
        <v>3405</v>
      </c>
      <c r="E881" s="29" t="s">
        <v>2656</v>
      </c>
      <c r="F881" s="30">
        <v>4969100</v>
      </c>
      <c r="G881" s="31"/>
    </row>
    <row r="882" spans="1:7" ht="30" x14ac:dyDescent="0.25">
      <c r="A882" s="26">
        <v>875</v>
      </c>
      <c r="B882" s="27" t="s">
        <v>3406</v>
      </c>
      <c r="C882" s="28" t="s">
        <v>3407</v>
      </c>
      <c r="D882" s="28" t="s">
        <v>3407</v>
      </c>
      <c r="E882" s="29" t="s">
        <v>2656</v>
      </c>
      <c r="F882" s="30">
        <v>4969100</v>
      </c>
      <c r="G882" s="31"/>
    </row>
    <row r="883" spans="1:7" x14ac:dyDescent="0.25">
      <c r="A883" s="26">
        <v>876</v>
      </c>
      <c r="B883" s="27" t="s">
        <v>3408</v>
      </c>
      <c r="C883" s="28" t="s">
        <v>3409</v>
      </c>
      <c r="D883" s="28" t="s">
        <v>3409</v>
      </c>
      <c r="E883" s="29" t="s">
        <v>2656</v>
      </c>
      <c r="F883" s="30">
        <v>3595500</v>
      </c>
      <c r="G883" s="31"/>
    </row>
    <row r="884" spans="1:7" x14ac:dyDescent="0.25">
      <c r="A884" s="26">
        <v>877</v>
      </c>
      <c r="B884" s="27" t="s">
        <v>3410</v>
      </c>
      <c r="C884" s="28" t="s">
        <v>3411</v>
      </c>
      <c r="D884" s="28" t="s">
        <v>3411</v>
      </c>
      <c r="E884" s="29" t="s">
        <v>2662</v>
      </c>
      <c r="F884" s="30">
        <v>3595500</v>
      </c>
      <c r="G884" s="31"/>
    </row>
    <row r="885" spans="1:7" x14ac:dyDescent="0.25">
      <c r="A885" s="26">
        <v>878</v>
      </c>
      <c r="B885" s="27" t="s">
        <v>3412</v>
      </c>
      <c r="C885" s="28" t="s">
        <v>3413</v>
      </c>
      <c r="D885" s="28" t="s">
        <v>3413</v>
      </c>
      <c r="E885" s="29" t="s">
        <v>2656</v>
      </c>
      <c r="F885" s="30">
        <v>3595500</v>
      </c>
      <c r="G885" s="31"/>
    </row>
    <row r="886" spans="1:7" x14ac:dyDescent="0.25">
      <c r="A886" s="26">
        <v>879</v>
      </c>
      <c r="B886" s="27" t="s">
        <v>3414</v>
      </c>
      <c r="C886" s="28" t="s">
        <v>3415</v>
      </c>
      <c r="D886" s="28" t="s">
        <v>3415</v>
      </c>
      <c r="E886" s="29" t="s">
        <v>2656</v>
      </c>
      <c r="F886" s="30">
        <v>3595500</v>
      </c>
      <c r="G886" s="31"/>
    </row>
    <row r="887" spans="1:7" x14ac:dyDescent="0.25">
      <c r="A887" s="26">
        <v>880</v>
      </c>
      <c r="B887" s="27" t="s">
        <v>3416</v>
      </c>
      <c r="C887" s="28" t="s">
        <v>3417</v>
      </c>
      <c r="D887" s="28" t="s">
        <v>3417</v>
      </c>
      <c r="E887" s="29" t="s">
        <v>2656</v>
      </c>
      <c r="F887" s="30">
        <v>3595500</v>
      </c>
      <c r="G887" s="31"/>
    </row>
    <row r="888" spans="1:7" ht="105" x14ac:dyDescent="0.25">
      <c r="A888" s="26">
        <v>881</v>
      </c>
      <c r="B888" s="32" t="s">
        <v>3418</v>
      </c>
      <c r="C888" s="28" t="s">
        <v>3419</v>
      </c>
      <c r="D888" s="28" t="s">
        <v>3419</v>
      </c>
      <c r="E888" s="29" t="s">
        <v>2656</v>
      </c>
      <c r="F888" s="30">
        <v>9583300</v>
      </c>
      <c r="G888" s="31" t="s">
        <v>3420</v>
      </c>
    </row>
    <row r="889" spans="1:7" ht="105" x14ac:dyDescent="0.25">
      <c r="A889" s="26">
        <v>882</v>
      </c>
      <c r="B889" s="32" t="s">
        <v>3421</v>
      </c>
      <c r="C889" s="28" t="s">
        <v>3422</v>
      </c>
      <c r="D889" s="28" t="s">
        <v>3422</v>
      </c>
      <c r="E889" s="29" t="s">
        <v>2656</v>
      </c>
      <c r="F889" s="30">
        <v>9583300</v>
      </c>
      <c r="G889" s="31" t="s">
        <v>3420</v>
      </c>
    </row>
    <row r="890" spans="1:7" ht="105" x14ac:dyDescent="0.25">
      <c r="A890" s="26">
        <v>883</v>
      </c>
      <c r="B890" s="32" t="s">
        <v>3423</v>
      </c>
      <c r="C890" s="28" t="s">
        <v>3424</v>
      </c>
      <c r="D890" s="28" t="s">
        <v>3424</v>
      </c>
      <c r="E890" s="29" t="s">
        <v>2656</v>
      </c>
      <c r="F890" s="30">
        <v>9583300</v>
      </c>
      <c r="G890" s="31" t="s">
        <v>3420</v>
      </c>
    </row>
    <row r="891" spans="1:7" ht="105" x14ac:dyDescent="0.25">
      <c r="A891" s="26">
        <v>884</v>
      </c>
      <c r="B891" s="32" t="s">
        <v>3425</v>
      </c>
      <c r="C891" s="28" t="s">
        <v>3426</v>
      </c>
      <c r="D891" s="28" t="s">
        <v>3426</v>
      </c>
      <c r="E891" s="29" t="s">
        <v>2656</v>
      </c>
      <c r="F891" s="30">
        <v>9583300</v>
      </c>
      <c r="G891" s="31" t="s">
        <v>3420</v>
      </c>
    </row>
    <row r="892" spans="1:7" ht="105" x14ac:dyDescent="0.25">
      <c r="A892" s="26">
        <v>885</v>
      </c>
      <c r="B892" s="32" t="s">
        <v>3427</v>
      </c>
      <c r="C892" s="28" t="s">
        <v>3428</v>
      </c>
      <c r="D892" s="28" t="s">
        <v>3429</v>
      </c>
      <c r="E892" s="29" t="s">
        <v>2656</v>
      </c>
      <c r="F892" s="30">
        <v>9583300</v>
      </c>
      <c r="G892" s="31" t="s">
        <v>3420</v>
      </c>
    </row>
    <row r="893" spans="1:7" ht="105" x14ac:dyDescent="0.25">
      <c r="A893" s="26">
        <v>886</v>
      </c>
      <c r="B893" s="32" t="s">
        <v>3430</v>
      </c>
      <c r="C893" s="28" t="s">
        <v>3431</v>
      </c>
      <c r="D893" s="28" t="s">
        <v>3431</v>
      </c>
      <c r="E893" s="29" t="s">
        <v>2656</v>
      </c>
      <c r="F893" s="30">
        <v>9583300</v>
      </c>
      <c r="G893" s="31" t="s">
        <v>3420</v>
      </c>
    </row>
    <row r="894" spans="1:7" ht="30" x14ac:dyDescent="0.25">
      <c r="A894" s="26">
        <v>887</v>
      </c>
      <c r="B894" s="27" t="s">
        <v>1636</v>
      </c>
      <c r="C894" s="28" t="s">
        <v>3432</v>
      </c>
      <c r="D894" s="28" t="s">
        <v>3432</v>
      </c>
      <c r="E894" s="29" t="s">
        <v>2662</v>
      </c>
      <c r="F894" s="30">
        <v>1925900</v>
      </c>
      <c r="G894" s="31"/>
    </row>
    <row r="895" spans="1:7" ht="135" x14ac:dyDescent="0.25">
      <c r="A895" s="26">
        <v>888</v>
      </c>
      <c r="B895" s="27" t="s">
        <v>3433</v>
      </c>
      <c r="C895" s="28" t="s">
        <v>3434</v>
      </c>
      <c r="D895" s="28" t="s">
        <v>3434</v>
      </c>
      <c r="E895" s="29" t="s">
        <v>3403</v>
      </c>
      <c r="F895" s="30">
        <v>7392200</v>
      </c>
      <c r="G895" s="31" t="s">
        <v>3435</v>
      </c>
    </row>
    <row r="896" spans="1:7" ht="135" x14ac:dyDescent="0.25">
      <c r="A896" s="26">
        <v>889</v>
      </c>
      <c r="B896" s="27" t="s">
        <v>3436</v>
      </c>
      <c r="C896" s="28" t="s">
        <v>3437</v>
      </c>
      <c r="D896" s="28" t="s">
        <v>3437</v>
      </c>
      <c r="E896" s="29" t="s">
        <v>2656</v>
      </c>
      <c r="F896" s="30">
        <v>7392200</v>
      </c>
      <c r="G896" s="31" t="s">
        <v>3435</v>
      </c>
    </row>
    <row r="897" spans="1:7" ht="135" x14ac:dyDescent="0.25">
      <c r="A897" s="26">
        <v>890</v>
      </c>
      <c r="B897" s="27" t="s">
        <v>3438</v>
      </c>
      <c r="C897" s="28" t="s">
        <v>3439</v>
      </c>
      <c r="D897" s="28" t="s">
        <v>3440</v>
      </c>
      <c r="E897" s="29" t="s">
        <v>2656</v>
      </c>
      <c r="F897" s="30">
        <v>7392200</v>
      </c>
      <c r="G897" s="31" t="s">
        <v>3435</v>
      </c>
    </row>
    <row r="898" spans="1:7" ht="135" x14ac:dyDescent="0.25">
      <c r="A898" s="26">
        <v>891</v>
      </c>
      <c r="B898" s="27" t="s">
        <v>3441</v>
      </c>
      <c r="C898" s="28" t="s">
        <v>3442</v>
      </c>
      <c r="D898" s="28" t="s">
        <v>3442</v>
      </c>
      <c r="E898" s="29" t="s">
        <v>2656</v>
      </c>
      <c r="F898" s="30">
        <v>7392200</v>
      </c>
      <c r="G898" s="31" t="s">
        <v>3435</v>
      </c>
    </row>
    <row r="899" spans="1:7" ht="135" x14ac:dyDescent="0.25">
      <c r="A899" s="26">
        <v>892</v>
      </c>
      <c r="B899" s="27" t="s">
        <v>3443</v>
      </c>
      <c r="C899" s="28" t="s">
        <v>3444</v>
      </c>
      <c r="D899" s="28" t="s">
        <v>3444</v>
      </c>
      <c r="E899" s="29" t="s">
        <v>2656</v>
      </c>
      <c r="F899" s="30">
        <v>7392200</v>
      </c>
      <c r="G899" s="31" t="s">
        <v>3435</v>
      </c>
    </row>
    <row r="900" spans="1:7" ht="135" x14ac:dyDescent="0.25">
      <c r="A900" s="26">
        <v>893</v>
      </c>
      <c r="B900" s="27" t="s">
        <v>3445</v>
      </c>
      <c r="C900" s="28" t="s">
        <v>3446</v>
      </c>
      <c r="D900" s="28" t="s">
        <v>3446</v>
      </c>
      <c r="E900" s="29" t="s">
        <v>2656</v>
      </c>
      <c r="F900" s="30">
        <v>7392200</v>
      </c>
      <c r="G900" s="31" t="s">
        <v>3435</v>
      </c>
    </row>
    <row r="901" spans="1:7" ht="135" x14ac:dyDescent="0.25">
      <c r="A901" s="26">
        <v>894</v>
      </c>
      <c r="B901" s="27" t="s">
        <v>3447</v>
      </c>
      <c r="C901" s="28" t="s">
        <v>3448</v>
      </c>
      <c r="D901" s="28" t="s">
        <v>3448</v>
      </c>
      <c r="E901" s="29" t="s">
        <v>2656</v>
      </c>
      <c r="F901" s="30">
        <v>7392200</v>
      </c>
      <c r="G901" s="31" t="s">
        <v>3435</v>
      </c>
    </row>
    <row r="902" spans="1:7" ht="135" x14ac:dyDescent="0.25">
      <c r="A902" s="26">
        <v>895</v>
      </c>
      <c r="B902" s="27" t="s">
        <v>3449</v>
      </c>
      <c r="C902" s="28" t="s">
        <v>3450</v>
      </c>
      <c r="D902" s="28" t="s">
        <v>3451</v>
      </c>
      <c r="E902" s="29" t="s">
        <v>2656</v>
      </c>
      <c r="F902" s="30">
        <v>7392200</v>
      </c>
      <c r="G902" s="31" t="s">
        <v>3435</v>
      </c>
    </row>
    <row r="903" spans="1:7" ht="135" x14ac:dyDescent="0.25">
      <c r="A903" s="26">
        <v>896</v>
      </c>
      <c r="B903" s="27" t="s">
        <v>3452</v>
      </c>
      <c r="C903" s="28" t="s">
        <v>3453</v>
      </c>
      <c r="D903" s="28" t="s">
        <v>3453</v>
      </c>
      <c r="E903" s="29" t="s">
        <v>2656</v>
      </c>
      <c r="F903" s="30">
        <v>7392200</v>
      </c>
      <c r="G903" s="31" t="s">
        <v>3435</v>
      </c>
    </row>
    <row r="904" spans="1:7" ht="75" x14ac:dyDescent="0.25">
      <c r="A904" s="26">
        <v>897</v>
      </c>
      <c r="B904" s="27" t="s">
        <v>3454</v>
      </c>
      <c r="C904" s="28" t="s">
        <v>3455</v>
      </c>
      <c r="D904" s="28" t="s">
        <v>3455</v>
      </c>
      <c r="E904" s="29" t="s">
        <v>2656</v>
      </c>
      <c r="F904" s="30">
        <v>7392200</v>
      </c>
      <c r="G904" s="31" t="s">
        <v>3456</v>
      </c>
    </row>
    <row r="905" spans="1:7" ht="60" x14ac:dyDescent="0.25">
      <c r="A905" s="26">
        <v>898</v>
      </c>
      <c r="B905" s="27" t="s">
        <v>15</v>
      </c>
      <c r="C905" s="28" t="s">
        <v>3457</v>
      </c>
      <c r="D905" s="28" t="s">
        <v>3458</v>
      </c>
      <c r="E905" s="29" t="s">
        <v>3403</v>
      </c>
      <c r="F905" s="30">
        <v>9272200</v>
      </c>
      <c r="G905" s="31" t="s">
        <v>2690</v>
      </c>
    </row>
    <row r="906" spans="1:7" ht="75" x14ac:dyDescent="0.25">
      <c r="A906" s="26">
        <v>899</v>
      </c>
      <c r="B906" s="32" t="s">
        <v>3459</v>
      </c>
      <c r="C906" s="28" t="s">
        <v>3460</v>
      </c>
      <c r="D906" s="28" t="s">
        <v>3460</v>
      </c>
      <c r="E906" s="29" t="s">
        <v>2656</v>
      </c>
      <c r="F906" s="30">
        <v>7381300</v>
      </c>
      <c r="G906" s="31" t="s">
        <v>3461</v>
      </c>
    </row>
    <row r="907" spans="1:7" x14ac:dyDescent="0.25">
      <c r="A907" s="26">
        <v>900</v>
      </c>
      <c r="B907" s="27" t="s">
        <v>13</v>
      </c>
      <c r="C907" s="28" t="s">
        <v>963</v>
      </c>
      <c r="D907" s="28" t="s">
        <v>963</v>
      </c>
      <c r="E907" s="29" t="s">
        <v>3403</v>
      </c>
      <c r="F907" s="30">
        <v>7137900</v>
      </c>
      <c r="G907" s="31"/>
    </row>
    <row r="908" spans="1:7" x14ac:dyDescent="0.25">
      <c r="A908" s="26">
        <v>901</v>
      </c>
      <c r="B908" s="27" t="s">
        <v>3462</v>
      </c>
      <c r="C908" s="28" t="s">
        <v>3463</v>
      </c>
      <c r="D908" s="28" t="s">
        <v>3463</v>
      </c>
      <c r="E908" s="29" t="s">
        <v>2662</v>
      </c>
      <c r="F908" s="30">
        <v>4569100</v>
      </c>
      <c r="G908" s="31"/>
    </row>
    <row r="909" spans="1:7" ht="30" x14ac:dyDescent="0.25">
      <c r="A909" s="26">
        <v>902</v>
      </c>
      <c r="B909" s="27" t="s">
        <v>3464</v>
      </c>
      <c r="C909" s="28" t="s">
        <v>3465</v>
      </c>
      <c r="D909" s="28" t="s">
        <v>3465</v>
      </c>
      <c r="E909" s="29" t="s">
        <v>2662</v>
      </c>
      <c r="F909" s="30">
        <v>1920900</v>
      </c>
      <c r="G909" s="31" t="s">
        <v>3466</v>
      </c>
    </row>
    <row r="910" spans="1:7" ht="30" x14ac:dyDescent="0.25">
      <c r="A910" s="26">
        <v>903</v>
      </c>
      <c r="B910" s="27" t="s">
        <v>3467</v>
      </c>
      <c r="C910" s="28" t="s">
        <v>3468</v>
      </c>
      <c r="D910" s="28" t="s">
        <v>3468</v>
      </c>
      <c r="E910" s="29" t="s">
        <v>2662</v>
      </c>
      <c r="F910" s="30">
        <v>1920900</v>
      </c>
      <c r="G910" s="31" t="s">
        <v>3466</v>
      </c>
    </row>
    <row r="911" spans="1:7" ht="30" x14ac:dyDescent="0.25">
      <c r="A911" s="26">
        <v>904</v>
      </c>
      <c r="B911" s="27" t="s">
        <v>3469</v>
      </c>
      <c r="C911" s="28" t="s">
        <v>3470</v>
      </c>
      <c r="D911" s="28" t="s">
        <v>3470</v>
      </c>
      <c r="E911" s="29" t="s">
        <v>2662</v>
      </c>
      <c r="F911" s="30">
        <v>1920900</v>
      </c>
      <c r="G911" s="31" t="s">
        <v>3466</v>
      </c>
    </row>
    <row r="912" spans="1:7" ht="60" x14ac:dyDescent="0.25">
      <c r="A912" s="26">
        <v>905</v>
      </c>
      <c r="B912" s="27" t="s">
        <v>1559</v>
      </c>
      <c r="C912" s="28" t="s">
        <v>1560</v>
      </c>
      <c r="D912" s="28" t="s">
        <v>1560</v>
      </c>
      <c r="E912" s="29" t="s">
        <v>2662</v>
      </c>
      <c r="F912" s="30">
        <v>4287100</v>
      </c>
      <c r="G912" s="31" t="s">
        <v>3471</v>
      </c>
    </row>
    <row r="913" spans="1:7" ht="60" x14ac:dyDescent="0.25">
      <c r="A913" s="26">
        <v>906</v>
      </c>
      <c r="B913" s="27" t="s">
        <v>3472</v>
      </c>
      <c r="C913" s="28" t="s">
        <v>3473</v>
      </c>
      <c r="D913" s="28" t="s">
        <v>3473</v>
      </c>
      <c r="E913" s="29" t="s">
        <v>2656</v>
      </c>
      <c r="F913" s="30">
        <v>4287100</v>
      </c>
      <c r="G913" s="31" t="s">
        <v>3471</v>
      </c>
    </row>
    <row r="914" spans="1:7" ht="60" x14ac:dyDescent="0.25">
      <c r="A914" s="26">
        <v>907</v>
      </c>
      <c r="B914" s="27" t="s">
        <v>3474</v>
      </c>
      <c r="C914" s="28" t="s">
        <v>3475</v>
      </c>
      <c r="D914" s="28" t="s">
        <v>3475</v>
      </c>
      <c r="E914" s="29" t="s">
        <v>2662</v>
      </c>
      <c r="F914" s="30">
        <v>4287100</v>
      </c>
      <c r="G914" s="31" t="s">
        <v>3471</v>
      </c>
    </row>
    <row r="915" spans="1:7" ht="120" x14ac:dyDescent="0.25">
      <c r="A915" s="26">
        <v>908</v>
      </c>
      <c r="B915" s="27" t="s">
        <v>3476</v>
      </c>
      <c r="C915" s="28" t="s">
        <v>3477</v>
      </c>
      <c r="D915" s="28" t="s">
        <v>3477</v>
      </c>
      <c r="E915" s="29" t="s">
        <v>2656</v>
      </c>
      <c r="F915" s="30">
        <v>4068200</v>
      </c>
      <c r="G915" s="31" t="s">
        <v>3478</v>
      </c>
    </row>
    <row r="916" spans="1:7" ht="30" x14ac:dyDescent="0.25">
      <c r="A916" s="26">
        <v>909</v>
      </c>
      <c r="B916" s="27" t="s">
        <v>3479</v>
      </c>
      <c r="C916" s="28" t="s">
        <v>3480</v>
      </c>
      <c r="D916" s="28" t="s">
        <v>3480</v>
      </c>
      <c r="E916" s="29" t="s">
        <v>2662</v>
      </c>
      <c r="F916" s="30">
        <v>3142500</v>
      </c>
      <c r="G916" s="31"/>
    </row>
    <row r="917" spans="1:7" ht="30" x14ac:dyDescent="0.25">
      <c r="A917" s="26">
        <v>910</v>
      </c>
      <c r="B917" s="27" t="s">
        <v>1632</v>
      </c>
      <c r="C917" s="28" t="s">
        <v>1633</v>
      </c>
      <c r="D917" s="28" t="s">
        <v>3481</v>
      </c>
      <c r="E917" s="29" t="s">
        <v>2662</v>
      </c>
      <c r="F917" s="30">
        <v>3142500</v>
      </c>
      <c r="G917" s="31"/>
    </row>
    <row r="918" spans="1:7" x14ac:dyDescent="0.25">
      <c r="A918" s="26">
        <v>911</v>
      </c>
      <c r="B918" s="27" t="s">
        <v>3482</v>
      </c>
      <c r="C918" s="28" t="s">
        <v>3483</v>
      </c>
      <c r="D918" s="28" t="s">
        <v>3483</v>
      </c>
      <c r="E918" s="29" t="s">
        <v>2037</v>
      </c>
      <c r="F918" s="30">
        <v>218500</v>
      </c>
      <c r="G918" s="31"/>
    </row>
    <row r="919" spans="1:7" ht="30" x14ac:dyDescent="0.25">
      <c r="A919" s="26">
        <v>912</v>
      </c>
      <c r="B919" s="27" t="s">
        <v>3484</v>
      </c>
      <c r="C919" s="28" t="s">
        <v>3485</v>
      </c>
      <c r="D919" s="28" t="s">
        <v>3486</v>
      </c>
      <c r="E919" s="29" t="s">
        <v>1982</v>
      </c>
      <c r="F919" s="30">
        <v>58400</v>
      </c>
      <c r="G919" s="31"/>
    </row>
    <row r="920" spans="1:7" ht="30" x14ac:dyDescent="0.25">
      <c r="A920" s="26">
        <v>913</v>
      </c>
      <c r="B920" s="27" t="s">
        <v>3487</v>
      </c>
      <c r="C920" s="28" t="s">
        <v>3488</v>
      </c>
      <c r="D920" s="28" t="s">
        <v>3489</v>
      </c>
      <c r="E920" s="29" t="s">
        <v>2662</v>
      </c>
      <c r="F920" s="30">
        <v>3011900</v>
      </c>
      <c r="G920" s="31"/>
    </row>
    <row r="921" spans="1:7" ht="30" x14ac:dyDescent="0.25">
      <c r="A921" s="26">
        <v>914</v>
      </c>
      <c r="B921" s="27" t="s">
        <v>1557</v>
      </c>
      <c r="C921" s="28" t="s">
        <v>3490</v>
      </c>
      <c r="D921" s="28" t="s">
        <v>1558</v>
      </c>
      <c r="E921" s="29" t="s">
        <v>2662</v>
      </c>
      <c r="F921" s="30">
        <v>3011900</v>
      </c>
      <c r="G921" s="31"/>
    </row>
    <row r="922" spans="1:7" ht="30" x14ac:dyDescent="0.25">
      <c r="A922" s="26">
        <v>915</v>
      </c>
      <c r="B922" s="27" t="s">
        <v>3491</v>
      </c>
      <c r="C922" s="28" t="s">
        <v>3492</v>
      </c>
      <c r="D922" s="28" t="s">
        <v>3492</v>
      </c>
      <c r="E922" s="29" t="s">
        <v>2662</v>
      </c>
      <c r="F922" s="30">
        <v>3011900</v>
      </c>
      <c r="G922" s="31"/>
    </row>
    <row r="923" spans="1:7" x14ac:dyDescent="0.25">
      <c r="A923" s="26">
        <v>916</v>
      </c>
      <c r="B923" s="27" t="s">
        <v>3493</v>
      </c>
      <c r="C923" s="28" t="s">
        <v>3494</v>
      </c>
      <c r="D923" s="28" t="s">
        <v>3494</v>
      </c>
      <c r="E923" s="29" t="s">
        <v>2662</v>
      </c>
      <c r="F923" s="30">
        <v>3011900</v>
      </c>
      <c r="G923" s="31"/>
    </row>
    <row r="924" spans="1:7" x14ac:dyDescent="0.25">
      <c r="A924" s="26">
        <v>917</v>
      </c>
      <c r="B924" s="27" t="s">
        <v>3495</v>
      </c>
      <c r="C924" s="28" t="s">
        <v>3496</v>
      </c>
      <c r="D924" s="28" t="s">
        <v>3496</v>
      </c>
      <c r="E924" s="29" t="s">
        <v>2656</v>
      </c>
      <c r="F924" s="30">
        <v>3011900</v>
      </c>
      <c r="G924" s="31"/>
    </row>
    <row r="925" spans="1:7" x14ac:dyDescent="0.25">
      <c r="A925" s="26">
        <v>918</v>
      </c>
      <c r="B925" s="27" t="s">
        <v>3497</v>
      </c>
      <c r="C925" s="28" t="s">
        <v>3498</v>
      </c>
      <c r="D925" s="28" t="s">
        <v>3498</v>
      </c>
      <c r="E925" s="29" t="s">
        <v>2662</v>
      </c>
      <c r="F925" s="30">
        <v>3011900</v>
      </c>
      <c r="G925" s="31"/>
    </row>
    <row r="926" spans="1:7" ht="30" x14ac:dyDescent="0.25">
      <c r="A926" s="26">
        <v>919</v>
      </c>
      <c r="B926" s="27" t="s">
        <v>3499</v>
      </c>
      <c r="C926" s="33" t="s">
        <v>3500</v>
      </c>
      <c r="D926" s="33" t="s">
        <v>3501</v>
      </c>
      <c r="E926" s="29" t="s">
        <v>2662</v>
      </c>
      <c r="F926" s="30">
        <v>3011900</v>
      </c>
      <c r="G926" s="31"/>
    </row>
    <row r="927" spans="1:7" x14ac:dyDescent="0.25">
      <c r="A927" s="26">
        <v>920</v>
      </c>
      <c r="B927" s="27" t="s">
        <v>3502</v>
      </c>
      <c r="C927" s="28" t="s">
        <v>3503</v>
      </c>
      <c r="D927" s="28" t="s">
        <v>3503</v>
      </c>
      <c r="E927" s="29" t="s">
        <v>2662</v>
      </c>
      <c r="F927" s="30">
        <v>3011900</v>
      </c>
      <c r="G927" s="31"/>
    </row>
    <row r="928" spans="1:7" x14ac:dyDescent="0.25">
      <c r="A928" s="26">
        <v>921</v>
      </c>
      <c r="B928" s="27" t="s">
        <v>3504</v>
      </c>
      <c r="C928" s="28" t="s">
        <v>3505</v>
      </c>
      <c r="D928" s="28" t="s">
        <v>3505</v>
      </c>
      <c r="E928" s="29" t="s">
        <v>2662</v>
      </c>
      <c r="F928" s="30">
        <v>3011900</v>
      </c>
      <c r="G928" s="31"/>
    </row>
    <row r="929" spans="1:7" ht="150" x14ac:dyDescent="0.25">
      <c r="A929" s="26">
        <v>922</v>
      </c>
      <c r="B929" s="27" t="s">
        <v>3506</v>
      </c>
      <c r="C929" s="28" t="s">
        <v>3507</v>
      </c>
      <c r="D929" s="28" t="s">
        <v>3507</v>
      </c>
      <c r="E929" s="29" t="s">
        <v>2662</v>
      </c>
      <c r="F929" s="30">
        <v>4085900</v>
      </c>
      <c r="G929" s="31" t="s">
        <v>3508</v>
      </c>
    </row>
    <row r="930" spans="1:7" ht="150" x14ac:dyDescent="0.25">
      <c r="A930" s="26">
        <v>923</v>
      </c>
      <c r="B930" s="27" t="s">
        <v>929</v>
      </c>
      <c r="C930" s="28" t="s">
        <v>930</v>
      </c>
      <c r="D930" s="28" t="s">
        <v>930</v>
      </c>
      <c r="E930" s="29" t="s">
        <v>2662</v>
      </c>
      <c r="F930" s="30">
        <v>4085900</v>
      </c>
      <c r="G930" s="31" t="s">
        <v>3508</v>
      </c>
    </row>
    <row r="931" spans="1:7" ht="150" x14ac:dyDescent="0.25">
      <c r="A931" s="26">
        <v>924</v>
      </c>
      <c r="B931" s="27" t="s">
        <v>3509</v>
      </c>
      <c r="C931" s="28" t="s">
        <v>3510</v>
      </c>
      <c r="D931" s="28" t="s">
        <v>3510</v>
      </c>
      <c r="E931" s="29" t="s">
        <v>2656</v>
      </c>
      <c r="F931" s="30">
        <v>4085900</v>
      </c>
      <c r="G931" s="31" t="s">
        <v>3508</v>
      </c>
    </row>
    <row r="932" spans="1:7" ht="150" x14ac:dyDescent="0.25">
      <c r="A932" s="26">
        <v>925</v>
      </c>
      <c r="B932" s="27" t="s">
        <v>1385</v>
      </c>
      <c r="C932" s="28" t="s">
        <v>1386</v>
      </c>
      <c r="D932" s="28" t="s">
        <v>1386</v>
      </c>
      <c r="E932" s="29" t="s">
        <v>2662</v>
      </c>
      <c r="F932" s="30">
        <v>4085900</v>
      </c>
      <c r="G932" s="31" t="s">
        <v>3508</v>
      </c>
    </row>
    <row r="933" spans="1:7" ht="30" x14ac:dyDescent="0.25">
      <c r="A933" s="26">
        <v>926</v>
      </c>
      <c r="B933" s="27" t="s">
        <v>1412</v>
      </c>
      <c r="C933" s="28" t="s">
        <v>1413</v>
      </c>
      <c r="D933" s="28" t="s">
        <v>1413</v>
      </c>
      <c r="E933" s="29" t="s">
        <v>2656</v>
      </c>
      <c r="F933" s="30">
        <v>3302900</v>
      </c>
      <c r="G933" s="31" t="s">
        <v>3511</v>
      </c>
    </row>
    <row r="934" spans="1:7" ht="30" x14ac:dyDescent="0.25">
      <c r="A934" s="26">
        <v>927</v>
      </c>
      <c r="B934" s="27" t="s">
        <v>1408</v>
      </c>
      <c r="C934" s="28" t="s">
        <v>3512</v>
      </c>
      <c r="D934" s="28" t="s">
        <v>3512</v>
      </c>
      <c r="E934" s="29" t="s">
        <v>3403</v>
      </c>
      <c r="F934" s="30">
        <v>3302900</v>
      </c>
      <c r="G934" s="31" t="s">
        <v>3511</v>
      </c>
    </row>
    <row r="935" spans="1:7" ht="30" x14ac:dyDescent="0.25">
      <c r="A935" s="26">
        <v>928</v>
      </c>
      <c r="B935" s="27" t="s">
        <v>1406</v>
      </c>
      <c r="C935" s="28" t="s">
        <v>3513</v>
      </c>
      <c r="D935" s="28" t="s">
        <v>3514</v>
      </c>
      <c r="E935" s="29" t="s">
        <v>2656</v>
      </c>
      <c r="F935" s="30">
        <v>3302900</v>
      </c>
      <c r="G935" s="31" t="s">
        <v>3511</v>
      </c>
    </row>
    <row r="936" spans="1:7" ht="30" x14ac:dyDescent="0.25">
      <c r="A936" s="26">
        <v>929</v>
      </c>
      <c r="B936" s="27" t="s">
        <v>908</v>
      </c>
      <c r="C936" s="28" t="s">
        <v>909</v>
      </c>
      <c r="D936" s="28" t="s">
        <v>909</v>
      </c>
      <c r="E936" s="29" t="s">
        <v>2662</v>
      </c>
      <c r="F936" s="30">
        <v>3302900</v>
      </c>
      <c r="G936" s="31" t="s">
        <v>3511</v>
      </c>
    </row>
    <row r="937" spans="1:7" ht="30" x14ac:dyDescent="0.25">
      <c r="A937" s="26">
        <v>930</v>
      </c>
      <c r="B937" s="27" t="s">
        <v>569</v>
      </c>
      <c r="C937" s="28" t="s">
        <v>570</v>
      </c>
      <c r="D937" s="28" t="s">
        <v>570</v>
      </c>
      <c r="E937" s="29" t="s">
        <v>2656</v>
      </c>
      <c r="F937" s="30">
        <v>3302900</v>
      </c>
      <c r="G937" s="31" t="s">
        <v>3511</v>
      </c>
    </row>
    <row r="938" spans="1:7" ht="30" x14ac:dyDescent="0.25">
      <c r="A938" s="26">
        <v>931</v>
      </c>
      <c r="B938" s="27" t="s">
        <v>912</v>
      </c>
      <c r="C938" s="28" t="s">
        <v>913</v>
      </c>
      <c r="D938" s="28" t="s">
        <v>913</v>
      </c>
      <c r="E938" s="29" t="s">
        <v>2662</v>
      </c>
      <c r="F938" s="30">
        <v>3302900</v>
      </c>
      <c r="G938" s="31" t="s">
        <v>3511</v>
      </c>
    </row>
    <row r="939" spans="1:7" ht="30" x14ac:dyDescent="0.25">
      <c r="A939" s="26">
        <v>932</v>
      </c>
      <c r="B939" s="27" t="s">
        <v>845</v>
      </c>
      <c r="C939" s="28" t="s">
        <v>3515</v>
      </c>
      <c r="D939" s="28" t="s">
        <v>3516</v>
      </c>
      <c r="E939" s="29" t="s">
        <v>2662</v>
      </c>
      <c r="F939" s="30">
        <v>3302900</v>
      </c>
      <c r="G939" s="31" t="s">
        <v>3511</v>
      </c>
    </row>
    <row r="940" spans="1:7" ht="30" x14ac:dyDescent="0.25">
      <c r="A940" s="26">
        <v>933</v>
      </c>
      <c r="B940" s="27" t="s">
        <v>1370</v>
      </c>
      <c r="C940" s="28" t="s">
        <v>3517</v>
      </c>
      <c r="D940" s="28" t="s">
        <v>3517</v>
      </c>
      <c r="E940" s="29" t="s">
        <v>2656</v>
      </c>
      <c r="F940" s="30">
        <v>3302900</v>
      </c>
      <c r="G940" s="31" t="s">
        <v>3511</v>
      </c>
    </row>
    <row r="941" spans="1:7" ht="30" x14ac:dyDescent="0.25">
      <c r="A941" s="26">
        <v>934</v>
      </c>
      <c r="B941" s="27" t="s">
        <v>898</v>
      </c>
      <c r="C941" s="28" t="s">
        <v>3518</v>
      </c>
      <c r="D941" s="28" t="s">
        <v>3518</v>
      </c>
      <c r="E941" s="29" t="s">
        <v>2662</v>
      </c>
      <c r="F941" s="30">
        <v>1857900</v>
      </c>
      <c r="G941" s="31"/>
    </row>
    <row r="942" spans="1:7" x14ac:dyDescent="0.25">
      <c r="A942" s="26">
        <v>935</v>
      </c>
      <c r="B942" s="27" t="s">
        <v>3519</v>
      </c>
      <c r="C942" s="28" t="s">
        <v>3520</v>
      </c>
      <c r="D942" s="28" t="s">
        <v>3520</v>
      </c>
      <c r="E942" s="29" t="s">
        <v>2662</v>
      </c>
      <c r="F942" s="30">
        <v>3226900</v>
      </c>
      <c r="G942" s="31"/>
    </row>
    <row r="943" spans="1:7" x14ac:dyDescent="0.25">
      <c r="A943" s="26">
        <v>936</v>
      </c>
      <c r="B943" s="27" t="s">
        <v>3521</v>
      </c>
      <c r="C943" s="28" t="s">
        <v>3522</v>
      </c>
      <c r="D943" s="28" t="s">
        <v>3522</v>
      </c>
      <c r="E943" s="29" t="s">
        <v>2662</v>
      </c>
      <c r="F943" s="30">
        <v>3226900</v>
      </c>
      <c r="G943" s="31"/>
    </row>
    <row r="944" spans="1:7" x14ac:dyDescent="0.25">
      <c r="A944" s="26">
        <v>937</v>
      </c>
      <c r="B944" s="27" t="s">
        <v>3523</v>
      </c>
      <c r="C944" s="28" t="s">
        <v>3524</v>
      </c>
      <c r="D944" s="28" t="s">
        <v>3524</v>
      </c>
      <c r="E944" s="29" t="s">
        <v>2662</v>
      </c>
      <c r="F944" s="30">
        <v>3226900</v>
      </c>
      <c r="G944" s="31"/>
    </row>
    <row r="945" spans="1:7" x14ac:dyDescent="0.25">
      <c r="A945" s="26">
        <v>938</v>
      </c>
      <c r="B945" s="27" t="s">
        <v>123</v>
      </c>
      <c r="C945" s="28" t="s">
        <v>3525</v>
      </c>
      <c r="D945" s="28" t="s">
        <v>3525</v>
      </c>
      <c r="E945" s="29" t="s">
        <v>2662</v>
      </c>
      <c r="F945" s="30">
        <v>3226900</v>
      </c>
      <c r="G945" s="31"/>
    </row>
    <row r="946" spans="1:7" ht="30" x14ac:dyDescent="0.25">
      <c r="A946" s="26">
        <v>939</v>
      </c>
      <c r="B946" s="27" t="s">
        <v>3526</v>
      </c>
      <c r="C946" s="28" t="s">
        <v>3527</v>
      </c>
      <c r="D946" s="28" t="s">
        <v>3527</v>
      </c>
      <c r="E946" s="29" t="s">
        <v>2662</v>
      </c>
      <c r="F946" s="30">
        <v>3226900</v>
      </c>
      <c r="G946" s="31"/>
    </row>
    <row r="947" spans="1:7" ht="30" x14ac:dyDescent="0.25">
      <c r="A947" s="26">
        <v>940</v>
      </c>
      <c r="B947" s="27" t="s">
        <v>3528</v>
      </c>
      <c r="C947" s="28" t="s">
        <v>3529</v>
      </c>
      <c r="D947" s="28" t="s">
        <v>3529</v>
      </c>
      <c r="E947" s="29" t="s">
        <v>2662</v>
      </c>
      <c r="F947" s="30">
        <v>3226900</v>
      </c>
      <c r="G947" s="31"/>
    </row>
    <row r="948" spans="1:7" x14ac:dyDescent="0.25">
      <c r="A948" s="26">
        <v>941</v>
      </c>
      <c r="B948" s="27" t="s">
        <v>3530</v>
      </c>
      <c r="C948" s="28" t="s">
        <v>3531</v>
      </c>
      <c r="D948" s="28" t="s">
        <v>3532</v>
      </c>
      <c r="E948" s="29" t="s">
        <v>2662</v>
      </c>
      <c r="F948" s="30">
        <v>3226900</v>
      </c>
      <c r="G948" s="31"/>
    </row>
    <row r="949" spans="1:7" x14ac:dyDescent="0.25">
      <c r="A949" s="26">
        <v>942</v>
      </c>
      <c r="B949" s="27" t="s">
        <v>3533</v>
      </c>
      <c r="C949" s="28" t="s">
        <v>3534</v>
      </c>
      <c r="D949" s="28" t="s">
        <v>3535</v>
      </c>
      <c r="E949" s="29" t="s">
        <v>2662</v>
      </c>
      <c r="F949" s="30">
        <v>3226900</v>
      </c>
      <c r="G949" s="31"/>
    </row>
    <row r="950" spans="1:7" x14ac:dyDescent="0.25">
      <c r="A950" s="26">
        <v>943</v>
      </c>
      <c r="B950" s="27" t="s">
        <v>3536</v>
      </c>
      <c r="C950" s="28" t="s">
        <v>3537</v>
      </c>
      <c r="D950" s="28" t="s">
        <v>3537</v>
      </c>
      <c r="E950" s="29" t="s">
        <v>2662</v>
      </c>
      <c r="F950" s="30">
        <v>3226900</v>
      </c>
      <c r="G950" s="31"/>
    </row>
    <row r="951" spans="1:7" ht="30" x14ac:dyDescent="0.25">
      <c r="A951" s="26">
        <v>944</v>
      </c>
      <c r="B951" s="27" t="s">
        <v>3538</v>
      </c>
      <c r="C951" s="28" t="s">
        <v>3539</v>
      </c>
      <c r="D951" s="28" t="s">
        <v>3540</v>
      </c>
      <c r="E951" s="29" t="s">
        <v>2662</v>
      </c>
      <c r="F951" s="30">
        <v>3226900</v>
      </c>
      <c r="G951" s="31"/>
    </row>
    <row r="952" spans="1:7" x14ac:dyDescent="0.25">
      <c r="A952" s="26">
        <v>945</v>
      </c>
      <c r="B952" s="27" t="s">
        <v>3541</v>
      </c>
      <c r="C952" s="28" t="s">
        <v>3542</v>
      </c>
      <c r="D952" s="28" t="s">
        <v>3542</v>
      </c>
      <c r="E952" s="29" t="s">
        <v>2662</v>
      </c>
      <c r="F952" s="30">
        <v>3226900</v>
      </c>
      <c r="G952" s="31"/>
    </row>
    <row r="953" spans="1:7" ht="30" x14ac:dyDescent="0.25">
      <c r="A953" s="26">
        <v>946</v>
      </c>
      <c r="B953" s="27" t="s">
        <v>3543</v>
      </c>
      <c r="C953" s="28" t="s">
        <v>3544</v>
      </c>
      <c r="D953" s="28" t="s">
        <v>3545</v>
      </c>
      <c r="E953" s="29" t="s">
        <v>2662</v>
      </c>
      <c r="F953" s="30">
        <v>3226900</v>
      </c>
      <c r="G953" s="31"/>
    </row>
    <row r="954" spans="1:7" x14ac:dyDescent="0.25">
      <c r="A954" s="26">
        <v>947</v>
      </c>
      <c r="B954" s="27" t="s">
        <v>3546</v>
      </c>
      <c r="C954" s="28" t="s">
        <v>3547</v>
      </c>
      <c r="D954" s="28" t="s">
        <v>3547</v>
      </c>
      <c r="E954" s="29" t="s">
        <v>2662</v>
      </c>
      <c r="F954" s="30">
        <v>3226900</v>
      </c>
      <c r="G954" s="31"/>
    </row>
    <row r="955" spans="1:7" x14ac:dyDescent="0.25">
      <c r="A955" s="26">
        <v>948</v>
      </c>
      <c r="B955" s="27" t="s">
        <v>3548</v>
      </c>
      <c r="C955" s="28" t="s">
        <v>3549</v>
      </c>
      <c r="D955" s="28" t="s">
        <v>3549</v>
      </c>
      <c r="E955" s="29" t="s">
        <v>2656</v>
      </c>
      <c r="F955" s="30">
        <v>3226900</v>
      </c>
      <c r="G955" s="31"/>
    </row>
    <row r="956" spans="1:7" x14ac:dyDescent="0.25">
      <c r="A956" s="26">
        <v>949</v>
      </c>
      <c r="B956" s="27" t="s">
        <v>3550</v>
      </c>
      <c r="C956" s="28" t="s">
        <v>3551</v>
      </c>
      <c r="D956" s="28" t="s">
        <v>3551</v>
      </c>
      <c r="E956" s="29" t="s">
        <v>2662</v>
      </c>
      <c r="F956" s="30">
        <v>3226900</v>
      </c>
      <c r="G956" s="31"/>
    </row>
    <row r="957" spans="1:7" ht="30" x14ac:dyDescent="0.25">
      <c r="A957" s="26">
        <v>950</v>
      </c>
      <c r="B957" s="27" t="s">
        <v>3552</v>
      </c>
      <c r="C957" s="28" t="s">
        <v>3553</v>
      </c>
      <c r="D957" s="28" t="s">
        <v>3554</v>
      </c>
      <c r="E957" s="29" t="s">
        <v>2662</v>
      </c>
      <c r="F957" s="30">
        <v>3226900</v>
      </c>
      <c r="G957" s="31"/>
    </row>
    <row r="958" spans="1:7" x14ac:dyDescent="0.25">
      <c r="A958" s="26">
        <v>951</v>
      </c>
      <c r="B958" s="27" t="s">
        <v>849</v>
      </c>
      <c r="C958" s="28" t="s">
        <v>850</v>
      </c>
      <c r="D958" s="28" t="s">
        <v>850</v>
      </c>
      <c r="E958" s="29" t="s">
        <v>2662</v>
      </c>
      <c r="F958" s="30">
        <v>3226900</v>
      </c>
      <c r="G958" s="31"/>
    </row>
    <row r="959" spans="1:7" ht="30" x14ac:dyDescent="0.25">
      <c r="A959" s="26">
        <v>952</v>
      </c>
      <c r="B959" s="27" t="s">
        <v>1435</v>
      </c>
      <c r="C959" s="28" t="s">
        <v>3555</v>
      </c>
      <c r="D959" s="28" t="s">
        <v>1436</v>
      </c>
      <c r="E959" s="29" t="s">
        <v>2662</v>
      </c>
      <c r="F959" s="30">
        <v>2767900</v>
      </c>
      <c r="G959" s="31"/>
    </row>
    <row r="960" spans="1:7" ht="30" x14ac:dyDescent="0.25">
      <c r="A960" s="26">
        <v>953</v>
      </c>
      <c r="B960" s="27" t="s">
        <v>3556</v>
      </c>
      <c r="C960" s="28" t="s">
        <v>3557</v>
      </c>
      <c r="D960" s="28" t="s">
        <v>3558</v>
      </c>
      <c r="E960" s="29" t="s">
        <v>2656</v>
      </c>
      <c r="F960" s="30">
        <v>5204600</v>
      </c>
      <c r="G960" s="31"/>
    </row>
    <row r="961" spans="1:7" ht="30" x14ac:dyDescent="0.25">
      <c r="A961" s="26">
        <v>954</v>
      </c>
      <c r="B961" s="27" t="s">
        <v>3559</v>
      </c>
      <c r="C961" s="28" t="s">
        <v>3560</v>
      </c>
      <c r="D961" s="28" t="s">
        <v>3560</v>
      </c>
      <c r="E961" s="29" t="s">
        <v>2662</v>
      </c>
      <c r="F961" s="30">
        <v>5204600</v>
      </c>
      <c r="G961" s="31"/>
    </row>
    <row r="962" spans="1:7" x14ac:dyDescent="0.25">
      <c r="A962" s="26">
        <v>955</v>
      </c>
      <c r="B962" s="27" t="s">
        <v>3561</v>
      </c>
      <c r="C962" s="28" t="s">
        <v>3562</v>
      </c>
      <c r="D962" s="28" t="s">
        <v>3562</v>
      </c>
      <c r="E962" s="29" t="s">
        <v>2656</v>
      </c>
      <c r="F962" s="30">
        <v>5204600</v>
      </c>
      <c r="G962" s="31"/>
    </row>
    <row r="963" spans="1:7" ht="30" x14ac:dyDescent="0.25">
      <c r="A963" s="26">
        <v>956</v>
      </c>
      <c r="B963" s="27" t="s">
        <v>3563</v>
      </c>
      <c r="C963" s="28" t="s">
        <v>3564</v>
      </c>
      <c r="D963" s="28" t="s">
        <v>3564</v>
      </c>
      <c r="E963" s="29" t="s">
        <v>2656</v>
      </c>
      <c r="F963" s="30">
        <v>3433300</v>
      </c>
      <c r="G963" s="31"/>
    </row>
    <row r="964" spans="1:7" x14ac:dyDescent="0.25">
      <c r="A964" s="26">
        <v>957</v>
      </c>
      <c r="B964" s="27" t="s">
        <v>3565</v>
      </c>
      <c r="C964" s="28" t="s">
        <v>3566</v>
      </c>
      <c r="D964" s="28" t="s">
        <v>3566</v>
      </c>
      <c r="E964" s="29" t="s">
        <v>2662</v>
      </c>
      <c r="F964" s="30">
        <v>2396200</v>
      </c>
      <c r="G964" s="31"/>
    </row>
    <row r="965" spans="1:7" x14ac:dyDescent="0.25">
      <c r="A965" s="26">
        <v>958</v>
      </c>
      <c r="B965" s="27" t="s">
        <v>3567</v>
      </c>
      <c r="C965" s="28" t="s">
        <v>3568</v>
      </c>
      <c r="D965" s="28" t="s">
        <v>3568</v>
      </c>
      <c r="E965" s="29" t="s">
        <v>2662</v>
      </c>
      <c r="F965" s="30">
        <v>2396200</v>
      </c>
      <c r="G965" s="31"/>
    </row>
    <row r="966" spans="1:7" ht="30" x14ac:dyDescent="0.25">
      <c r="A966" s="26">
        <v>959</v>
      </c>
      <c r="B966" s="27" t="s">
        <v>3569</v>
      </c>
      <c r="C966" s="28" t="s">
        <v>3570</v>
      </c>
      <c r="D966" s="28" t="s">
        <v>3570</v>
      </c>
      <c r="E966" s="29" t="s">
        <v>2662</v>
      </c>
      <c r="F966" s="30">
        <v>2396200</v>
      </c>
      <c r="G966" s="31"/>
    </row>
    <row r="967" spans="1:7" x14ac:dyDescent="0.25">
      <c r="A967" s="26">
        <v>960</v>
      </c>
      <c r="B967" s="27" t="s">
        <v>3571</v>
      </c>
      <c r="C967" s="28" t="s">
        <v>3572</v>
      </c>
      <c r="D967" s="28" t="s">
        <v>3572</v>
      </c>
      <c r="E967" s="29" t="s">
        <v>2656</v>
      </c>
      <c r="F967" s="30">
        <v>2396200</v>
      </c>
      <c r="G967" s="31"/>
    </row>
    <row r="968" spans="1:7" ht="30" x14ac:dyDescent="0.25">
      <c r="A968" s="26">
        <v>961</v>
      </c>
      <c r="B968" s="27" t="s">
        <v>3573</v>
      </c>
      <c r="C968" s="28" t="s">
        <v>3574</v>
      </c>
      <c r="D968" s="28" t="s">
        <v>3574</v>
      </c>
      <c r="E968" s="29" t="s">
        <v>2662</v>
      </c>
      <c r="F968" s="30">
        <v>2396200</v>
      </c>
      <c r="G968" s="31"/>
    </row>
    <row r="969" spans="1:7" x14ac:dyDescent="0.25">
      <c r="A969" s="26">
        <v>962</v>
      </c>
      <c r="B969" s="27" t="s">
        <v>3575</v>
      </c>
      <c r="C969" s="28" t="s">
        <v>3576</v>
      </c>
      <c r="D969" s="28" t="s">
        <v>3576</v>
      </c>
      <c r="E969" s="29" t="s">
        <v>2662</v>
      </c>
      <c r="F969" s="30">
        <v>2396200</v>
      </c>
      <c r="G969" s="31"/>
    </row>
    <row r="970" spans="1:7" x14ac:dyDescent="0.25">
      <c r="A970" s="26">
        <v>963</v>
      </c>
      <c r="B970" s="27" t="s">
        <v>3577</v>
      </c>
      <c r="C970" s="28" t="s">
        <v>3578</v>
      </c>
      <c r="D970" s="28" t="s">
        <v>3578</v>
      </c>
      <c r="E970" s="29" t="s">
        <v>2666</v>
      </c>
      <c r="F970" s="30">
        <v>1509500</v>
      </c>
      <c r="G970" s="31"/>
    </row>
    <row r="971" spans="1:7" x14ac:dyDescent="0.25">
      <c r="A971" s="26">
        <v>964</v>
      </c>
      <c r="B971" s="27" t="s">
        <v>3579</v>
      </c>
      <c r="C971" s="28" t="s">
        <v>3580</v>
      </c>
      <c r="D971" s="28" t="s">
        <v>3580</v>
      </c>
      <c r="E971" s="29" t="s">
        <v>2666</v>
      </c>
      <c r="F971" s="30">
        <v>1509500</v>
      </c>
      <c r="G971" s="31"/>
    </row>
    <row r="972" spans="1:7" x14ac:dyDescent="0.25">
      <c r="A972" s="26">
        <v>965</v>
      </c>
      <c r="B972" s="27" t="s">
        <v>3581</v>
      </c>
      <c r="C972" s="28" t="s">
        <v>3582</v>
      </c>
      <c r="D972" s="28" t="s">
        <v>3582</v>
      </c>
      <c r="E972" s="29" t="s">
        <v>2666</v>
      </c>
      <c r="F972" s="30">
        <v>1509500</v>
      </c>
      <c r="G972" s="31"/>
    </row>
    <row r="973" spans="1:7" x14ac:dyDescent="0.25">
      <c r="A973" s="26">
        <v>966</v>
      </c>
      <c r="B973" s="27" t="s">
        <v>3583</v>
      </c>
      <c r="C973" s="28" t="s">
        <v>3584</v>
      </c>
      <c r="D973" s="28" t="s">
        <v>3584</v>
      </c>
      <c r="E973" s="29" t="s">
        <v>2666</v>
      </c>
      <c r="F973" s="30">
        <v>1509500</v>
      </c>
      <c r="G973" s="31"/>
    </row>
    <row r="974" spans="1:7" x14ac:dyDescent="0.25">
      <c r="A974" s="26">
        <v>967</v>
      </c>
      <c r="B974" s="27" t="s">
        <v>3585</v>
      </c>
      <c r="C974" s="28" t="s">
        <v>3586</v>
      </c>
      <c r="D974" s="28" t="s">
        <v>3586</v>
      </c>
      <c r="E974" s="29" t="s">
        <v>2666</v>
      </c>
      <c r="F974" s="30">
        <v>1509500</v>
      </c>
      <c r="G974" s="31"/>
    </row>
    <row r="975" spans="1:7" x14ac:dyDescent="0.25">
      <c r="A975" s="26">
        <v>968</v>
      </c>
      <c r="B975" s="27" t="s">
        <v>3587</v>
      </c>
      <c r="C975" s="28" t="s">
        <v>3588</v>
      </c>
      <c r="D975" s="28" t="s">
        <v>3588</v>
      </c>
      <c r="E975" s="29" t="s">
        <v>1990</v>
      </c>
      <c r="F975" s="30">
        <v>1369400</v>
      </c>
      <c r="G975" s="31"/>
    </row>
    <row r="976" spans="1:7" x14ac:dyDescent="0.25">
      <c r="A976" s="26">
        <v>969</v>
      </c>
      <c r="B976" s="27" t="s">
        <v>1198</v>
      </c>
      <c r="C976" s="28" t="s">
        <v>3589</v>
      </c>
      <c r="D976" s="28" t="s">
        <v>3589</v>
      </c>
      <c r="E976" s="29" t="s">
        <v>1982</v>
      </c>
      <c r="F976" s="30">
        <v>873000</v>
      </c>
      <c r="G976" s="31"/>
    </row>
    <row r="977" spans="1:7" x14ac:dyDescent="0.25">
      <c r="A977" s="26">
        <v>970</v>
      </c>
      <c r="B977" s="27" t="s">
        <v>1163</v>
      </c>
      <c r="C977" s="28" t="s">
        <v>3590</v>
      </c>
      <c r="D977" s="28" t="s">
        <v>3590</v>
      </c>
      <c r="E977" s="29" t="s">
        <v>1982</v>
      </c>
      <c r="F977" s="30">
        <v>251500</v>
      </c>
      <c r="G977" s="31"/>
    </row>
    <row r="978" spans="1:7" x14ac:dyDescent="0.25">
      <c r="A978" s="26">
        <v>971</v>
      </c>
      <c r="B978" s="27" t="s">
        <v>3591</v>
      </c>
      <c r="C978" s="28" t="s">
        <v>3592</v>
      </c>
      <c r="D978" s="28" t="s">
        <v>3592</v>
      </c>
      <c r="E978" s="29" t="s">
        <v>1982</v>
      </c>
      <c r="F978" s="30">
        <v>236500</v>
      </c>
      <c r="G978" s="31"/>
    </row>
    <row r="979" spans="1:7" x14ac:dyDescent="0.25">
      <c r="A979" s="26">
        <v>972</v>
      </c>
      <c r="B979" s="27" t="s">
        <v>3593</v>
      </c>
      <c r="C979" s="28" t="s">
        <v>3594</v>
      </c>
      <c r="D979" s="28" t="s">
        <v>3594</v>
      </c>
      <c r="E979" s="29" t="s">
        <v>2666</v>
      </c>
      <c r="F979" s="30">
        <v>2119400</v>
      </c>
      <c r="G979" s="31"/>
    </row>
    <row r="980" spans="1:7" ht="45" x14ac:dyDescent="0.25">
      <c r="A980" s="26">
        <v>973</v>
      </c>
      <c r="B980" s="32" t="s">
        <v>3595</v>
      </c>
      <c r="C980" s="28" t="s">
        <v>3596</v>
      </c>
      <c r="D980" s="28" t="s">
        <v>3596</v>
      </c>
      <c r="E980" s="29" t="s">
        <v>2666</v>
      </c>
      <c r="F980" s="30">
        <v>2833400</v>
      </c>
      <c r="G980" s="31"/>
    </row>
    <row r="981" spans="1:7" x14ac:dyDescent="0.25">
      <c r="A981" s="26">
        <v>974</v>
      </c>
      <c r="B981" s="27" t="s">
        <v>3597</v>
      </c>
      <c r="C981" s="28" t="s">
        <v>3598</v>
      </c>
      <c r="D981" s="28" t="s">
        <v>3598</v>
      </c>
      <c r="E981" s="29" t="s">
        <v>1982</v>
      </c>
      <c r="F981" s="30">
        <v>653700</v>
      </c>
      <c r="G981" s="31"/>
    </row>
    <row r="982" spans="1:7" x14ac:dyDescent="0.25">
      <c r="A982" s="26">
        <v>975</v>
      </c>
      <c r="B982" s="27" t="s">
        <v>3599</v>
      </c>
      <c r="C982" s="28" t="s">
        <v>3600</v>
      </c>
      <c r="D982" s="28" t="s">
        <v>3600</v>
      </c>
      <c r="E982" s="29" t="s">
        <v>1982</v>
      </c>
      <c r="F982" s="30">
        <v>376500</v>
      </c>
      <c r="G982" s="31"/>
    </row>
    <row r="983" spans="1:7" ht="30" x14ac:dyDescent="0.25">
      <c r="A983" s="26">
        <v>976</v>
      </c>
      <c r="B983" s="27" t="s">
        <v>3601</v>
      </c>
      <c r="C983" s="33" t="s">
        <v>3602</v>
      </c>
      <c r="D983" s="33" t="s">
        <v>3603</v>
      </c>
      <c r="E983" s="29" t="s">
        <v>1990</v>
      </c>
      <c r="F983" s="30">
        <v>627100</v>
      </c>
      <c r="G983" s="31"/>
    </row>
    <row r="984" spans="1:7" x14ac:dyDescent="0.25">
      <c r="A984" s="26">
        <v>977</v>
      </c>
      <c r="B984" s="27" t="s">
        <v>3604</v>
      </c>
      <c r="C984" s="28" t="s">
        <v>3605</v>
      </c>
      <c r="D984" s="28" t="s">
        <v>3605</v>
      </c>
      <c r="E984" s="29"/>
      <c r="F984" s="30">
        <v>68100</v>
      </c>
      <c r="G984" s="31"/>
    </row>
    <row r="985" spans="1:7" x14ac:dyDescent="0.25">
      <c r="A985" s="26">
        <v>978</v>
      </c>
      <c r="B985" s="27" t="s">
        <v>3606</v>
      </c>
      <c r="C985" s="28" t="s">
        <v>3607</v>
      </c>
      <c r="D985" s="28" t="s">
        <v>3607</v>
      </c>
      <c r="E985" s="29" t="s">
        <v>2662</v>
      </c>
      <c r="F985" s="30">
        <v>1754800</v>
      </c>
      <c r="G985" s="31"/>
    </row>
    <row r="986" spans="1:7" x14ac:dyDescent="0.25">
      <c r="A986" s="26">
        <v>979</v>
      </c>
      <c r="B986" s="27" t="s">
        <v>3608</v>
      </c>
      <c r="C986" s="28" t="s">
        <v>3609</v>
      </c>
      <c r="D986" s="28" t="s">
        <v>3609</v>
      </c>
      <c r="E986" s="29" t="s">
        <v>1982</v>
      </c>
      <c r="F986" s="30">
        <v>41200</v>
      </c>
      <c r="G986" s="31"/>
    </row>
    <row r="987" spans="1:7" ht="30" x14ac:dyDescent="0.25">
      <c r="A987" s="26">
        <v>980</v>
      </c>
      <c r="B987" s="27" t="s">
        <v>3610</v>
      </c>
      <c r="C987" s="28" t="s">
        <v>3611</v>
      </c>
      <c r="D987" s="28" t="s">
        <v>3611</v>
      </c>
      <c r="E987" s="29" t="s">
        <v>1982</v>
      </c>
      <c r="F987" s="30">
        <v>85500</v>
      </c>
      <c r="G987" s="31"/>
    </row>
    <row r="988" spans="1:7" x14ac:dyDescent="0.25">
      <c r="A988" s="26">
        <v>981</v>
      </c>
      <c r="B988" s="27" t="s">
        <v>3612</v>
      </c>
      <c r="C988" s="28" t="s">
        <v>3613</v>
      </c>
      <c r="D988" s="28" t="s">
        <v>3613</v>
      </c>
      <c r="E988" s="29"/>
      <c r="F988" s="30">
        <v>31600</v>
      </c>
      <c r="G988" s="31"/>
    </row>
    <row r="989" spans="1:7" ht="30" x14ac:dyDescent="0.25">
      <c r="A989" s="26">
        <v>982</v>
      </c>
      <c r="B989" s="27" t="s">
        <v>3614</v>
      </c>
      <c r="C989" s="28" t="s">
        <v>3615</v>
      </c>
      <c r="D989" s="28" t="s">
        <v>3616</v>
      </c>
      <c r="E989" s="29" t="s">
        <v>2666</v>
      </c>
      <c r="F989" s="30">
        <v>1043500</v>
      </c>
      <c r="G989" s="31"/>
    </row>
    <row r="990" spans="1:7" x14ac:dyDescent="0.25">
      <c r="A990" s="26">
        <v>983</v>
      </c>
      <c r="B990" s="27" t="s">
        <v>3617</v>
      </c>
      <c r="C990" s="28" t="s">
        <v>3618</v>
      </c>
      <c r="D990" s="28" t="s">
        <v>3618</v>
      </c>
      <c r="E990" s="29" t="s">
        <v>1982</v>
      </c>
      <c r="F990" s="30">
        <v>71500</v>
      </c>
      <c r="G990" s="31"/>
    </row>
    <row r="991" spans="1:7" x14ac:dyDescent="0.25">
      <c r="A991" s="26">
        <v>984</v>
      </c>
      <c r="B991" s="27" t="s">
        <v>3619</v>
      </c>
      <c r="C991" s="28" t="s">
        <v>3620</v>
      </c>
      <c r="D991" s="28" t="s">
        <v>3620</v>
      </c>
      <c r="E991" s="29" t="s">
        <v>2037</v>
      </c>
      <c r="F991" s="30">
        <v>40900</v>
      </c>
      <c r="G991" s="31"/>
    </row>
    <row r="992" spans="1:7" x14ac:dyDescent="0.25">
      <c r="A992" s="26">
        <v>985</v>
      </c>
      <c r="B992" s="27" t="s">
        <v>3621</v>
      </c>
      <c r="C992" s="28" t="s">
        <v>3622</v>
      </c>
      <c r="D992" s="28" t="s">
        <v>3622</v>
      </c>
      <c r="E992" s="29" t="s">
        <v>2037</v>
      </c>
      <c r="F992" s="30">
        <v>40900</v>
      </c>
      <c r="G992" s="31"/>
    </row>
    <row r="993" spans="1:7" x14ac:dyDescent="0.25">
      <c r="A993" s="26">
        <v>986</v>
      </c>
      <c r="B993" s="27" t="s">
        <v>3623</v>
      </c>
      <c r="C993" s="28" t="s">
        <v>3624</v>
      </c>
      <c r="D993" s="28" t="s">
        <v>3624</v>
      </c>
      <c r="E993" s="29"/>
      <c r="F993" s="30">
        <v>130900</v>
      </c>
      <c r="G993" s="31"/>
    </row>
    <row r="994" spans="1:7" ht="30" x14ac:dyDescent="0.25">
      <c r="A994" s="26">
        <v>987</v>
      </c>
      <c r="B994" s="27" t="s">
        <v>3625</v>
      </c>
      <c r="C994" s="28" t="s">
        <v>3626</v>
      </c>
      <c r="D994" s="28" t="s">
        <v>3626</v>
      </c>
      <c r="E994" s="29" t="s">
        <v>2656</v>
      </c>
      <c r="F994" s="30">
        <v>1322100</v>
      </c>
      <c r="G994" s="31"/>
    </row>
    <row r="995" spans="1:7" ht="30" x14ac:dyDescent="0.25">
      <c r="A995" s="26">
        <v>988</v>
      </c>
      <c r="B995" s="27" t="s">
        <v>3627</v>
      </c>
      <c r="C995" s="28" t="s">
        <v>3628</v>
      </c>
      <c r="D995" s="28" t="s">
        <v>3628</v>
      </c>
      <c r="E995" s="29" t="s">
        <v>1982</v>
      </c>
      <c r="F995" s="30">
        <v>48300</v>
      </c>
      <c r="G995" s="31" t="s">
        <v>3629</v>
      </c>
    </row>
    <row r="996" spans="1:7" x14ac:dyDescent="0.25">
      <c r="A996" s="26">
        <v>989</v>
      </c>
      <c r="B996" s="27" t="s">
        <v>3630</v>
      </c>
      <c r="C996" s="28" t="s">
        <v>3631</v>
      </c>
      <c r="D996" s="28" t="s">
        <v>3631</v>
      </c>
      <c r="E996" s="29" t="s">
        <v>2037</v>
      </c>
      <c r="F996" s="30">
        <v>60000</v>
      </c>
      <c r="G996" s="31"/>
    </row>
    <row r="997" spans="1:7" x14ac:dyDescent="0.25">
      <c r="A997" s="26">
        <v>990</v>
      </c>
      <c r="B997" s="27" t="s">
        <v>3632</v>
      </c>
      <c r="C997" s="28" t="s">
        <v>3633</v>
      </c>
      <c r="D997" s="28" t="s">
        <v>3633</v>
      </c>
      <c r="E997" s="29" t="s">
        <v>2037</v>
      </c>
      <c r="F997" s="30">
        <v>60000</v>
      </c>
      <c r="G997" s="31"/>
    </row>
    <row r="998" spans="1:7" x14ac:dyDescent="0.25">
      <c r="A998" s="26">
        <v>991</v>
      </c>
      <c r="B998" s="27" t="s">
        <v>3634</v>
      </c>
      <c r="C998" s="28" t="s">
        <v>3635</v>
      </c>
      <c r="D998" s="28" t="s">
        <v>3635</v>
      </c>
      <c r="E998" s="29" t="s">
        <v>1982</v>
      </c>
      <c r="F998" s="30">
        <v>60000</v>
      </c>
      <c r="G998" s="31"/>
    </row>
    <row r="999" spans="1:7" x14ac:dyDescent="0.25">
      <c r="A999" s="26">
        <v>992</v>
      </c>
      <c r="B999" s="27" t="s">
        <v>3636</v>
      </c>
      <c r="C999" s="28" t="s">
        <v>3637</v>
      </c>
      <c r="D999" s="28" t="s">
        <v>3637</v>
      </c>
      <c r="E999" s="29" t="s">
        <v>1990</v>
      </c>
      <c r="F999" s="30">
        <v>344200</v>
      </c>
      <c r="G999" s="31"/>
    </row>
    <row r="1000" spans="1:7" x14ac:dyDescent="0.25">
      <c r="A1000" s="26">
        <v>993</v>
      </c>
      <c r="B1000" s="27" t="s">
        <v>3638</v>
      </c>
      <c r="C1000" s="28" t="s">
        <v>3639</v>
      </c>
      <c r="D1000" s="28" t="s">
        <v>3639</v>
      </c>
      <c r="E1000" s="29" t="s">
        <v>1990</v>
      </c>
      <c r="F1000" s="30">
        <v>295500</v>
      </c>
      <c r="G1000" s="31"/>
    </row>
    <row r="1001" spans="1:7" x14ac:dyDescent="0.25">
      <c r="A1001" s="26">
        <v>994</v>
      </c>
      <c r="B1001" s="27" t="s">
        <v>3640</v>
      </c>
      <c r="C1001" s="28" t="s">
        <v>3641</v>
      </c>
      <c r="D1001" s="28" t="s">
        <v>3641</v>
      </c>
      <c r="E1001" s="29" t="s">
        <v>1990</v>
      </c>
      <c r="F1001" s="30">
        <v>295500</v>
      </c>
      <c r="G1001" s="31"/>
    </row>
    <row r="1002" spans="1:7" x14ac:dyDescent="0.25">
      <c r="A1002" s="26">
        <v>995</v>
      </c>
      <c r="B1002" s="27" t="s">
        <v>3642</v>
      </c>
      <c r="C1002" s="28" t="s">
        <v>3643</v>
      </c>
      <c r="D1002" s="28" t="s">
        <v>3643</v>
      </c>
      <c r="E1002" s="29" t="s">
        <v>1990</v>
      </c>
      <c r="F1002" s="30">
        <v>295500</v>
      </c>
      <c r="G1002" s="31"/>
    </row>
    <row r="1003" spans="1:7" x14ac:dyDescent="0.25">
      <c r="A1003" s="26">
        <v>996</v>
      </c>
      <c r="B1003" s="27" t="s">
        <v>3644</v>
      </c>
      <c r="C1003" s="28" t="s">
        <v>3645</v>
      </c>
      <c r="D1003" s="28" t="s">
        <v>3645</v>
      </c>
      <c r="E1003" s="29" t="s">
        <v>2037</v>
      </c>
      <c r="F1003" s="30">
        <v>64300</v>
      </c>
      <c r="G1003" s="31"/>
    </row>
    <row r="1004" spans="1:7" ht="30" x14ac:dyDescent="0.25">
      <c r="A1004" s="26">
        <v>997</v>
      </c>
      <c r="B1004" s="27" t="s">
        <v>176</v>
      </c>
      <c r="C1004" s="28" t="s">
        <v>1569</v>
      </c>
      <c r="D1004" s="28" t="s">
        <v>1569</v>
      </c>
      <c r="E1004" s="29" t="s">
        <v>2037</v>
      </c>
      <c r="F1004" s="30">
        <v>27500</v>
      </c>
      <c r="G1004" s="31" t="s">
        <v>3646</v>
      </c>
    </row>
    <row r="1005" spans="1:7" ht="30" x14ac:dyDescent="0.25">
      <c r="A1005" s="26">
        <v>998</v>
      </c>
      <c r="B1005" s="27" t="s">
        <v>177</v>
      </c>
      <c r="C1005" s="28" t="s">
        <v>1605</v>
      </c>
      <c r="D1005" s="28" t="s">
        <v>1605</v>
      </c>
      <c r="E1005" s="29" t="s">
        <v>1982</v>
      </c>
      <c r="F1005" s="30">
        <v>27500</v>
      </c>
      <c r="G1005" s="31" t="s">
        <v>3646</v>
      </c>
    </row>
    <row r="1006" spans="1:7" ht="30" x14ac:dyDescent="0.25">
      <c r="A1006" s="26">
        <v>999</v>
      </c>
      <c r="B1006" s="27" t="s">
        <v>172</v>
      </c>
      <c r="C1006" s="28" t="s">
        <v>1661</v>
      </c>
      <c r="D1006" s="28" t="s">
        <v>1661</v>
      </c>
      <c r="E1006" s="29"/>
      <c r="F1006" s="30">
        <v>27500</v>
      </c>
      <c r="G1006" s="31" t="s">
        <v>3646</v>
      </c>
    </row>
    <row r="1007" spans="1:7" ht="30" x14ac:dyDescent="0.25">
      <c r="A1007" s="26">
        <v>1000</v>
      </c>
      <c r="B1007" s="27" t="s">
        <v>175</v>
      </c>
      <c r="C1007" s="28" t="s">
        <v>945</v>
      </c>
      <c r="D1007" s="28" t="s">
        <v>945</v>
      </c>
      <c r="E1007" s="29"/>
      <c r="F1007" s="30">
        <v>27500</v>
      </c>
      <c r="G1007" s="31" t="s">
        <v>3646</v>
      </c>
    </row>
    <row r="1008" spans="1:7" ht="30" x14ac:dyDescent="0.25">
      <c r="A1008" s="26">
        <v>1001</v>
      </c>
      <c r="B1008" s="27" t="s">
        <v>178</v>
      </c>
      <c r="C1008" s="28" t="s">
        <v>1869</v>
      </c>
      <c r="D1008" s="28" t="s">
        <v>3647</v>
      </c>
      <c r="E1008" s="29" t="s">
        <v>1982</v>
      </c>
      <c r="F1008" s="30">
        <v>27500</v>
      </c>
      <c r="G1008" s="31" t="s">
        <v>3646</v>
      </c>
    </row>
    <row r="1009" spans="1:7" ht="30" x14ac:dyDescent="0.25">
      <c r="A1009" s="26">
        <v>1002</v>
      </c>
      <c r="B1009" s="27" t="s">
        <v>941</v>
      </c>
      <c r="C1009" s="28" t="s">
        <v>942</v>
      </c>
      <c r="D1009" s="28" t="s">
        <v>942</v>
      </c>
      <c r="E1009" s="29" t="s">
        <v>2037</v>
      </c>
      <c r="F1009" s="30">
        <v>22000</v>
      </c>
      <c r="G1009" s="31" t="s">
        <v>3221</v>
      </c>
    </row>
    <row r="1010" spans="1:7" ht="30" x14ac:dyDescent="0.25">
      <c r="A1010" s="26">
        <v>1003</v>
      </c>
      <c r="B1010" s="27" t="s">
        <v>3648</v>
      </c>
      <c r="C1010" s="28" t="s">
        <v>3649</v>
      </c>
      <c r="D1010" s="28" t="s">
        <v>3649</v>
      </c>
      <c r="E1010" s="29" t="s">
        <v>2037</v>
      </c>
      <c r="F1010" s="30">
        <v>22000</v>
      </c>
      <c r="G1010" s="31" t="s">
        <v>3221</v>
      </c>
    </row>
    <row r="1011" spans="1:7" x14ac:dyDescent="0.25">
      <c r="A1011" s="26">
        <v>1004</v>
      </c>
      <c r="B1011" s="27" t="s">
        <v>3650</v>
      </c>
      <c r="C1011" s="28" t="s">
        <v>3651</v>
      </c>
      <c r="D1011" s="28" t="s">
        <v>3651</v>
      </c>
      <c r="E1011" s="29" t="s">
        <v>1982</v>
      </c>
      <c r="F1011" s="30">
        <v>43100</v>
      </c>
      <c r="G1011" s="31"/>
    </row>
    <row r="1012" spans="1:7" x14ac:dyDescent="0.25">
      <c r="A1012" s="26">
        <v>1005</v>
      </c>
      <c r="B1012" s="27" t="s">
        <v>939</v>
      </c>
      <c r="C1012" s="28" t="s">
        <v>940</v>
      </c>
      <c r="D1012" s="28" t="s">
        <v>940</v>
      </c>
      <c r="E1012" s="29" t="s">
        <v>2037</v>
      </c>
      <c r="F1012" s="30">
        <v>43100</v>
      </c>
      <c r="G1012" s="31"/>
    </row>
    <row r="1013" spans="1:7" x14ac:dyDescent="0.25">
      <c r="A1013" s="26">
        <v>1006</v>
      </c>
      <c r="B1013" s="27" t="s">
        <v>3652</v>
      </c>
      <c r="C1013" s="28" t="s">
        <v>3653</v>
      </c>
      <c r="D1013" s="28" t="s">
        <v>3654</v>
      </c>
      <c r="E1013" s="29" t="s">
        <v>1982</v>
      </c>
      <c r="F1013" s="30">
        <v>530700</v>
      </c>
      <c r="G1013" s="31"/>
    </row>
    <row r="1014" spans="1:7" x14ac:dyDescent="0.25">
      <c r="A1014" s="26">
        <v>1007</v>
      </c>
      <c r="B1014" s="27" t="s">
        <v>3655</v>
      </c>
      <c r="C1014" s="28" t="s">
        <v>3653</v>
      </c>
      <c r="D1014" s="28" t="s">
        <v>3656</v>
      </c>
      <c r="E1014" s="29" t="s">
        <v>1982</v>
      </c>
      <c r="F1014" s="30">
        <v>170600</v>
      </c>
      <c r="G1014" s="31"/>
    </row>
    <row r="1015" spans="1:7" ht="30" x14ac:dyDescent="0.25">
      <c r="A1015" s="26">
        <v>1008</v>
      </c>
      <c r="B1015" s="27" t="s">
        <v>3657</v>
      </c>
      <c r="C1015" s="28" t="s">
        <v>3658</v>
      </c>
      <c r="D1015" s="28" t="s">
        <v>3659</v>
      </c>
      <c r="E1015" s="29" t="s">
        <v>2511</v>
      </c>
      <c r="F1015" s="30">
        <v>754400</v>
      </c>
      <c r="G1015" s="31"/>
    </row>
    <row r="1016" spans="1:7" ht="30" x14ac:dyDescent="0.25">
      <c r="A1016" s="26">
        <v>1009</v>
      </c>
      <c r="B1016" s="27" t="s">
        <v>3660</v>
      </c>
      <c r="C1016" s="28" t="s">
        <v>3658</v>
      </c>
      <c r="D1016" s="28" t="s">
        <v>3661</v>
      </c>
      <c r="E1016" s="29" t="s">
        <v>2511</v>
      </c>
      <c r="F1016" s="30">
        <v>404900</v>
      </c>
      <c r="G1016" s="31"/>
    </row>
    <row r="1017" spans="1:7" x14ac:dyDescent="0.25">
      <c r="A1017" s="26">
        <v>1010</v>
      </c>
      <c r="B1017" s="27" t="s">
        <v>3662</v>
      </c>
      <c r="C1017" s="28" t="s">
        <v>3663</v>
      </c>
      <c r="D1017" s="28" t="s">
        <v>3664</v>
      </c>
      <c r="E1017" s="29" t="s">
        <v>1982</v>
      </c>
      <c r="F1017" s="30">
        <v>705500</v>
      </c>
      <c r="G1017" s="31"/>
    </row>
    <row r="1018" spans="1:7" x14ac:dyDescent="0.25">
      <c r="A1018" s="26">
        <v>1011</v>
      </c>
      <c r="B1018" s="27" t="s">
        <v>935</v>
      </c>
      <c r="C1018" s="28" t="s">
        <v>3663</v>
      </c>
      <c r="D1018" s="28" t="s">
        <v>3665</v>
      </c>
      <c r="E1018" s="29" t="s">
        <v>1982</v>
      </c>
      <c r="F1018" s="30">
        <v>213900</v>
      </c>
      <c r="G1018" s="31"/>
    </row>
    <row r="1019" spans="1:7" x14ac:dyDescent="0.25">
      <c r="A1019" s="26">
        <v>1012</v>
      </c>
      <c r="B1019" s="27" t="s">
        <v>1432</v>
      </c>
      <c r="C1019" s="28" t="s">
        <v>1433</v>
      </c>
      <c r="D1019" s="28" t="s">
        <v>1433</v>
      </c>
      <c r="E1019" s="29" t="s">
        <v>1982</v>
      </c>
      <c r="F1019" s="30">
        <v>70300</v>
      </c>
      <c r="G1019" s="31"/>
    </row>
    <row r="1020" spans="1:7" ht="30" x14ac:dyDescent="0.25">
      <c r="A1020" s="26">
        <v>1013</v>
      </c>
      <c r="B1020" s="27" t="s">
        <v>3666</v>
      </c>
      <c r="C1020" s="28" t="s">
        <v>3667</v>
      </c>
      <c r="D1020" s="28" t="s">
        <v>3668</v>
      </c>
      <c r="E1020" s="29" t="s">
        <v>2662</v>
      </c>
      <c r="F1020" s="30">
        <v>1385400</v>
      </c>
      <c r="G1020" s="31"/>
    </row>
    <row r="1021" spans="1:7" ht="30" x14ac:dyDescent="0.25">
      <c r="A1021" s="26">
        <v>1014</v>
      </c>
      <c r="B1021" s="27" t="s">
        <v>1418</v>
      </c>
      <c r="C1021" s="28" t="s">
        <v>3669</v>
      </c>
      <c r="D1021" s="28" t="s">
        <v>3670</v>
      </c>
      <c r="E1021" s="29" t="s">
        <v>2666</v>
      </c>
      <c r="F1021" s="30">
        <v>1385400</v>
      </c>
      <c r="G1021" s="31"/>
    </row>
    <row r="1022" spans="1:7" ht="30" x14ac:dyDescent="0.25">
      <c r="A1022" s="26">
        <v>1015</v>
      </c>
      <c r="B1022" s="27" t="s">
        <v>1420</v>
      </c>
      <c r="C1022" s="28" t="s">
        <v>3669</v>
      </c>
      <c r="D1022" s="28" t="s">
        <v>3671</v>
      </c>
      <c r="E1022" s="29" t="s">
        <v>2666</v>
      </c>
      <c r="F1022" s="30">
        <v>874800</v>
      </c>
      <c r="G1022" s="31"/>
    </row>
    <row r="1023" spans="1:7" x14ac:dyDescent="0.25">
      <c r="A1023" s="26">
        <v>1016</v>
      </c>
      <c r="B1023" s="27" t="s">
        <v>3672</v>
      </c>
      <c r="C1023" s="28" t="s">
        <v>3673</v>
      </c>
      <c r="D1023" s="28" t="s">
        <v>3673</v>
      </c>
      <c r="E1023" s="29" t="s">
        <v>1982</v>
      </c>
      <c r="F1023" s="30">
        <v>139000</v>
      </c>
      <c r="G1023" s="31"/>
    </row>
    <row r="1024" spans="1:7" x14ac:dyDescent="0.25">
      <c r="A1024" s="26">
        <v>1017</v>
      </c>
      <c r="B1024" s="27" t="s">
        <v>933</v>
      </c>
      <c r="C1024" s="28" t="s">
        <v>934</v>
      </c>
      <c r="D1024" s="28" t="s">
        <v>934</v>
      </c>
      <c r="E1024" s="29" t="s">
        <v>1982</v>
      </c>
      <c r="F1024" s="30">
        <v>139000</v>
      </c>
      <c r="G1024" s="31"/>
    </row>
    <row r="1025" spans="1:7" ht="30" x14ac:dyDescent="0.25">
      <c r="A1025" s="26">
        <v>1018</v>
      </c>
      <c r="B1025" s="27" t="s">
        <v>3674</v>
      </c>
      <c r="C1025" s="28" t="s">
        <v>3675</v>
      </c>
      <c r="D1025" s="28" t="s">
        <v>3675</v>
      </c>
      <c r="E1025" s="29" t="s">
        <v>1990</v>
      </c>
      <c r="F1025" s="30">
        <v>545500</v>
      </c>
      <c r="G1025" s="31"/>
    </row>
    <row r="1026" spans="1:7" ht="30" x14ac:dyDescent="0.25">
      <c r="A1026" s="26">
        <v>1019</v>
      </c>
      <c r="B1026" s="27" t="s">
        <v>3676</v>
      </c>
      <c r="C1026" s="28" t="s">
        <v>3677</v>
      </c>
      <c r="D1026" s="28" t="s">
        <v>3677</v>
      </c>
      <c r="E1026" s="29" t="s">
        <v>1990</v>
      </c>
      <c r="F1026" s="30">
        <v>545500</v>
      </c>
      <c r="G1026" s="31"/>
    </row>
    <row r="1027" spans="1:7" ht="30" x14ac:dyDescent="0.25">
      <c r="A1027" s="26">
        <v>1020</v>
      </c>
      <c r="B1027" s="27" t="s">
        <v>3678</v>
      </c>
      <c r="C1027" s="28" t="s">
        <v>3679</v>
      </c>
      <c r="D1027" s="28" t="s">
        <v>3679</v>
      </c>
      <c r="E1027" s="29" t="s">
        <v>1990</v>
      </c>
      <c r="F1027" s="30">
        <v>545500</v>
      </c>
      <c r="G1027" s="31"/>
    </row>
    <row r="1028" spans="1:7" ht="30" x14ac:dyDescent="0.25">
      <c r="A1028" s="26">
        <v>1021</v>
      </c>
      <c r="B1028" s="27" t="s">
        <v>3680</v>
      </c>
      <c r="C1028" s="28" t="s">
        <v>3681</v>
      </c>
      <c r="D1028" s="28" t="s">
        <v>3681</v>
      </c>
      <c r="E1028" s="29" t="s">
        <v>1990</v>
      </c>
      <c r="F1028" s="30">
        <v>545500</v>
      </c>
      <c r="G1028" s="31"/>
    </row>
    <row r="1029" spans="1:7" ht="30" x14ac:dyDescent="0.25">
      <c r="A1029" s="26">
        <v>1022</v>
      </c>
      <c r="B1029" s="27" t="s">
        <v>3682</v>
      </c>
      <c r="C1029" s="28" t="s">
        <v>3683</v>
      </c>
      <c r="D1029" s="28" t="s">
        <v>3683</v>
      </c>
      <c r="E1029" s="29" t="s">
        <v>1982</v>
      </c>
      <c r="F1029" s="30">
        <v>545500</v>
      </c>
      <c r="G1029" s="31"/>
    </row>
    <row r="1030" spans="1:7" ht="75" x14ac:dyDescent="0.25">
      <c r="A1030" s="26">
        <v>1023</v>
      </c>
      <c r="B1030" s="27" t="s">
        <v>415</v>
      </c>
      <c r="C1030" s="28" t="s">
        <v>416</v>
      </c>
      <c r="D1030" s="28" t="s">
        <v>416</v>
      </c>
      <c r="E1030" s="29"/>
      <c r="F1030" s="30">
        <v>116100</v>
      </c>
      <c r="G1030" s="31" t="s">
        <v>3684</v>
      </c>
    </row>
    <row r="1031" spans="1:7" ht="75" x14ac:dyDescent="0.25">
      <c r="A1031" s="26">
        <v>1024</v>
      </c>
      <c r="B1031" s="27" t="s">
        <v>3685</v>
      </c>
      <c r="C1031" s="28" t="s">
        <v>416</v>
      </c>
      <c r="D1031" s="28" t="s">
        <v>416</v>
      </c>
      <c r="E1031" s="29"/>
      <c r="F1031" s="30">
        <v>116100</v>
      </c>
      <c r="G1031" s="31" t="s">
        <v>3684</v>
      </c>
    </row>
    <row r="1032" spans="1:7" ht="75" x14ac:dyDescent="0.25">
      <c r="A1032" s="26">
        <v>1025</v>
      </c>
      <c r="B1032" s="27" t="s">
        <v>3686</v>
      </c>
      <c r="C1032" s="28" t="s">
        <v>3687</v>
      </c>
      <c r="D1032" s="28" t="s">
        <v>3687</v>
      </c>
      <c r="E1032" s="29"/>
      <c r="F1032" s="30">
        <v>116100</v>
      </c>
      <c r="G1032" s="31" t="s">
        <v>3684</v>
      </c>
    </row>
    <row r="1033" spans="1:7" x14ac:dyDescent="0.25">
      <c r="A1033" s="26">
        <v>1026</v>
      </c>
      <c r="B1033" s="27" t="s">
        <v>3688</v>
      </c>
      <c r="C1033" s="28" t="s">
        <v>3689</v>
      </c>
      <c r="D1033" s="28" t="s">
        <v>3689</v>
      </c>
      <c r="E1033" s="29" t="s">
        <v>2662</v>
      </c>
      <c r="F1033" s="30">
        <v>3340900</v>
      </c>
      <c r="G1033" s="31"/>
    </row>
    <row r="1034" spans="1:7" x14ac:dyDescent="0.25">
      <c r="A1034" s="26">
        <v>1027</v>
      </c>
      <c r="B1034" s="27" t="s">
        <v>3690</v>
      </c>
      <c r="C1034" s="28" t="s">
        <v>3691</v>
      </c>
      <c r="D1034" s="28" t="s">
        <v>3691</v>
      </c>
      <c r="E1034" s="29" t="s">
        <v>2666</v>
      </c>
      <c r="F1034" s="30">
        <v>3340900</v>
      </c>
      <c r="G1034" s="31"/>
    </row>
    <row r="1035" spans="1:7" x14ac:dyDescent="0.25">
      <c r="A1035" s="26">
        <v>1028</v>
      </c>
      <c r="B1035" s="27" t="s">
        <v>3692</v>
      </c>
      <c r="C1035" s="28" t="s">
        <v>3693</v>
      </c>
      <c r="D1035" s="28" t="s">
        <v>3694</v>
      </c>
      <c r="E1035" s="29" t="s">
        <v>1990</v>
      </c>
      <c r="F1035" s="30">
        <v>245500</v>
      </c>
      <c r="G1035" s="31"/>
    </row>
    <row r="1036" spans="1:7" x14ac:dyDescent="0.25">
      <c r="A1036" s="26">
        <v>1029</v>
      </c>
      <c r="B1036" s="27" t="s">
        <v>3695</v>
      </c>
      <c r="C1036" s="28" t="s">
        <v>3639</v>
      </c>
      <c r="D1036" s="28" t="s">
        <v>3639</v>
      </c>
      <c r="E1036" s="29" t="s">
        <v>1990</v>
      </c>
      <c r="F1036" s="30">
        <v>771900</v>
      </c>
      <c r="G1036" s="31"/>
    </row>
    <row r="1037" spans="1:7" x14ac:dyDescent="0.25">
      <c r="A1037" s="26">
        <v>1030</v>
      </c>
      <c r="B1037" s="27" t="s">
        <v>3696</v>
      </c>
      <c r="C1037" s="28" t="s">
        <v>3641</v>
      </c>
      <c r="D1037" s="28" t="s">
        <v>3641</v>
      </c>
      <c r="E1037" s="29" t="s">
        <v>1990</v>
      </c>
      <c r="F1037" s="30">
        <v>771900</v>
      </c>
      <c r="G1037" s="31"/>
    </row>
    <row r="1038" spans="1:7" x14ac:dyDescent="0.25">
      <c r="A1038" s="26">
        <v>1031</v>
      </c>
      <c r="B1038" s="27" t="s">
        <v>3697</v>
      </c>
      <c r="C1038" s="28" t="s">
        <v>3643</v>
      </c>
      <c r="D1038" s="28" t="s">
        <v>3643</v>
      </c>
      <c r="E1038" s="29" t="s">
        <v>1990</v>
      </c>
      <c r="F1038" s="30">
        <v>771900</v>
      </c>
      <c r="G1038" s="31"/>
    </row>
    <row r="1039" spans="1:7" ht="30" x14ac:dyDescent="0.25">
      <c r="A1039" s="26">
        <v>1032</v>
      </c>
      <c r="B1039" s="27" t="s">
        <v>3698</v>
      </c>
      <c r="C1039" s="28" t="s">
        <v>3699</v>
      </c>
      <c r="D1039" s="28" t="s">
        <v>3699</v>
      </c>
      <c r="E1039" s="29" t="s">
        <v>2666</v>
      </c>
      <c r="F1039" s="30">
        <v>1075700</v>
      </c>
      <c r="G1039" s="31"/>
    </row>
    <row r="1040" spans="1:7" x14ac:dyDescent="0.25">
      <c r="A1040" s="26">
        <v>1033</v>
      </c>
      <c r="B1040" s="27" t="s">
        <v>3700</v>
      </c>
      <c r="C1040" s="28" t="s">
        <v>3701</v>
      </c>
      <c r="D1040" s="28" t="s">
        <v>3701</v>
      </c>
      <c r="E1040" s="29" t="s">
        <v>2666</v>
      </c>
      <c r="F1040" s="30">
        <v>1075700</v>
      </c>
      <c r="G1040" s="31"/>
    </row>
    <row r="1041" spans="1:7" ht="30" x14ac:dyDescent="0.25">
      <c r="A1041" s="26">
        <v>1034</v>
      </c>
      <c r="B1041" s="27" t="s">
        <v>3702</v>
      </c>
      <c r="C1041" s="28" t="s">
        <v>3703</v>
      </c>
      <c r="D1041" s="28" t="s">
        <v>3703</v>
      </c>
      <c r="E1041" s="29" t="s">
        <v>2511</v>
      </c>
      <c r="F1041" s="30">
        <v>943600</v>
      </c>
      <c r="G1041" s="31"/>
    </row>
    <row r="1042" spans="1:7" ht="30" x14ac:dyDescent="0.25">
      <c r="A1042" s="26">
        <v>1035</v>
      </c>
      <c r="B1042" s="27" t="s">
        <v>3704</v>
      </c>
      <c r="C1042" s="28" t="s">
        <v>3705</v>
      </c>
      <c r="D1042" s="28" t="s">
        <v>3705</v>
      </c>
      <c r="E1042" s="29" t="s">
        <v>1990</v>
      </c>
      <c r="F1042" s="30">
        <v>549900</v>
      </c>
      <c r="G1042" s="31"/>
    </row>
    <row r="1043" spans="1:7" ht="30" x14ac:dyDescent="0.25">
      <c r="A1043" s="26">
        <v>1036</v>
      </c>
      <c r="B1043" s="27" t="s">
        <v>149</v>
      </c>
      <c r="C1043" s="28" t="s">
        <v>3706</v>
      </c>
      <c r="D1043" s="28" t="s">
        <v>3706</v>
      </c>
      <c r="E1043" s="29" t="s">
        <v>1990</v>
      </c>
      <c r="F1043" s="30">
        <v>549900</v>
      </c>
      <c r="G1043" s="31"/>
    </row>
    <row r="1044" spans="1:7" ht="30" x14ac:dyDescent="0.25">
      <c r="A1044" s="26">
        <v>1037</v>
      </c>
      <c r="B1044" s="27" t="s">
        <v>3707</v>
      </c>
      <c r="C1044" s="28" t="s">
        <v>3708</v>
      </c>
      <c r="D1044" s="28" t="s">
        <v>3709</v>
      </c>
      <c r="E1044" s="29" t="s">
        <v>1982</v>
      </c>
      <c r="F1044" s="30">
        <v>321400</v>
      </c>
      <c r="G1044" s="31"/>
    </row>
    <row r="1045" spans="1:7" ht="30" x14ac:dyDescent="0.25">
      <c r="A1045" s="26">
        <v>1038</v>
      </c>
      <c r="B1045" s="27" t="s">
        <v>148</v>
      </c>
      <c r="C1045" s="28" t="s">
        <v>3710</v>
      </c>
      <c r="D1045" s="28" t="s">
        <v>3711</v>
      </c>
      <c r="E1045" s="29" t="s">
        <v>1982</v>
      </c>
      <c r="F1045" s="30">
        <v>321400</v>
      </c>
      <c r="G1045" s="31"/>
    </row>
    <row r="1046" spans="1:7" x14ac:dyDescent="0.25">
      <c r="A1046" s="26">
        <v>1039</v>
      </c>
      <c r="B1046" s="27" t="s">
        <v>3712</v>
      </c>
      <c r="C1046" s="28" t="s">
        <v>3713</v>
      </c>
      <c r="D1046" s="28" t="s">
        <v>3713</v>
      </c>
      <c r="E1046" s="29" t="s">
        <v>2037</v>
      </c>
      <c r="F1046" s="30">
        <v>153600</v>
      </c>
      <c r="G1046" s="31"/>
    </row>
    <row r="1047" spans="1:7" ht="30" x14ac:dyDescent="0.25">
      <c r="A1047" s="26">
        <v>1040</v>
      </c>
      <c r="B1047" s="32" t="s">
        <v>3714</v>
      </c>
      <c r="C1047" s="28" t="s">
        <v>3715</v>
      </c>
      <c r="D1047" s="28" t="s">
        <v>3715</v>
      </c>
      <c r="E1047" s="29" t="s">
        <v>2511</v>
      </c>
      <c r="F1047" s="30">
        <v>414400</v>
      </c>
      <c r="G1047" s="31"/>
    </row>
    <row r="1048" spans="1:7" ht="30" x14ac:dyDescent="0.25">
      <c r="A1048" s="26">
        <v>1041</v>
      </c>
      <c r="B1048" s="27" t="s">
        <v>3716</v>
      </c>
      <c r="C1048" s="28" t="s">
        <v>3717</v>
      </c>
      <c r="D1048" s="28" t="s">
        <v>3717</v>
      </c>
      <c r="E1048" s="29" t="s">
        <v>1990</v>
      </c>
      <c r="F1048" s="30">
        <v>112500</v>
      </c>
      <c r="G1048" s="31"/>
    </row>
    <row r="1049" spans="1:7" x14ac:dyDescent="0.25">
      <c r="A1049" s="26">
        <v>1042</v>
      </c>
      <c r="B1049" s="27" t="s">
        <v>3718</v>
      </c>
      <c r="C1049" s="28" t="s">
        <v>3719</v>
      </c>
      <c r="D1049" s="28" t="s">
        <v>3720</v>
      </c>
      <c r="E1049" s="29" t="s">
        <v>1990</v>
      </c>
      <c r="F1049" s="30">
        <v>159100</v>
      </c>
      <c r="G1049" s="31"/>
    </row>
    <row r="1050" spans="1:7" x14ac:dyDescent="0.25">
      <c r="A1050" s="26">
        <v>1043</v>
      </c>
      <c r="B1050" s="27" t="s">
        <v>3721</v>
      </c>
      <c r="C1050" s="28" t="s">
        <v>3719</v>
      </c>
      <c r="D1050" s="28" t="s">
        <v>3722</v>
      </c>
      <c r="E1050" s="29" t="s">
        <v>1990</v>
      </c>
      <c r="F1050" s="30">
        <v>92500</v>
      </c>
      <c r="G1050" s="31"/>
    </row>
    <row r="1051" spans="1:7" x14ac:dyDescent="0.25">
      <c r="A1051" s="26">
        <v>1044</v>
      </c>
      <c r="B1051" s="27" t="s">
        <v>3723</v>
      </c>
      <c r="C1051" s="28" t="s">
        <v>3724</v>
      </c>
      <c r="D1051" s="28" t="s">
        <v>3724</v>
      </c>
      <c r="E1051" s="29" t="s">
        <v>1990</v>
      </c>
      <c r="F1051" s="30">
        <v>110800</v>
      </c>
      <c r="G1051" s="31"/>
    </row>
    <row r="1052" spans="1:7" x14ac:dyDescent="0.25">
      <c r="A1052" s="26">
        <v>1045</v>
      </c>
      <c r="B1052" s="27" t="s">
        <v>3725</v>
      </c>
      <c r="C1052" s="28" t="s">
        <v>3726</v>
      </c>
      <c r="D1052" s="28" t="s">
        <v>3726</v>
      </c>
      <c r="E1052" s="29" t="s">
        <v>1990</v>
      </c>
      <c r="F1052" s="30">
        <v>46600</v>
      </c>
      <c r="G1052" s="31"/>
    </row>
    <row r="1053" spans="1:7" x14ac:dyDescent="0.25">
      <c r="A1053" s="26">
        <v>1046</v>
      </c>
      <c r="B1053" s="27" t="s">
        <v>3727</v>
      </c>
      <c r="C1053" s="28" t="s">
        <v>3728</v>
      </c>
      <c r="D1053" s="28" t="s">
        <v>3728</v>
      </c>
      <c r="E1053" s="29" t="s">
        <v>1990</v>
      </c>
      <c r="F1053" s="30">
        <v>46600</v>
      </c>
      <c r="G1053" s="31"/>
    </row>
    <row r="1054" spans="1:7" ht="30" x14ac:dyDescent="0.25">
      <c r="A1054" s="26">
        <v>1047</v>
      </c>
      <c r="B1054" s="27" t="s">
        <v>3729</v>
      </c>
      <c r="C1054" s="28" t="s">
        <v>3730</v>
      </c>
      <c r="D1054" s="28" t="s">
        <v>3730</v>
      </c>
      <c r="E1054" s="29" t="s">
        <v>2662</v>
      </c>
      <c r="F1054" s="30">
        <v>771000</v>
      </c>
      <c r="G1054" s="31"/>
    </row>
    <row r="1055" spans="1:7" ht="30" x14ac:dyDescent="0.25">
      <c r="A1055" s="26">
        <v>1048</v>
      </c>
      <c r="B1055" s="27" t="s">
        <v>3731</v>
      </c>
      <c r="C1055" s="28" t="s">
        <v>3732</v>
      </c>
      <c r="D1055" s="28" t="s">
        <v>3732</v>
      </c>
      <c r="E1055" s="29" t="s">
        <v>2666</v>
      </c>
      <c r="F1055" s="30">
        <v>771000</v>
      </c>
      <c r="G1055" s="31"/>
    </row>
    <row r="1056" spans="1:7" ht="30" x14ac:dyDescent="0.25">
      <c r="A1056" s="26">
        <v>1049</v>
      </c>
      <c r="B1056" s="27" t="s">
        <v>3733</v>
      </c>
      <c r="C1056" s="28" t="s">
        <v>3734</v>
      </c>
      <c r="D1056" s="28" t="s">
        <v>3734</v>
      </c>
      <c r="E1056" s="29" t="s">
        <v>2662</v>
      </c>
      <c r="F1056" s="30">
        <v>771000</v>
      </c>
      <c r="G1056" s="31"/>
    </row>
    <row r="1057" spans="1:7" x14ac:dyDescent="0.25">
      <c r="A1057" s="26">
        <v>1050</v>
      </c>
      <c r="B1057" s="32" t="s">
        <v>3735</v>
      </c>
      <c r="C1057" s="34" t="s">
        <v>3736</v>
      </c>
      <c r="D1057" s="34" t="s">
        <v>3736</v>
      </c>
      <c r="E1057" s="29" t="s">
        <v>2662</v>
      </c>
      <c r="F1057" s="30">
        <v>2928100</v>
      </c>
      <c r="G1057" s="31"/>
    </row>
    <row r="1058" spans="1:7" ht="30" x14ac:dyDescent="0.25">
      <c r="A1058" s="26">
        <v>1051</v>
      </c>
      <c r="B1058" s="27" t="s">
        <v>3737</v>
      </c>
      <c r="C1058" s="28" t="s">
        <v>3738</v>
      </c>
      <c r="D1058" s="28" t="s">
        <v>3738</v>
      </c>
      <c r="E1058" s="29" t="s">
        <v>1990</v>
      </c>
      <c r="F1058" s="30">
        <v>1832000</v>
      </c>
      <c r="G1058" s="31"/>
    </row>
    <row r="1059" spans="1:7" x14ac:dyDescent="0.25">
      <c r="A1059" s="26">
        <v>1052</v>
      </c>
      <c r="B1059" s="27" t="s">
        <v>3739</v>
      </c>
      <c r="C1059" s="28" t="s">
        <v>3740</v>
      </c>
      <c r="D1059" s="28" t="s">
        <v>3740</v>
      </c>
      <c r="E1059" s="29" t="s">
        <v>2656</v>
      </c>
      <c r="F1059" s="30">
        <v>3493200</v>
      </c>
      <c r="G1059" s="31"/>
    </row>
    <row r="1060" spans="1:7" ht="30" x14ac:dyDescent="0.25">
      <c r="A1060" s="26">
        <v>1053</v>
      </c>
      <c r="B1060" s="27" t="s">
        <v>3741</v>
      </c>
      <c r="C1060" s="33" t="s">
        <v>3742</v>
      </c>
      <c r="D1060" s="33" t="s">
        <v>3742</v>
      </c>
      <c r="E1060" s="29" t="s">
        <v>2666</v>
      </c>
      <c r="F1060" s="30">
        <v>3081600</v>
      </c>
      <c r="G1060" s="31"/>
    </row>
    <row r="1061" spans="1:7" ht="30" x14ac:dyDescent="0.25">
      <c r="A1061" s="26">
        <v>1054</v>
      </c>
      <c r="B1061" s="27" t="s">
        <v>3743</v>
      </c>
      <c r="C1061" s="28" t="s">
        <v>3744</v>
      </c>
      <c r="D1061" s="28" t="s">
        <v>3745</v>
      </c>
      <c r="E1061" s="29" t="s">
        <v>2662</v>
      </c>
      <c r="F1061" s="30">
        <v>3683600</v>
      </c>
      <c r="G1061" s="31"/>
    </row>
    <row r="1062" spans="1:7" ht="30" x14ac:dyDescent="0.25">
      <c r="A1062" s="26">
        <v>1055</v>
      </c>
      <c r="B1062" s="27" t="s">
        <v>3746</v>
      </c>
      <c r="C1062" s="28" t="s">
        <v>3747</v>
      </c>
      <c r="D1062" s="28" t="s">
        <v>3748</v>
      </c>
      <c r="E1062" s="29" t="s">
        <v>2662</v>
      </c>
      <c r="F1062" s="30">
        <v>3683600</v>
      </c>
      <c r="G1062" s="31"/>
    </row>
    <row r="1063" spans="1:7" ht="30" x14ac:dyDescent="0.25">
      <c r="A1063" s="26">
        <v>1056</v>
      </c>
      <c r="B1063" s="27" t="s">
        <v>3749</v>
      </c>
      <c r="C1063" s="28" t="s">
        <v>3750</v>
      </c>
      <c r="D1063" s="28" t="s">
        <v>3751</v>
      </c>
      <c r="E1063" s="29" t="s">
        <v>2662</v>
      </c>
      <c r="F1063" s="30">
        <v>3683600</v>
      </c>
      <c r="G1063" s="31"/>
    </row>
    <row r="1064" spans="1:7" x14ac:dyDescent="0.25">
      <c r="A1064" s="26">
        <v>1057</v>
      </c>
      <c r="B1064" s="27" t="s">
        <v>3752</v>
      </c>
      <c r="C1064" s="28" t="s">
        <v>3753</v>
      </c>
      <c r="D1064" s="28" t="s">
        <v>3753</v>
      </c>
      <c r="E1064" s="29" t="s">
        <v>2662</v>
      </c>
      <c r="F1064" s="30">
        <v>3683600</v>
      </c>
      <c r="G1064" s="31"/>
    </row>
    <row r="1065" spans="1:7" ht="45" x14ac:dyDescent="0.25">
      <c r="A1065" s="26">
        <v>1058</v>
      </c>
      <c r="B1065" s="32" t="s">
        <v>3754</v>
      </c>
      <c r="C1065" s="28" t="s">
        <v>3755</v>
      </c>
      <c r="D1065" s="33" t="s">
        <v>3756</v>
      </c>
      <c r="E1065" s="29" t="s">
        <v>2037</v>
      </c>
      <c r="F1065" s="30">
        <v>130600</v>
      </c>
      <c r="G1065" s="31"/>
    </row>
    <row r="1066" spans="1:7" ht="45" x14ac:dyDescent="0.25">
      <c r="A1066" s="26">
        <v>1059</v>
      </c>
      <c r="B1066" s="32" t="s">
        <v>3757</v>
      </c>
      <c r="C1066" s="28" t="s">
        <v>3758</v>
      </c>
      <c r="D1066" s="33" t="s">
        <v>3759</v>
      </c>
      <c r="E1066" s="29" t="s">
        <v>2037</v>
      </c>
      <c r="F1066" s="30">
        <v>130600</v>
      </c>
      <c r="G1066" s="31"/>
    </row>
    <row r="1067" spans="1:7" ht="45" x14ac:dyDescent="0.25">
      <c r="A1067" s="26">
        <v>1060</v>
      </c>
      <c r="B1067" s="32" t="s">
        <v>3760</v>
      </c>
      <c r="C1067" s="28" t="s">
        <v>3755</v>
      </c>
      <c r="D1067" s="33" t="s">
        <v>3761</v>
      </c>
      <c r="E1067" s="29" t="s">
        <v>2037</v>
      </c>
      <c r="F1067" s="30">
        <v>262900</v>
      </c>
      <c r="G1067" s="31"/>
    </row>
    <row r="1068" spans="1:7" ht="45" x14ac:dyDescent="0.25">
      <c r="A1068" s="26">
        <v>1061</v>
      </c>
      <c r="B1068" s="32" t="s">
        <v>3762</v>
      </c>
      <c r="C1068" s="28" t="s">
        <v>3758</v>
      </c>
      <c r="D1068" s="33" t="s">
        <v>3763</v>
      </c>
      <c r="E1068" s="29" t="s">
        <v>2037</v>
      </c>
      <c r="F1068" s="30">
        <v>262900</v>
      </c>
      <c r="G1068" s="31"/>
    </row>
    <row r="1069" spans="1:7" ht="30" x14ac:dyDescent="0.25">
      <c r="A1069" s="26">
        <v>1062</v>
      </c>
      <c r="B1069" s="32" t="s">
        <v>3764</v>
      </c>
      <c r="C1069" s="28" t="s">
        <v>3765</v>
      </c>
      <c r="D1069" s="28" t="s">
        <v>3766</v>
      </c>
      <c r="E1069" s="29" t="s">
        <v>1982</v>
      </c>
      <c r="F1069" s="30">
        <v>458200</v>
      </c>
      <c r="G1069" s="31"/>
    </row>
    <row r="1070" spans="1:7" x14ac:dyDescent="0.25">
      <c r="A1070" s="26">
        <v>1063</v>
      </c>
      <c r="B1070" s="27" t="s">
        <v>3767</v>
      </c>
      <c r="C1070" s="28" t="s">
        <v>3768</v>
      </c>
      <c r="D1070" s="28" t="s">
        <v>3768</v>
      </c>
      <c r="E1070" s="29" t="s">
        <v>1990</v>
      </c>
      <c r="F1070" s="30">
        <v>648200</v>
      </c>
      <c r="G1070" s="31"/>
    </row>
    <row r="1071" spans="1:7" x14ac:dyDescent="0.25">
      <c r="A1071" s="26">
        <v>1064</v>
      </c>
      <c r="B1071" s="27" t="s">
        <v>1421</v>
      </c>
      <c r="C1071" s="28" t="s">
        <v>1422</v>
      </c>
      <c r="D1071" s="28" t="s">
        <v>1422</v>
      </c>
      <c r="E1071" s="29" t="s">
        <v>2656</v>
      </c>
      <c r="F1071" s="30">
        <v>3300700</v>
      </c>
      <c r="G1071" s="31"/>
    </row>
    <row r="1072" spans="1:7" ht="30" x14ac:dyDescent="0.25">
      <c r="A1072" s="26">
        <v>1065</v>
      </c>
      <c r="B1072" s="27" t="s">
        <v>1414</v>
      </c>
      <c r="C1072" s="28" t="s">
        <v>3769</v>
      </c>
      <c r="D1072" s="28" t="s">
        <v>3769</v>
      </c>
      <c r="E1072" s="29" t="s">
        <v>2662</v>
      </c>
      <c r="F1072" s="30">
        <v>2140700</v>
      </c>
      <c r="G1072" s="31"/>
    </row>
    <row r="1073" spans="1:7" x14ac:dyDescent="0.25">
      <c r="A1073" s="26">
        <v>1066</v>
      </c>
      <c r="B1073" s="27" t="s">
        <v>3770</v>
      </c>
      <c r="C1073" s="28" t="s">
        <v>3771</v>
      </c>
      <c r="D1073" s="28" t="s">
        <v>3771</v>
      </c>
      <c r="E1073" s="29" t="s">
        <v>2662</v>
      </c>
      <c r="F1073" s="30">
        <v>2140700</v>
      </c>
      <c r="G1073" s="31"/>
    </row>
    <row r="1074" spans="1:7" ht="30" x14ac:dyDescent="0.25">
      <c r="A1074" s="26">
        <v>1067</v>
      </c>
      <c r="B1074" s="27" t="s">
        <v>1416</v>
      </c>
      <c r="C1074" s="28" t="s">
        <v>3772</v>
      </c>
      <c r="D1074" s="28" t="s">
        <v>3772</v>
      </c>
      <c r="E1074" s="29" t="s">
        <v>2666</v>
      </c>
      <c r="F1074" s="30">
        <v>1456700</v>
      </c>
      <c r="G1074" s="31"/>
    </row>
    <row r="1075" spans="1:7" ht="30" x14ac:dyDescent="0.25">
      <c r="A1075" s="26">
        <v>1068</v>
      </c>
      <c r="B1075" s="27" t="s">
        <v>3773</v>
      </c>
      <c r="C1075" s="28" t="s">
        <v>3774</v>
      </c>
      <c r="D1075" s="28" t="s">
        <v>3774</v>
      </c>
      <c r="E1075" s="29" t="s">
        <v>2656</v>
      </c>
      <c r="F1075" s="30">
        <v>2434500</v>
      </c>
      <c r="G1075" s="31"/>
    </row>
    <row r="1076" spans="1:7" ht="30" x14ac:dyDescent="0.25">
      <c r="A1076" s="26">
        <v>1069</v>
      </c>
      <c r="B1076" s="27" t="s">
        <v>3775</v>
      </c>
      <c r="C1076" s="28" t="s">
        <v>3776</v>
      </c>
      <c r="D1076" s="28" t="s">
        <v>3776</v>
      </c>
      <c r="E1076" s="29" t="s">
        <v>3403</v>
      </c>
      <c r="F1076" s="30">
        <v>4343300</v>
      </c>
      <c r="G1076" s="31"/>
    </row>
    <row r="1077" spans="1:7" x14ac:dyDescent="0.25">
      <c r="A1077" s="26">
        <v>1070</v>
      </c>
      <c r="B1077" s="27" t="s">
        <v>3777</v>
      </c>
      <c r="C1077" s="28" t="s">
        <v>3778</v>
      </c>
      <c r="D1077" s="28" t="s">
        <v>3778</v>
      </c>
      <c r="E1077" s="29"/>
      <c r="F1077" s="30">
        <v>21900</v>
      </c>
      <c r="G1077" s="31"/>
    </row>
    <row r="1078" spans="1:7" ht="30" x14ac:dyDescent="0.25">
      <c r="A1078" s="26">
        <v>1071</v>
      </c>
      <c r="B1078" s="27" t="s">
        <v>1174</v>
      </c>
      <c r="C1078" s="28" t="s">
        <v>3779</v>
      </c>
      <c r="D1078" s="28" t="s">
        <v>3779</v>
      </c>
      <c r="E1078" s="29"/>
      <c r="F1078" s="30">
        <v>16000</v>
      </c>
      <c r="G1078" s="31"/>
    </row>
    <row r="1079" spans="1:7" x14ac:dyDescent="0.25">
      <c r="A1079" s="26">
        <v>1072</v>
      </c>
      <c r="B1079" s="27" t="s">
        <v>3780</v>
      </c>
      <c r="C1079" s="28" t="s">
        <v>3781</v>
      </c>
      <c r="D1079" s="28" t="s">
        <v>3781</v>
      </c>
      <c r="E1079" s="29"/>
      <c r="F1079" s="30">
        <v>272900</v>
      </c>
      <c r="G1079" s="31"/>
    </row>
    <row r="1080" spans="1:7" ht="60" x14ac:dyDescent="0.25">
      <c r="A1080" s="26">
        <v>1073</v>
      </c>
      <c r="B1080" s="27" t="s">
        <v>1171</v>
      </c>
      <c r="C1080" s="33" t="s">
        <v>3782</v>
      </c>
      <c r="D1080" s="33" t="s">
        <v>3783</v>
      </c>
      <c r="E1080" s="29"/>
      <c r="F1080" s="30">
        <v>110300</v>
      </c>
      <c r="G1080" s="31"/>
    </row>
    <row r="1081" spans="1:7" ht="60" x14ac:dyDescent="0.25">
      <c r="A1081" s="26">
        <v>1074</v>
      </c>
      <c r="B1081" s="27" t="s">
        <v>82</v>
      </c>
      <c r="C1081" s="33" t="s">
        <v>3784</v>
      </c>
      <c r="D1081" s="33" t="s">
        <v>3785</v>
      </c>
      <c r="E1081" s="29"/>
      <c r="F1081" s="30">
        <v>110300</v>
      </c>
      <c r="G1081" s="31"/>
    </row>
    <row r="1082" spans="1:7" x14ac:dyDescent="0.25">
      <c r="A1082" s="26">
        <v>1075</v>
      </c>
      <c r="B1082" s="27" t="s">
        <v>3786</v>
      </c>
      <c r="C1082" s="28" t="s">
        <v>3787</v>
      </c>
      <c r="D1082" s="28" t="s">
        <v>3787</v>
      </c>
      <c r="E1082" s="29"/>
      <c r="F1082" s="30">
        <v>87000</v>
      </c>
      <c r="G1082" s="31"/>
    </row>
    <row r="1083" spans="1:7" ht="30" x14ac:dyDescent="0.25">
      <c r="A1083" s="26">
        <v>1076</v>
      </c>
      <c r="B1083" s="27" t="s">
        <v>3788</v>
      </c>
      <c r="C1083" s="28" t="s">
        <v>3789</v>
      </c>
      <c r="D1083" s="28" t="s">
        <v>3789</v>
      </c>
      <c r="E1083" s="29"/>
      <c r="F1083" s="30">
        <v>248800</v>
      </c>
      <c r="G1083" s="31"/>
    </row>
    <row r="1084" spans="1:7" ht="45" x14ac:dyDescent="0.25">
      <c r="A1084" s="26">
        <v>1077</v>
      </c>
      <c r="B1084" s="32" t="s">
        <v>3790</v>
      </c>
      <c r="C1084" s="28" t="s">
        <v>3791</v>
      </c>
      <c r="D1084" s="28" t="s">
        <v>3792</v>
      </c>
      <c r="E1084" s="29"/>
      <c r="F1084" s="30">
        <v>60800</v>
      </c>
      <c r="G1084" s="31"/>
    </row>
    <row r="1085" spans="1:7" ht="45" x14ac:dyDescent="0.25">
      <c r="A1085" s="26">
        <v>1078</v>
      </c>
      <c r="B1085" s="32" t="s">
        <v>3793</v>
      </c>
      <c r="C1085" s="28" t="s">
        <v>3794</v>
      </c>
      <c r="D1085" s="28" t="s">
        <v>3795</v>
      </c>
      <c r="E1085" s="29"/>
      <c r="F1085" s="30">
        <v>60800</v>
      </c>
      <c r="G1085" s="31"/>
    </row>
    <row r="1086" spans="1:7" ht="45" x14ac:dyDescent="0.25">
      <c r="A1086" s="26">
        <v>1079</v>
      </c>
      <c r="B1086" s="27" t="s">
        <v>51</v>
      </c>
      <c r="C1086" s="28" t="s">
        <v>859</v>
      </c>
      <c r="D1086" s="28" t="s">
        <v>859</v>
      </c>
      <c r="E1086" s="29"/>
      <c r="F1086" s="30">
        <v>24800</v>
      </c>
      <c r="G1086" s="31"/>
    </row>
    <row r="1087" spans="1:7" ht="30" x14ac:dyDescent="0.25">
      <c r="A1087" s="26">
        <v>1080</v>
      </c>
      <c r="B1087" s="27" t="s">
        <v>867</v>
      </c>
      <c r="C1087" s="28" t="s">
        <v>868</v>
      </c>
      <c r="D1087" s="28" t="s">
        <v>3796</v>
      </c>
      <c r="E1087" s="29"/>
      <c r="F1087" s="30">
        <v>24800</v>
      </c>
      <c r="G1087" s="31"/>
    </row>
    <row r="1088" spans="1:7" ht="45" x14ac:dyDescent="0.25">
      <c r="A1088" s="26">
        <v>1081</v>
      </c>
      <c r="B1088" s="27" t="s">
        <v>52</v>
      </c>
      <c r="C1088" s="28" t="s">
        <v>1817</v>
      </c>
      <c r="D1088" s="28" t="s">
        <v>1817</v>
      </c>
      <c r="E1088" s="29"/>
      <c r="F1088" s="30">
        <v>22200</v>
      </c>
      <c r="G1088" s="31"/>
    </row>
    <row r="1089" spans="1:7" ht="45" x14ac:dyDescent="0.25">
      <c r="A1089" s="26">
        <v>1082</v>
      </c>
      <c r="B1089" s="27" t="s">
        <v>869</v>
      </c>
      <c r="C1089" s="28" t="s">
        <v>868</v>
      </c>
      <c r="D1089" s="28" t="s">
        <v>3797</v>
      </c>
      <c r="E1089" s="29"/>
      <c r="F1089" s="30">
        <v>22200</v>
      </c>
      <c r="G1089" s="31"/>
    </row>
    <row r="1090" spans="1:7" x14ac:dyDescent="0.25">
      <c r="A1090" s="26">
        <v>1083</v>
      </c>
      <c r="B1090" s="32" t="s">
        <v>1050</v>
      </c>
      <c r="C1090" s="34" t="s">
        <v>1051</v>
      </c>
      <c r="D1090" s="34" t="s">
        <v>1051</v>
      </c>
      <c r="E1090" s="29"/>
      <c r="F1090" s="30">
        <v>42100</v>
      </c>
      <c r="G1090" s="31"/>
    </row>
    <row r="1091" spans="1:7" ht="30" x14ac:dyDescent="0.25">
      <c r="A1091" s="26">
        <v>1084</v>
      </c>
      <c r="B1091" s="32" t="s">
        <v>49</v>
      </c>
      <c r="C1091" s="28" t="s">
        <v>1971</v>
      </c>
      <c r="D1091" s="28" t="s">
        <v>3798</v>
      </c>
      <c r="E1091" s="29"/>
      <c r="F1091" s="30">
        <v>42100</v>
      </c>
      <c r="G1091" s="31"/>
    </row>
    <row r="1092" spans="1:7" ht="30" x14ac:dyDescent="0.25">
      <c r="A1092" s="26">
        <v>1085</v>
      </c>
      <c r="B1092" s="32" t="s">
        <v>1815</v>
      </c>
      <c r="C1092" s="28" t="s">
        <v>3799</v>
      </c>
      <c r="D1092" s="28" t="s">
        <v>3799</v>
      </c>
      <c r="E1092" s="29"/>
      <c r="F1092" s="30">
        <v>42100</v>
      </c>
      <c r="G1092" s="31"/>
    </row>
    <row r="1093" spans="1:7" ht="30" x14ac:dyDescent="0.25">
      <c r="A1093" s="26">
        <v>1086</v>
      </c>
      <c r="B1093" s="32" t="s">
        <v>3800</v>
      </c>
      <c r="C1093" s="28" t="s">
        <v>3801</v>
      </c>
      <c r="D1093" s="28" t="s">
        <v>3802</v>
      </c>
      <c r="E1093" s="29"/>
      <c r="F1093" s="30">
        <v>42100</v>
      </c>
      <c r="G1093" s="31"/>
    </row>
    <row r="1094" spans="1:7" ht="30" x14ac:dyDescent="0.25">
      <c r="A1094" s="26">
        <v>1087</v>
      </c>
      <c r="B1094" s="27" t="s">
        <v>3803</v>
      </c>
      <c r="C1094" s="28" t="s">
        <v>3804</v>
      </c>
      <c r="D1094" s="28" t="s">
        <v>3805</v>
      </c>
      <c r="E1094" s="29"/>
      <c r="F1094" s="30">
        <v>62200</v>
      </c>
      <c r="G1094" s="31"/>
    </row>
    <row r="1095" spans="1:7" ht="60" x14ac:dyDescent="0.25">
      <c r="A1095" s="26">
        <v>1088</v>
      </c>
      <c r="B1095" s="27" t="s">
        <v>1820</v>
      </c>
      <c r="C1095" s="33" t="s">
        <v>3806</v>
      </c>
      <c r="D1095" s="33" t="s">
        <v>3807</v>
      </c>
      <c r="E1095" s="29"/>
      <c r="F1095" s="30">
        <v>31100</v>
      </c>
      <c r="G1095" s="31"/>
    </row>
    <row r="1096" spans="1:7" ht="60" x14ac:dyDescent="0.25">
      <c r="A1096" s="26">
        <v>1089</v>
      </c>
      <c r="B1096" s="32" t="s">
        <v>1818</v>
      </c>
      <c r="C1096" s="28" t="s">
        <v>3808</v>
      </c>
      <c r="D1096" s="28" t="s">
        <v>3808</v>
      </c>
      <c r="E1096" s="29"/>
      <c r="F1096" s="30">
        <v>49700</v>
      </c>
      <c r="G1096" s="31"/>
    </row>
    <row r="1097" spans="1:7" ht="45" x14ac:dyDescent="0.25">
      <c r="A1097" s="26">
        <v>1090</v>
      </c>
      <c r="B1097" s="32" t="s">
        <v>3809</v>
      </c>
      <c r="C1097" s="28" t="s">
        <v>3810</v>
      </c>
      <c r="D1097" s="28" t="s">
        <v>3811</v>
      </c>
      <c r="E1097" s="29"/>
      <c r="F1097" s="30">
        <v>93300</v>
      </c>
      <c r="G1097" s="31"/>
    </row>
    <row r="1098" spans="1:7" ht="30" x14ac:dyDescent="0.25">
      <c r="A1098" s="26">
        <v>1091</v>
      </c>
      <c r="B1098" s="32" t="s">
        <v>50</v>
      </c>
      <c r="C1098" s="28" t="s">
        <v>3812</v>
      </c>
      <c r="D1098" s="28" t="s">
        <v>3812</v>
      </c>
      <c r="E1098" s="29"/>
      <c r="F1098" s="30">
        <v>33500</v>
      </c>
      <c r="G1098" s="31"/>
    </row>
    <row r="1099" spans="1:7" ht="30" x14ac:dyDescent="0.25">
      <c r="A1099" s="26">
        <v>1092</v>
      </c>
      <c r="B1099" s="27" t="s">
        <v>3813</v>
      </c>
      <c r="C1099" s="28" t="s">
        <v>3814</v>
      </c>
      <c r="D1099" s="28" t="s">
        <v>3815</v>
      </c>
      <c r="E1099" s="29"/>
      <c r="F1099" s="30">
        <v>222700</v>
      </c>
      <c r="G1099" s="31"/>
    </row>
    <row r="1100" spans="1:7" ht="30" x14ac:dyDescent="0.25">
      <c r="A1100" s="26">
        <v>1093</v>
      </c>
      <c r="B1100" s="27" t="s">
        <v>3816</v>
      </c>
      <c r="C1100" s="28" t="s">
        <v>3817</v>
      </c>
      <c r="D1100" s="28" t="s">
        <v>3817</v>
      </c>
      <c r="E1100" s="29"/>
      <c r="F1100" s="30">
        <v>32300</v>
      </c>
      <c r="G1100" s="31"/>
    </row>
    <row r="1101" spans="1:7" x14ac:dyDescent="0.25">
      <c r="A1101" s="26">
        <v>1094</v>
      </c>
      <c r="B1101" s="27" t="s">
        <v>3818</v>
      </c>
      <c r="C1101" s="28" t="s">
        <v>3819</v>
      </c>
      <c r="D1101" s="28" t="s">
        <v>3819</v>
      </c>
      <c r="E1101" s="29"/>
      <c r="F1101" s="30">
        <v>198600</v>
      </c>
      <c r="G1101" s="31"/>
    </row>
    <row r="1102" spans="1:7" ht="30" x14ac:dyDescent="0.25">
      <c r="A1102" s="26">
        <v>1095</v>
      </c>
      <c r="B1102" s="27" t="s">
        <v>1138</v>
      </c>
      <c r="C1102" s="33" t="s">
        <v>3820</v>
      </c>
      <c r="D1102" s="33" t="s">
        <v>3820</v>
      </c>
      <c r="E1102" s="29"/>
      <c r="F1102" s="30">
        <v>28400</v>
      </c>
      <c r="G1102" s="31"/>
    </row>
    <row r="1103" spans="1:7" x14ac:dyDescent="0.25">
      <c r="A1103" s="26">
        <v>1096</v>
      </c>
      <c r="B1103" s="27" t="s">
        <v>42</v>
      </c>
      <c r="C1103" s="28" t="s">
        <v>716</v>
      </c>
      <c r="D1103" s="28" t="s">
        <v>716</v>
      </c>
      <c r="E1103" s="29"/>
      <c r="F1103" s="30">
        <v>70800</v>
      </c>
      <c r="G1103" s="31"/>
    </row>
    <row r="1104" spans="1:7" x14ac:dyDescent="0.25">
      <c r="A1104" s="26">
        <v>1097</v>
      </c>
      <c r="B1104" s="27" t="s">
        <v>3821</v>
      </c>
      <c r="C1104" s="28" t="s">
        <v>3822</v>
      </c>
      <c r="D1104" s="28" t="s">
        <v>3822</v>
      </c>
      <c r="E1104" s="29"/>
      <c r="F1104" s="30">
        <v>74600</v>
      </c>
      <c r="G1104" s="31"/>
    </row>
    <row r="1105" spans="1:7" x14ac:dyDescent="0.25">
      <c r="A1105" s="26">
        <v>1098</v>
      </c>
      <c r="B1105" s="27" t="s">
        <v>3823</v>
      </c>
      <c r="C1105" s="28" t="s">
        <v>3824</v>
      </c>
      <c r="D1105" s="28" t="s">
        <v>3824</v>
      </c>
      <c r="E1105" s="29"/>
      <c r="F1105" s="30">
        <v>74600</v>
      </c>
      <c r="G1105" s="31"/>
    </row>
    <row r="1106" spans="1:7" x14ac:dyDescent="0.25">
      <c r="A1106" s="26">
        <v>1099</v>
      </c>
      <c r="B1106" s="27" t="s">
        <v>3825</v>
      </c>
      <c r="C1106" s="28" t="s">
        <v>3826</v>
      </c>
      <c r="D1106" s="28" t="s">
        <v>3826</v>
      </c>
      <c r="E1106" s="29"/>
      <c r="F1106" s="30">
        <v>62200</v>
      </c>
      <c r="G1106" s="31"/>
    </row>
    <row r="1107" spans="1:7" x14ac:dyDescent="0.25">
      <c r="A1107" s="26">
        <v>1100</v>
      </c>
      <c r="B1107" s="27" t="s">
        <v>3827</v>
      </c>
      <c r="C1107" s="28" t="s">
        <v>3826</v>
      </c>
      <c r="D1107" s="28" t="s">
        <v>3826</v>
      </c>
      <c r="E1107" s="29"/>
      <c r="F1107" s="30">
        <v>62200</v>
      </c>
      <c r="G1107" s="31"/>
    </row>
    <row r="1108" spans="1:7" x14ac:dyDescent="0.25">
      <c r="A1108" s="26">
        <v>1101</v>
      </c>
      <c r="B1108" s="27" t="s">
        <v>3828</v>
      </c>
      <c r="C1108" s="28" t="s">
        <v>3829</v>
      </c>
      <c r="D1108" s="28" t="s">
        <v>3829</v>
      </c>
      <c r="E1108" s="29"/>
      <c r="F1108" s="30">
        <v>37300</v>
      </c>
      <c r="G1108" s="31"/>
    </row>
    <row r="1109" spans="1:7" x14ac:dyDescent="0.25">
      <c r="A1109" s="26">
        <v>1102</v>
      </c>
      <c r="B1109" s="27" t="s">
        <v>43</v>
      </c>
      <c r="C1109" s="28" t="s">
        <v>1146</v>
      </c>
      <c r="D1109" s="28" t="s">
        <v>3830</v>
      </c>
      <c r="E1109" s="29"/>
      <c r="F1109" s="30">
        <v>24800</v>
      </c>
      <c r="G1109" s="31"/>
    </row>
    <row r="1110" spans="1:7" ht="30" x14ac:dyDescent="0.25">
      <c r="A1110" s="26">
        <v>1103</v>
      </c>
      <c r="B1110" s="27" t="s">
        <v>3831</v>
      </c>
      <c r="C1110" s="28" t="s">
        <v>3832</v>
      </c>
      <c r="D1110" s="28" t="s">
        <v>3832</v>
      </c>
      <c r="E1110" s="29"/>
      <c r="F1110" s="30">
        <v>87000</v>
      </c>
      <c r="G1110" s="31"/>
    </row>
    <row r="1111" spans="1:7" ht="30" x14ac:dyDescent="0.25">
      <c r="A1111" s="26">
        <v>1104</v>
      </c>
      <c r="B1111" s="27" t="s">
        <v>3833</v>
      </c>
      <c r="C1111" s="28" t="s">
        <v>3834</v>
      </c>
      <c r="D1111" s="28" t="s">
        <v>3834</v>
      </c>
      <c r="E1111" s="29"/>
      <c r="F1111" s="30">
        <v>87000</v>
      </c>
      <c r="G1111" s="31"/>
    </row>
    <row r="1112" spans="1:7" x14ac:dyDescent="0.25">
      <c r="A1112" s="26">
        <v>1105</v>
      </c>
      <c r="B1112" s="27" t="s">
        <v>3835</v>
      </c>
      <c r="C1112" s="28" t="s">
        <v>3836</v>
      </c>
      <c r="D1112" s="28" t="s">
        <v>3836</v>
      </c>
      <c r="E1112" s="29"/>
      <c r="F1112" s="30">
        <v>31100</v>
      </c>
      <c r="G1112" s="31"/>
    </row>
    <row r="1113" spans="1:7" ht="45" x14ac:dyDescent="0.25">
      <c r="A1113" s="26">
        <v>1106</v>
      </c>
      <c r="B1113" s="32" t="s">
        <v>3837</v>
      </c>
      <c r="C1113" s="28" t="s">
        <v>3838</v>
      </c>
      <c r="D1113" s="28" t="s">
        <v>3839</v>
      </c>
      <c r="E1113" s="29"/>
      <c r="F1113" s="30">
        <v>99500</v>
      </c>
      <c r="G1113" s="31"/>
    </row>
    <row r="1114" spans="1:7" ht="30" x14ac:dyDescent="0.25">
      <c r="A1114" s="26">
        <v>1107</v>
      </c>
      <c r="B1114" s="27" t="s">
        <v>3840</v>
      </c>
      <c r="C1114" s="28" t="s">
        <v>3841</v>
      </c>
      <c r="D1114" s="28" t="s">
        <v>3842</v>
      </c>
      <c r="E1114" s="29"/>
      <c r="F1114" s="30">
        <v>43500</v>
      </c>
      <c r="G1114" s="31"/>
    </row>
    <row r="1115" spans="1:7" ht="45" x14ac:dyDescent="0.25">
      <c r="A1115" s="26">
        <v>1108</v>
      </c>
      <c r="B1115" s="32" t="s">
        <v>3843</v>
      </c>
      <c r="C1115" s="28" t="s">
        <v>3844</v>
      </c>
      <c r="D1115" s="28" t="s">
        <v>3845</v>
      </c>
      <c r="E1115" s="29"/>
      <c r="F1115" s="30">
        <v>99500</v>
      </c>
      <c r="G1115" s="31"/>
    </row>
    <row r="1116" spans="1:7" ht="45" x14ac:dyDescent="0.25">
      <c r="A1116" s="26">
        <v>1109</v>
      </c>
      <c r="B1116" s="27" t="s">
        <v>3846</v>
      </c>
      <c r="C1116" s="28" t="s">
        <v>3847</v>
      </c>
      <c r="D1116" s="28" t="s">
        <v>3847</v>
      </c>
      <c r="E1116" s="29"/>
      <c r="F1116" s="30">
        <v>83200</v>
      </c>
      <c r="G1116" s="31"/>
    </row>
    <row r="1117" spans="1:7" ht="30" x14ac:dyDescent="0.25">
      <c r="A1117" s="26">
        <v>1110</v>
      </c>
      <c r="B1117" s="27" t="s">
        <v>3848</v>
      </c>
      <c r="C1117" s="28" t="s">
        <v>3849</v>
      </c>
      <c r="D1117" s="28" t="s">
        <v>3849</v>
      </c>
      <c r="E1117" s="29"/>
      <c r="F1117" s="30">
        <v>87000</v>
      </c>
      <c r="G1117" s="31"/>
    </row>
    <row r="1118" spans="1:7" x14ac:dyDescent="0.25">
      <c r="A1118" s="26">
        <v>1111</v>
      </c>
      <c r="B1118" s="27" t="s">
        <v>3850</v>
      </c>
      <c r="C1118" s="28" t="s">
        <v>3851</v>
      </c>
      <c r="D1118" s="28" t="s">
        <v>3851</v>
      </c>
      <c r="E1118" s="29"/>
      <c r="F1118" s="30">
        <v>87000</v>
      </c>
      <c r="G1118" s="31"/>
    </row>
    <row r="1119" spans="1:7" ht="30" x14ac:dyDescent="0.25">
      <c r="A1119" s="26">
        <v>1112</v>
      </c>
      <c r="B1119" s="27" t="s">
        <v>3852</v>
      </c>
      <c r="C1119" s="28" t="s">
        <v>3853</v>
      </c>
      <c r="D1119" s="28" t="s">
        <v>3853</v>
      </c>
      <c r="E1119" s="29"/>
      <c r="F1119" s="30">
        <v>83200</v>
      </c>
      <c r="G1119" s="31"/>
    </row>
    <row r="1120" spans="1:7" ht="30" x14ac:dyDescent="0.25">
      <c r="A1120" s="26">
        <v>1113</v>
      </c>
      <c r="B1120" s="32" t="s">
        <v>3854</v>
      </c>
      <c r="C1120" s="28" t="s">
        <v>3855</v>
      </c>
      <c r="D1120" s="28" t="s">
        <v>3855</v>
      </c>
      <c r="E1120" s="29"/>
      <c r="F1120" s="30">
        <v>80500</v>
      </c>
      <c r="G1120" s="31"/>
    </row>
    <row r="1121" spans="1:7" ht="45" x14ac:dyDescent="0.25">
      <c r="A1121" s="26">
        <v>1114</v>
      </c>
      <c r="B1121" s="32" t="s">
        <v>44</v>
      </c>
      <c r="C1121" s="33" t="s">
        <v>3856</v>
      </c>
      <c r="D1121" s="33" t="s">
        <v>3857</v>
      </c>
      <c r="E1121" s="29"/>
      <c r="F1121" s="30">
        <v>31100</v>
      </c>
      <c r="G1121" s="31"/>
    </row>
    <row r="1122" spans="1:7" x14ac:dyDescent="0.25">
      <c r="A1122" s="26">
        <v>1115</v>
      </c>
      <c r="B1122" s="27" t="s">
        <v>3858</v>
      </c>
      <c r="C1122" s="28" t="s">
        <v>3859</v>
      </c>
      <c r="D1122" s="28" t="s">
        <v>3859</v>
      </c>
      <c r="E1122" s="29"/>
      <c r="F1122" s="30">
        <v>31100</v>
      </c>
      <c r="G1122" s="31"/>
    </row>
    <row r="1123" spans="1:7" ht="30" x14ac:dyDescent="0.25">
      <c r="A1123" s="26">
        <v>1116</v>
      </c>
      <c r="B1123" s="27" t="s">
        <v>1147</v>
      </c>
      <c r="C1123" s="28" t="s">
        <v>3860</v>
      </c>
      <c r="D1123" s="28" t="s">
        <v>3860</v>
      </c>
      <c r="E1123" s="29"/>
      <c r="F1123" s="30">
        <v>18600</v>
      </c>
      <c r="G1123" s="31"/>
    </row>
    <row r="1124" spans="1:7" x14ac:dyDescent="0.25">
      <c r="A1124" s="26">
        <v>1117</v>
      </c>
      <c r="B1124" s="27" t="s">
        <v>3861</v>
      </c>
      <c r="C1124" s="28" t="s">
        <v>3862</v>
      </c>
      <c r="D1124" s="28" t="s">
        <v>3862</v>
      </c>
      <c r="E1124" s="29" t="s">
        <v>2037</v>
      </c>
      <c r="F1124" s="30">
        <v>52100</v>
      </c>
      <c r="G1124" s="31"/>
    </row>
    <row r="1125" spans="1:7" x14ac:dyDescent="0.25">
      <c r="A1125" s="26">
        <v>1118</v>
      </c>
      <c r="B1125" s="27" t="s">
        <v>45</v>
      </c>
      <c r="C1125" s="28" t="s">
        <v>1173</v>
      </c>
      <c r="D1125" s="28" t="s">
        <v>3863</v>
      </c>
      <c r="E1125" s="29" t="s">
        <v>2037</v>
      </c>
      <c r="F1125" s="30">
        <v>13600</v>
      </c>
      <c r="G1125" s="31"/>
    </row>
    <row r="1126" spans="1:7" ht="30" x14ac:dyDescent="0.25">
      <c r="A1126" s="26">
        <v>1119</v>
      </c>
      <c r="B1126" s="27" t="s">
        <v>46</v>
      </c>
      <c r="C1126" s="28" t="s">
        <v>1052</v>
      </c>
      <c r="D1126" s="28" t="s">
        <v>3864</v>
      </c>
      <c r="E1126" s="29"/>
      <c r="F1126" s="30">
        <v>13600</v>
      </c>
      <c r="G1126" s="31"/>
    </row>
    <row r="1127" spans="1:7" ht="60" x14ac:dyDescent="0.25">
      <c r="A1127" s="26">
        <v>1120</v>
      </c>
      <c r="B1127" s="27" t="s">
        <v>3865</v>
      </c>
      <c r="C1127" s="33" t="s">
        <v>3866</v>
      </c>
      <c r="D1127" s="33" t="s">
        <v>3867</v>
      </c>
      <c r="E1127" s="29"/>
      <c r="F1127" s="30">
        <v>68400</v>
      </c>
      <c r="G1127" s="31"/>
    </row>
    <row r="1128" spans="1:7" ht="60" x14ac:dyDescent="0.25">
      <c r="A1128" s="26">
        <v>1121</v>
      </c>
      <c r="B1128" s="27" t="s">
        <v>83</v>
      </c>
      <c r="C1128" s="33" t="s">
        <v>3868</v>
      </c>
      <c r="D1128" s="33" t="s">
        <v>3869</v>
      </c>
      <c r="E1128" s="29"/>
      <c r="F1128" s="30">
        <v>68400</v>
      </c>
      <c r="G1128" s="31"/>
    </row>
    <row r="1129" spans="1:7" ht="30" x14ac:dyDescent="0.25">
      <c r="A1129" s="26">
        <v>1122</v>
      </c>
      <c r="B1129" s="27" t="s">
        <v>3870</v>
      </c>
      <c r="C1129" s="28" t="s">
        <v>3871</v>
      </c>
      <c r="D1129" s="28" t="s">
        <v>3871</v>
      </c>
      <c r="E1129" s="29"/>
      <c r="F1129" s="30">
        <v>43500</v>
      </c>
      <c r="G1129" s="31"/>
    </row>
    <row r="1130" spans="1:7" ht="30" x14ac:dyDescent="0.25">
      <c r="A1130" s="26">
        <v>1123</v>
      </c>
      <c r="B1130" s="27" t="s">
        <v>85</v>
      </c>
      <c r="C1130" s="28" t="s">
        <v>3872</v>
      </c>
      <c r="D1130" s="28" t="s">
        <v>3872</v>
      </c>
      <c r="E1130" s="29"/>
      <c r="F1130" s="30">
        <v>43500</v>
      </c>
      <c r="G1130" s="31"/>
    </row>
    <row r="1131" spans="1:7" ht="60" x14ac:dyDescent="0.25">
      <c r="A1131" s="26">
        <v>1124</v>
      </c>
      <c r="B1131" s="27" t="s">
        <v>84</v>
      </c>
      <c r="C1131" s="28" t="s">
        <v>3873</v>
      </c>
      <c r="D1131" s="28" t="s">
        <v>3874</v>
      </c>
      <c r="E1131" s="29"/>
      <c r="F1131" s="30">
        <v>43500</v>
      </c>
      <c r="G1131" s="31"/>
    </row>
    <row r="1132" spans="1:7" x14ac:dyDescent="0.25">
      <c r="A1132" s="26">
        <v>1125</v>
      </c>
      <c r="B1132" s="27" t="s">
        <v>3875</v>
      </c>
      <c r="C1132" s="28" t="s">
        <v>3876</v>
      </c>
      <c r="D1132" s="28" t="s">
        <v>3876</v>
      </c>
      <c r="E1132" s="29"/>
      <c r="F1132" s="30">
        <v>37300</v>
      </c>
      <c r="G1132" s="31"/>
    </row>
    <row r="1133" spans="1:7" x14ac:dyDescent="0.25">
      <c r="A1133" s="26">
        <v>1126</v>
      </c>
      <c r="B1133" s="27" t="s">
        <v>3877</v>
      </c>
      <c r="C1133" s="28" t="s">
        <v>3878</v>
      </c>
      <c r="D1133" s="28" t="s">
        <v>3878</v>
      </c>
      <c r="E1133" s="29"/>
      <c r="F1133" s="30">
        <v>18600</v>
      </c>
      <c r="G1133" s="31"/>
    </row>
    <row r="1134" spans="1:7" ht="45" x14ac:dyDescent="0.25">
      <c r="A1134" s="26">
        <v>1127</v>
      </c>
      <c r="B1134" s="32" t="s">
        <v>3879</v>
      </c>
      <c r="C1134" s="33" t="s">
        <v>3880</v>
      </c>
      <c r="D1134" s="33" t="s">
        <v>3880</v>
      </c>
      <c r="E1134" s="29"/>
      <c r="F1134" s="30">
        <v>39700</v>
      </c>
      <c r="G1134" s="31"/>
    </row>
    <row r="1135" spans="1:7" ht="30" x14ac:dyDescent="0.25">
      <c r="A1135" s="26">
        <v>1128</v>
      </c>
      <c r="B1135" s="27" t="s">
        <v>47</v>
      </c>
      <c r="C1135" s="28" t="s">
        <v>3881</v>
      </c>
      <c r="D1135" s="28" t="s">
        <v>3881</v>
      </c>
      <c r="E1135" s="29"/>
      <c r="F1135" s="30">
        <v>39700</v>
      </c>
      <c r="G1135" s="31"/>
    </row>
    <row r="1136" spans="1:7" x14ac:dyDescent="0.25">
      <c r="A1136" s="26">
        <v>1129</v>
      </c>
      <c r="B1136" s="27" t="s">
        <v>3882</v>
      </c>
      <c r="C1136" s="28" t="s">
        <v>3883</v>
      </c>
      <c r="D1136" s="28" t="s">
        <v>3883</v>
      </c>
      <c r="E1136" s="29"/>
      <c r="F1136" s="30">
        <v>18600</v>
      </c>
      <c r="G1136" s="31"/>
    </row>
    <row r="1137" spans="1:7" x14ac:dyDescent="0.25">
      <c r="A1137" s="26">
        <v>1130</v>
      </c>
      <c r="B1137" s="27" t="s">
        <v>3884</v>
      </c>
      <c r="C1137" s="28" t="s">
        <v>3885</v>
      </c>
      <c r="D1137" s="28" t="s">
        <v>3885</v>
      </c>
      <c r="E1137" s="29"/>
      <c r="F1137" s="30">
        <v>69600</v>
      </c>
      <c r="G1137" s="31"/>
    </row>
    <row r="1138" spans="1:7" ht="150" x14ac:dyDescent="0.25">
      <c r="A1138" s="26">
        <v>1131</v>
      </c>
      <c r="B1138" s="27" t="s">
        <v>714</v>
      </c>
      <c r="C1138" s="28" t="s">
        <v>3886</v>
      </c>
      <c r="D1138" s="28" t="s">
        <v>3887</v>
      </c>
      <c r="E1138" s="29"/>
      <c r="F1138" s="30">
        <v>114300</v>
      </c>
      <c r="G1138" s="31" t="s">
        <v>3888</v>
      </c>
    </row>
    <row r="1139" spans="1:7" ht="30" x14ac:dyDescent="0.25">
      <c r="A1139" s="26">
        <v>1132</v>
      </c>
      <c r="B1139" s="32" t="s">
        <v>1824</v>
      </c>
      <c r="C1139" s="28" t="s">
        <v>3889</v>
      </c>
      <c r="D1139" s="28" t="s">
        <v>3889</v>
      </c>
      <c r="E1139" s="29"/>
      <c r="F1139" s="30">
        <v>39700</v>
      </c>
      <c r="G1139" s="31"/>
    </row>
    <row r="1140" spans="1:7" ht="30" x14ac:dyDescent="0.25">
      <c r="A1140" s="26">
        <v>1133</v>
      </c>
      <c r="B1140" s="27" t="s">
        <v>3890</v>
      </c>
      <c r="C1140" s="28" t="s">
        <v>3891</v>
      </c>
      <c r="D1140" s="28" t="s">
        <v>3891</v>
      </c>
      <c r="E1140" s="29"/>
      <c r="F1140" s="30">
        <v>49700</v>
      </c>
      <c r="G1140" s="31"/>
    </row>
    <row r="1141" spans="1:7" ht="30" x14ac:dyDescent="0.25">
      <c r="A1141" s="26">
        <v>1134</v>
      </c>
      <c r="B1141" s="27" t="s">
        <v>48</v>
      </c>
      <c r="C1141" s="28" t="s">
        <v>3892</v>
      </c>
      <c r="D1141" s="28" t="s">
        <v>3892</v>
      </c>
      <c r="E1141" s="29"/>
      <c r="F1141" s="30">
        <v>43500</v>
      </c>
      <c r="G1141" s="31"/>
    </row>
    <row r="1142" spans="1:7" ht="45" x14ac:dyDescent="0.25">
      <c r="A1142" s="26">
        <v>1135</v>
      </c>
      <c r="B1142" s="32" t="s">
        <v>3893</v>
      </c>
      <c r="C1142" s="28" t="s">
        <v>3894</v>
      </c>
      <c r="D1142" s="28" t="s">
        <v>3895</v>
      </c>
      <c r="E1142" s="29"/>
      <c r="F1142" s="30">
        <v>361000</v>
      </c>
      <c r="G1142" s="31"/>
    </row>
    <row r="1143" spans="1:7" ht="30" x14ac:dyDescent="0.25">
      <c r="A1143" s="26">
        <v>1136</v>
      </c>
      <c r="B1143" s="27" t="s">
        <v>3896</v>
      </c>
      <c r="C1143" s="28" t="s">
        <v>3897</v>
      </c>
      <c r="D1143" s="28" t="s">
        <v>3898</v>
      </c>
      <c r="E1143" s="29"/>
      <c r="F1143" s="30">
        <v>37300</v>
      </c>
      <c r="G1143" s="31"/>
    </row>
    <row r="1144" spans="1:7" x14ac:dyDescent="0.25">
      <c r="A1144" s="26">
        <v>1137</v>
      </c>
      <c r="B1144" s="27" t="s">
        <v>1149</v>
      </c>
      <c r="C1144" s="28" t="s">
        <v>1150</v>
      </c>
      <c r="D1144" s="28" t="s">
        <v>1150</v>
      </c>
      <c r="E1144" s="29"/>
      <c r="F1144" s="30">
        <v>52100</v>
      </c>
      <c r="G1144" s="31"/>
    </row>
    <row r="1145" spans="1:7" ht="45" x14ac:dyDescent="0.25">
      <c r="A1145" s="26">
        <v>1138</v>
      </c>
      <c r="B1145" s="32" t="s">
        <v>805</v>
      </c>
      <c r="C1145" s="28" t="s">
        <v>3899</v>
      </c>
      <c r="D1145" s="33" t="s">
        <v>3900</v>
      </c>
      <c r="E1145" s="29"/>
      <c r="F1145" s="30">
        <v>158500</v>
      </c>
      <c r="G1145" s="31"/>
    </row>
    <row r="1146" spans="1:7" ht="45" x14ac:dyDescent="0.25">
      <c r="A1146" s="26">
        <v>1139</v>
      </c>
      <c r="B1146" s="27" t="s">
        <v>3901</v>
      </c>
      <c r="C1146" s="28" t="s">
        <v>3902</v>
      </c>
      <c r="D1146" s="28" t="s">
        <v>3902</v>
      </c>
      <c r="E1146" s="29"/>
      <c r="F1146" s="30">
        <v>16800</v>
      </c>
      <c r="G1146" s="31" t="s">
        <v>3903</v>
      </c>
    </row>
    <row r="1147" spans="1:7" x14ac:dyDescent="0.25">
      <c r="A1147" s="26">
        <v>1140</v>
      </c>
      <c r="B1147" s="27" t="s">
        <v>19</v>
      </c>
      <c r="C1147" s="28" t="s">
        <v>1959</v>
      </c>
      <c r="D1147" s="28" t="s">
        <v>1959</v>
      </c>
      <c r="E1147" s="29"/>
      <c r="F1147" s="30">
        <v>13400</v>
      </c>
      <c r="G1147" s="31"/>
    </row>
    <row r="1148" spans="1:7" ht="30" x14ac:dyDescent="0.25">
      <c r="A1148" s="26">
        <v>1141</v>
      </c>
      <c r="B1148" s="27" t="s">
        <v>100</v>
      </c>
      <c r="C1148" s="28" t="s">
        <v>1910</v>
      </c>
      <c r="D1148" s="28" t="s">
        <v>3904</v>
      </c>
      <c r="E1148" s="29"/>
      <c r="F1148" s="30">
        <v>39200</v>
      </c>
      <c r="G1148" s="31"/>
    </row>
    <row r="1149" spans="1:7" ht="30" x14ac:dyDescent="0.25">
      <c r="A1149" s="26">
        <v>1142</v>
      </c>
      <c r="B1149" s="27" t="s">
        <v>3905</v>
      </c>
      <c r="C1149" s="28" t="s">
        <v>3906</v>
      </c>
      <c r="D1149" s="28" t="s">
        <v>3906</v>
      </c>
      <c r="E1149" s="29"/>
      <c r="F1149" s="30">
        <v>39200</v>
      </c>
      <c r="G1149" s="31"/>
    </row>
    <row r="1150" spans="1:7" ht="30" x14ac:dyDescent="0.25">
      <c r="A1150" s="26">
        <v>1143</v>
      </c>
      <c r="B1150" s="27" t="s">
        <v>99</v>
      </c>
      <c r="C1150" s="28" t="s">
        <v>1541</v>
      </c>
      <c r="D1150" s="28" t="s">
        <v>3907</v>
      </c>
      <c r="E1150" s="29"/>
      <c r="F1150" s="30">
        <v>28000</v>
      </c>
      <c r="G1150" s="31"/>
    </row>
    <row r="1151" spans="1:7" x14ac:dyDescent="0.25">
      <c r="A1151" s="26">
        <v>1144</v>
      </c>
      <c r="B1151" s="27" t="s">
        <v>3908</v>
      </c>
      <c r="C1151" s="28" t="s">
        <v>3909</v>
      </c>
      <c r="D1151" s="28" t="s">
        <v>3909</v>
      </c>
      <c r="E1151" s="29"/>
      <c r="F1151" s="30">
        <v>56100</v>
      </c>
      <c r="G1151" s="31"/>
    </row>
    <row r="1152" spans="1:7" ht="30" x14ac:dyDescent="0.25">
      <c r="A1152" s="26">
        <v>1145</v>
      </c>
      <c r="B1152" s="27" t="s">
        <v>3910</v>
      </c>
      <c r="C1152" s="28" t="s">
        <v>3911</v>
      </c>
      <c r="D1152" s="28" t="s">
        <v>3911</v>
      </c>
      <c r="E1152" s="29"/>
      <c r="F1152" s="30">
        <v>56100</v>
      </c>
      <c r="G1152" s="31"/>
    </row>
    <row r="1153" spans="1:7" ht="60" x14ac:dyDescent="0.25">
      <c r="A1153" s="26">
        <v>1146</v>
      </c>
      <c r="B1153" s="27" t="s">
        <v>1530</v>
      </c>
      <c r="C1153" s="28" t="s">
        <v>1531</v>
      </c>
      <c r="D1153" s="28" t="s">
        <v>1531</v>
      </c>
      <c r="E1153" s="29"/>
      <c r="F1153" s="30">
        <v>30200</v>
      </c>
      <c r="G1153" s="31" t="s">
        <v>3912</v>
      </c>
    </row>
    <row r="1154" spans="1:7" ht="105" x14ac:dyDescent="0.25">
      <c r="A1154" s="26">
        <v>1147</v>
      </c>
      <c r="B1154" s="27" t="s">
        <v>3913</v>
      </c>
      <c r="C1154" s="28" t="s">
        <v>3914</v>
      </c>
      <c r="D1154" s="28" t="s">
        <v>3914</v>
      </c>
      <c r="E1154" s="29"/>
      <c r="F1154" s="30">
        <v>22400</v>
      </c>
      <c r="G1154" s="31" t="s">
        <v>3915</v>
      </c>
    </row>
    <row r="1155" spans="1:7" ht="105" x14ac:dyDescent="0.25">
      <c r="A1155" s="26">
        <v>1148</v>
      </c>
      <c r="B1155" s="27" t="s">
        <v>3916</v>
      </c>
      <c r="C1155" s="28" t="s">
        <v>3917</v>
      </c>
      <c r="D1155" s="28" t="s">
        <v>3917</v>
      </c>
      <c r="E1155" s="29"/>
      <c r="F1155" s="30">
        <v>22400</v>
      </c>
      <c r="G1155" s="31" t="s">
        <v>3915</v>
      </c>
    </row>
    <row r="1156" spans="1:7" ht="105" x14ac:dyDescent="0.25">
      <c r="A1156" s="26">
        <v>1149</v>
      </c>
      <c r="B1156" s="27" t="s">
        <v>20</v>
      </c>
      <c r="C1156" s="28" t="s">
        <v>1539</v>
      </c>
      <c r="D1156" s="28" t="s">
        <v>1539</v>
      </c>
      <c r="E1156" s="29"/>
      <c r="F1156" s="30">
        <v>22400</v>
      </c>
      <c r="G1156" s="31" t="s">
        <v>3915</v>
      </c>
    </row>
    <row r="1157" spans="1:7" ht="105" x14ac:dyDescent="0.25">
      <c r="A1157" s="26">
        <v>1150</v>
      </c>
      <c r="B1157" s="27" t="s">
        <v>27</v>
      </c>
      <c r="C1157" s="28" t="s">
        <v>1538</v>
      </c>
      <c r="D1157" s="28" t="s">
        <v>1538</v>
      </c>
      <c r="E1157" s="29"/>
      <c r="F1157" s="30">
        <v>22400</v>
      </c>
      <c r="G1157" s="31" t="s">
        <v>3915</v>
      </c>
    </row>
    <row r="1158" spans="1:7" ht="105" x14ac:dyDescent="0.25">
      <c r="A1158" s="26">
        <v>1151</v>
      </c>
      <c r="B1158" s="27" t="s">
        <v>36</v>
      </c>
      <c r="C1158" s="28" t="s">
        <v>971</v>
      </c>
      <c r="D1158" s="28" t="s">
        <v>3918</v>
      </c>
      <c r="E1158" s="29"/>
      <c r="F1158" s="30">
        <v>22400</v>
      </c>
      <c r="G1158" s="31" t="s">
        <v>3915</v>
      </c>
    </row>
    <row r="1159" spans="1:7" ht="105" x14ac:dyDescent="0.25">
      <c r="A1159" s="26">
        <v>1152</v>
      </c>
      <c r="B1159" s="27" t="s">
        <v>38</v>
      </c>
      <c r="C1159" s="28" t="s">
        <v>1035</v>
      </c>
      <c r="D1159" s="28" t="s">
        <v>1035</v>
      </c>
      <c r="E1159" s="29"/>
      <c r="F1159" s="30">
        <v>22400</v>
      </c>
      <c r="G1159" s="31" t="s">
        <v>3915</v>
      </c>
    </row>
    <row r="1160" spans="1:7" ht="105" x14ac:dyDescent="0.25">
      <c r="A1160" s="26">
        <v>1153</v>
      </c>
      <c r="B1160" s="27" t="s">
        <v>37</v>
      </c>
      <c r="C1160" s="28" t="s">
        <v>1535</v>
      </c>
      <c r="D1160" s="28" t="s">
        <v>1535</v>
      </c>
      <c r="E1160" s="29"/>
      <c r="F1160" s="30">
        <v>22400</v>
      </c>
      <c r="G1160" s="31" t="s">
        <v>3915</v>
      </c>
    </row>
    <row r="1161" spans="1:7" x14ac:dyDescent="0.25">
      <c r="A1161" s="26">
        <v>1154</v>
      </c>
      <c r="B1161" s="27" t="s">
        <v>34</v>
      </c>
      <c r="C1161" s="28" t="s">
        <v>969</v>
      </c>
      <c r="D1161" s="28" t="s">
        <v>969</v>
      </c>
      <c r="E1161" s="29"/>
      <c r="F1161" s="30">
        <v>22400</v>
      </c>
      <c r="G1161" s="31" t="s">
        <v>3919</v>
      </c>
    </row>
    <row r="1162" spans="1:7" x14ac:dyDescent="0.25">
      <c r="A1162" s="26">
        <v>1155</v>
      </c>
      <c r="B1162" s="27" t="s">
        <v>21</v>
      </c>
      <c r="C1162" s="28" t="s">
        <v>970</v>
      </c>
      <c r="D1162" s="28" t="s">
        <v>970</v>
      </c>
      <c r="E1162" s="29"/>
      <c r="F1162" s="30">
        <v>22400</v>
      </c>
      <c r="G1162" s="31" t="s">
        <v>3919</v>
      </c>
    </row>
    <row r="1163" spans="1:7" x14ac:dyDescent="0.25">
      <c r="A1163" s="26">
        <v>1156</v>
      </c>
      <c r="B1163" s="27" t="s">
        <v>3920</v>
      </c>
      <c r="C1163" s="28" t="s">
        <v>3921</v>
      </c>
      <c r="D1163" s="28" t="s">
        <v>3921</v>
      </c>
      <c r="E1163" s="29"/>
      <c r="F1163" s="30">
        <v>22400</v>
      </c>
      <c r="G1163" s="31" t="s">
        <v>3919</v>
      </c>
    </row>
    <row r="1164" spans="1:7" x14ac:dyDescent="0.25">
      <c r="A1164" s="26">
        <v>1157</v>
      </c>
      <c r="B1164" s="27" t="s">
        <v>28</v>
      </c>
      <c r="C1164" s="28" t="s">
        <v>825</v>
      </c>
      <c r="D1164" s="28" t="s">
        <v>825</v>
      </c>
      <c r="E1164" s="29"/>
      <c r="F1164" s="30">
        <v>22400</v>
      </c>
      <c r="G1164" s="31" t="s">
        <v>3919</v>
      </c>
    </row>
    <row r="1165" spans="1:7" x14ac:dyDescent="0.25">
      <c r="A1165" s="26">
        <v>1158</v>
      </c>
      <c r="B1165" s="27" t="s">
        <v>3922</v>
      </c>
      <c r="C1165" s="28" t="s">
        <v>3923</v>
      </c>
      <c r="D1165" s="28" t="s">
        <v>3923</v>
      </c>
      <c r="E1165" s="29"/>
      <c r="F1165" s="30">
        <v>22400</v>
      </c>
      <c r="G1165" s="31" t="s">
        <v>3919</v>
      </c>
    </row>
    <row r="1166" spans="1:7" x14ac:dyDescent="0.25">
      <c r="A1166" s="26">
        <v>1159</v>
      </c>
      <c r="B1166" s="27" t="s">
        <v>30</v>
      </c>
      <c r="C1166" s="28" t="s">
        <v>1546</v>
      </c>
      <c r="D1166" s="28" t="s">
        <v>1546</v>
      </c>
      <c r="E1166" s="29"/>
      <c r="F1166" s="30">
        <v>22400</v>
      </c>
      <c r="G1166" s="31" t="s">
        <v>3919</v>
      </c>
    </row>
    <row r="1167" spans="1:7" x14ac:dyDescent="0.25">
      <c r="A1167" s="26">
        <v>1160</v>
      </c>
      <c r="B1167" s="27" t="s">
        <v>60</v>
      </c>
      <c r="C1167" s="28" t="s">
        <v>1966</v>
      </c>
      <c r="D1167" s="28" t="s">
        <v>1966</v>
      </c>
      <c r="E1167" s="29"/>
      <c r="F1167" s="30">
        <v>22400</v>
      </c>
      <c r="G1167" s="31" t="s">
        <v>3919</v>
      </c>
    </row>
    <row r="1168" spans="1:7" x14ac:dyDescent="0.25">
      <c r="A1168" s="26">
        <v>1161</v>
      </c>
      <c r="B1168" s="27" t="s">
        <v>32</v>
      </c>
      <c r="C1168" s="28" t="s">
        <v>1286</v>
      </c>
      <c r="D1168" s="28" t="s">
        <v>1286</v>
      </c>
      <c r="E1168" s="29"/>
      <c r="F1168" s="30">
        <v>22400</v>
      </c>
      <c r="G1168" s="31" t="s">
        <v>3919</v>
      </c>
    </row>
    <row r="1169" spans="1:7" x14ac:dyDescent="0.25">
      <c r="A1169" s="26">
        <v>1162</v>
      </c>
      <c r="B1169" s="27" t="s">
        <v>33</v>
      </c>
      <c r="C1169" s="28" t="s">
        <v>828</v>
      </c>
      <c r="D1169" s="28" t="s">
        <v>828</v>
      </c>
      <c r="E1169" s="29"/>
      <c r="F1169" s="30">
        <v>22400</v>
      </c>
      <c r="G1169" s="31" t="s">
        <v>3919</v>
      </c>
    </row>
    <row r="1170" spans="1:7" x14ac:dyDescent="0.25">
      <c r="A1170" s="26">
        <v>1163</v>
      </c>
      <c r="B1170" s="27" t="s">
        <v>35</v>
      </c>
      <c r="C1170" s="28" t="s">
        <v>972</v>
      </c>
      <c r="D1170" s="28" t="s">
        <v>972</v>
      </c>
      <c r="E1170" s="29"/>
      <c r="F1170" s="30">
        <v>22400</v>
      </c>
      <c r="G1170" s="31" t="s">
        <v>3919</v>
      </c>
    </row>
    <row r="1171" spans="1:7" x14ac:dyDescent="0.25">
      <c r="A1171" s="26">
        <v>1164</v>
      </c>
      <c r="B1171" s="27" t="s">
        <v>98</v>
      </c>
      <c r="C1171" s="28" t="s">
        <v>1382</v>
      </c>
      <c r="D1171" s="28" t="s">
        <v>1382</v>
      </c>
      <c r="E1171" s="29"/>
      <c r="F1171" s="30">
        <v>33600</v>
      </c>
      <c r="G1171" s="31"/>
    </row>
    <row r="1172" spans="1:7" ht="30" x14ac:dyDescent="0.25">
      <c r="A1172" s="26">
        <v>1165</v>
      </c>
      <c r="B1172" s="32" t="s">
        <v>26</v>
      </c>
      <c r="C1172" s="28" t="s">
        <v>3924</v>
      </c>
      <c r="D1172" s="28" t="s">
        <v>3924</v>
      </c>
      <c r="E1172" s="29"/>
      <c r="F1172" s="30">
        <v>28000</v>
      </c>
      <c r="G1172" s="31"/>
    </row>
    <row r="1173" spans="1:7" ht="30" x14ac:dyDescent="0.25">
      <c r="A1173" s="26">
        <v>1166</v>
      </c>
      <c r="B1173" s="32" t="s">
        <v>3925</v>
      </c>
      <c r="C1173" s="28" t="s">
        <v>3926</v>
      </c>
      <c r="D1173" s="28" t="s">
        <v>3926</v>
      </c>
      <c r="E1173" s="29"/>
      <c r="F1173" s="30">
        <v>28000</v>
      </c>
      <c r="G1173" s="31"/>
    </row>
    <row r="1174" spans="1:7" ht="30" x14ac:dyDescent="0.25">
      <c r="A1174" s="26">
        <v>1167</v>
      </c>
      <c r="B1174" s="32" t="s">
        <v>826</v>
      </c>
      <c r="C1174" s="28" t="s">
        <v>3927</v>
      </c>
      <c r="D1174" s="28" t="s">
        <v>3927</v>
      </c>
      <c r="E1174" s="29"/>
      <c r="F1174" s="30">
        <v>28000</v>
      </c>
      <c r="G1174" s="31"/>
    </row>
    <row r="1175" spans="1:7" ht="30" x14ac:dyDescent="0.25">
      <c r="A1175" s="26">
        <v>1168</v>
      </c>
      <c r="B1175" s="32" t="s">
        <v>1185</v>
      </c>
      <c r="C1175" s="28" t="s">
        <v>3928</v>
      </c>
      <c r="D1175" s="28" t="s">
        <v>3928</v>
      </c>
      <c r="E1175" s="29"/>
      <c r="F1175" s="30">
        <v>28000</v>
      </c>
      <c r="G1175" s="31"/>
    </row>
    <row r="1176" spans="1:7" x14ac:dyDescent="0.25">
      <c r="A1176" s="26">
        <v>1169</v>
      </c>
      <c r="B1176" s="32" t="s">
        <v>22</v>
      </c>
      <c r="C1176" s="34" t="s">
        <v>1287</v>
      </c>
      <c r="D1176" s="34" t="s">
        <v>1287</v>
      </c>
      <c r="E1176" s="29"/>
      <c r="F1176" s="30">
        <v>28000</v>
      </c>
      <c r="G1176" s="31"/>
    </row>
    <row r="1177" spans="1:7" x14ac:dyDescent="0.25">
      <c r="A1177" s="26">
        <v>1170</v>
      </c>
      <c r="B1177" s="32" t="s">
        <v>790</v>
      </c>
      <c r="C1177" s="34" t="s">
        <v>3929</v>
      </c>
      <c r="D1177" s="34" t="s">
        <v>3929</v>
      </c>
      <c r="E1177" s="29"/>
      <c r="F1177" s="30">
        <v>28000</v>
      </c>
      <c r="G1177" s="31"/>
    </row>
    <row r="1178" spans="1:7" ht="30" x14ac:dyDescent="0.25">
      <c r="A1178" s="26">
        <v>1171</v>
      </c>
      <c r="B1178" s="27" t="s">
        <v>3930</v>
      </c>
      <c r="C1178" s="28" t="s">
        <v>3931</v>
      </c>
      <c r="D1178" s="33" t="s">
        <v>3932</v>
      </c>
      <c r="E1178" s="29"/>
      <c r="F1178" s="30">
        <v>28000</v>
      </c>
      <c r="G1178" s="31"/>
    </row>
    <row r="1179" spans="1:7" ht="30" x14ac:dyDescent="0.25">
      <c r="A1179" s="26">
        <v>1172</v>
      </c>
      <c r="B1179" s="27" t="s">
        <v>86</v>
      </c>
      <c r="C1179" s="33" t="s">
        <v>3933</v>
      </c>
      <c r="D1179" s="33" t="s">
        <v>3934</v>
      </c>
      <c r="E1179" s="29"/>
      <c r="F1179" s="30">
        <v>16000</v>
      </c>
      <c r="G1179" s="31"/>
    </row>
    <row r="1180" spans="1:7" x14ac:dyDescent="0.25">
      <c r="A1180" s="26">
        <v>1173</v>
      </c>
      <c r="B1180" s="27" t="s">
        <v>3935</v>
      </c>
      <c r="C1180" s="28" t="s">
        <v>3936</v>
      </c>
      <c r="D1180" s="28" t="s">
        <v>3936</v>
      </c>
      <c r="E1180" s="29"/>
      <c r="F1180" s="30">
        <v>16000</v>
      </c>
      <c r="G1180" s="31"/>
    </row>
    <row r="1181" spans="1:7" x14ac:dyDescent="0.25">
      <c r="A1181" s="26">
        <v>1174</v>
      </c>
      <c r="B1181" s="27" t="s">
        <v>97</v>
      </c>
      <c r="C1181" s="28" t="s">
        <v>856</v>
      </c>
      <c r="D1181" s="28" t="s">
        <v>856</v>
      </c>
      <c r="E1181" s="29"/>
      <c r="F1181" s="30">
        <v>84100</v>
      </c>
      <c r="G1181" s="31"/>
    </row>
    <row r="1182" spans="1:7" ht="30" x14ac:dyDescent="0.25">
      <c r="A1182" s="26">
        <v>1175</v>
      </c>
      <c r="B1182" s="27" t="s">
        <v>23</v>
      </c>
      <c r="C1182" s="28" t="s">
        <v>3937</v>
      </c>
      <c r="D1182" s="28" t="s">
        <v>3937</v>
      </c>
      <c r="E1182" s="29"/>
      <c r="F1182" s="30">
        <v>20000</v>
      </c>
      <c r="G1182" s="31"/>
    </row>
    <row r="1183" spans="1:7" x14ac:dyDescent="0.25">
      <c r="A1183" s="26">
        <v>1176</v>
      </c>
      <c r="B1183" s="27" t="s">
        <v>3938</v>
      </c>
      <c r="C1183" s="28" t="s">
        <v>3939</v>
      </c>
      <c r="D1183" s="28" t="s">
        <v>3939</v>
      </c>
      <c r="E1183" s="29"/>
      <c r="F1183" s="30">
        <v>16800</v>
      </c>
      <c r="G1183" s="31"/>
    </row>
    <row r="1184" spans="1:7" x14ac:dyDescent="0.25">
      <c r="A1184" s="26">
        <v>1177</v>
      </c>
      <c r="B1184" s="27" t="s">
        <v>1053</v>
      </c>
      <c r="C1184" s="28" t="s">
        <v>1054</v>
      </c>
      <c r="D1184" s="28" t="s">
        <v>1054</v>
      </c>
      <c r="E1184" s="29"/>
      <c r="F1184" s="30">
        <v>224400</v>
      </c>
      <c r="G1184" s="31"/>
    </row>
    <row r="1185" spans="1:7" x14ac:dyDescent="0.25">
      <c r="A1185" s="26">
        <v>1178</v>
      </c>
      <c r="B1185" s="27" t="s">
        <v>24</v>
      </c>
      <c r="C1185" s="28" t="s">
        <v>1548</v>
      </c>
      <c r="D1185" s="28" t="s">
        <v>1548</v>
      </c>
      <c r="E1185" s="29"/>
      <c r="F1185" s="30">
        <v>224400</v>
      </c>
      <c r="G1185" s="31"/>
    </row>
    <row r="1186" spans="1:7" x14ac:dyDescent="0.25">
      <c r="A1186" s="26">
        <v>1179</v>
      </c>
      <c r="B1186" s="27" t="s">
        <v>3940</v>
      </c>
      <c r="C1186" s="28" t="s">
        <v>3941</v>
      </c>
      <c r="D1186" s="28" t="s">
        <v>3941</v>
      </c>
      <c r="E1186" s="29"/>
      <c r="F1186" s="30">
        <v>100900</v>
      </c>
      <c r="G1186" s="31"/>
    </row>
    <row r="1187" spans="1:7" ht="30" x14ac:dyDescent="0.25">
      <c r="A1187" s="26">
        <v>1180</v>
      </c>
      <c r="B1187" s="27" t="s">
        <v>3942</v>
      </c>
      <c r="C1187" s="28" t="s">
        <v>3943</v>
      </c>
      <c r="D1187" s="28" t="s">
        <v>3944</v>
      </c>
      <c r="E1187" s="29"/>
      <c r="F1187" s="30">
        <v>28000</v>
      </c>
      <c r="G1187" s="31"/>
    </row>
    <row r="1188" spans="1:7" ht="30" x14ac:dyDescent="0.25">
      <c r="A1188" s="26">
        <v>1181</v>
      </c>
      <c r="B1188" s="27" t="s">
        <v>3945</v>
      </c>
      <c r="C1188" s="28" t="s">
        <v>3946</v>
      </c>
      <c r="D1188" s="28" t="s">
        <v>3946</v>
      </c>
      <c r="E1188" s="29"/>
      <c r="F1188" s="30">
        <v>28000</v>
      </c>
      <c r="G1188" s="31"/>
    </row>
    <row r="1189" spans="1:7" x14ac:dyDescent="0.25">
      <c r="A1189" s="26">
        <v>1182</v>
      </c>
      <c r="B1189" s="27" t="s">
        <v>3947</v>
      </c>
      <c r="C1189" s="28" t="s">
        <v>3948</v>
      </c>
      <c r="D1189" s="28" t="s">
        <v>3948</v>
      </c>
      <c r="E1189" s="29"/>
      <c r="F1189" s="30">
        <v>16800</v>
      </c>
      <c r="G1189" s="31"/>
    </row>
    <row r="1190" spans="1:7" x14ac:dyDescent="0.25">
      <c r="A1190" s="26">
        <v>1183</v>
      </c>
      <c r="B1190" s="27" t="s">
        <v>3949</v>
      </c>
      <c r="C1190" s="28" t="s">
        <v>3950</v>
      </c>
      <c r="D1190" s="28" t="s">
        <v>3950</v>
      </c>
      <c r="E1190" s="29"/>
      <c r="F1190" s="30">
        <v>212300</v>
      </c>
      <c r="G1190" s="31"/>
    </row>
    <row r="1191" spans="1:7" ht="30" x14ac:dyDescent="0.25">
      <c r="A1191" s="26">
        <v>1184</v>
      </c>
      <c r="B1191" s="27" t="s">
        <v>3951</v>
      </c>
      <c r="C1191" s="28" t="s">
        <v>3952</v>
      </c>
      <c r="D1191" s="28" t="s">
        <v>3952</v>
      </c>
      <c r="E1191" s="29"/>
      <c r="F1191" s="30">
        <v>44800</v>
      </c>
      <c r="G1191" s="31"/>
    </row>
    <row r="1192" spans="1:7" x14ac:dyDescent="0.25">
      <c r="A1192" s="26">
        <v>1185</v>
      </c>
      <c r="B1192" s="27" t="s">
        <v>3953</v>
      </c>
      <c r="C1192" s="28" t="s">
        <v>3954</v>
      </c>
      <c r="D1192" s="28" t="s">
        <v>3954</v>
      </c>
      <c r="E1192" s="29"/>
      <c r="F1192" s="30">
        <v>39200</v>
      </c>
      <c r="G1192" s="31"/>
    </row>
    <row r="1193" spans="1:7" x14ac:dyDescent="0.25">
      <c r="A1193" s="26">
        <v>1186</v>
      </c>
      <c r="B1193" s="27" t="s">
        <v>3955</v>
      </c>
      <c r="C1193" s="28" t="s">
        <v>3956</v>
      </c>
      <c r="D1193" s="28" t="s">
        <v>3956</v>
      </c>
      <c r="E1193" s="29"/>
      <c r="F1193" s="30">
        <v>25600</v>
      </c>
      <c r="G1193" s="31"/>
    </row>
    <row r="1194" spans="1:7" ht="60" x14ac:dyDescent="0.25">
      <c r="A1194" s="26">
        <v>1187</v>
      </c>
      <c r="B1194" s="27" t="s">
        <v>3957</v>
      </c>
      <c r="C1194" s="28" t="s">
        <v>3958</v>
      </c>
      <c r="D1194" s="28" t="s">
        <v>3958</v>
      </c>
      <c r="E1194" s="29"/>
      <c r="F1194" s="30">
        <v>30200</v>
      </c>
      <c r="G1194" s="31" t="s">
        <v>3959</v>
      </c>
    </row>
    <row r="1195" spans="1:7" x14ac:dyDescent="0.25">
      <c r="A1195" s="26">
        <v>1188</v>
      </c>
      <c r="B1195" s="27" t="s">
        <v>3960</v>
      </c>
      <c r="C1195" s="28" t="s">
        <v>3961</v>
      </c>
      <c r="D1195" s="28" t="s">
        <v>3961</v>
      </c>
      <c r="E1195" s="29"/>
      <c r="F1195" s="30">
        <v>22400</v>
      </c>
      <c r="G1195" s="31"/>
    </row>
    <row r="1196" spans="1:7" ht="30" x14ac:dyDescent="0.25">
      <c r="A1196" s="26">
        <v>1189</v>
      </c>
      <c r="B1196" s="27" t="s">
        <v>3962</v>
      </c>
      <c r="C1196" s="28" t="s">
        <v>3963</v>
      </c>
      <c r="D1196" s="28" t="s">
        <v>3963</v>
      </c>
      <c r="E1196" s="29"/>
      <c r="F1196" s="30">
        <v>44800</v>
      </c>
      <c r="G1196" s="31"/>
    </row>
    <row r="1197" spans="1:7" x14ac:dyDescent="0.25">
      <c r="A1197" s="26">
        <v>1190</v>
      </c>
      <c r="B1197" s="27" t="s">
        <v>3964</v>
      </c>
      <c r="C1197" s="28" t="s">
        <v>3965</v>
      </c>
      <c r="D1197" s="28" t="s">
        <v>3965</v>
      </c>
      <c r="E1197" s="29"/>
      <c r="F1197" s="30">
        <v>44800</v>
      </c>
      <c r="G1197" s="31"/>
    </row>
    <row r="1198" spans="1:7" x14ac:dyDescent="0.25">
      <c r="A1198" s="26">
        <v>1191</v>
      </c>
      <c r="B1198" s="27" t="s">
        <v>3966</v>
      </c>
      <c r="C1198" s="28" t="s">
        <v>3967</v>
      </c>
      <c r="D1198" s="28" t="s">
        <v>3967</v>
      </c>
      <c r="E1198" s="29"/>
      <c r="F1198" s="30">
        <v>44800</v>
      </c>
      <c r="G1198" s="31"/>
    </row>
    <row r="1199" spans="1:7" x14ac:dyDescent="0.25">
      <c r="A1199" s="26">
        <v>1192</v>
      </c>
      <c r="B1199" s="27" t="s">
        <v>3968</v>
      </c>
      <c r="C1199" s="28" t="s">
        <v>3969</v>
      </c>
      <c r="D1199" s="28" t="s">
        <v>3969</v>
      </c>
      <c r="E1199" s="29"/>
      <c r="F1199" s="30">
        <v>44800</v>
      </c>
      <c r="G1199" s="31"/>
    </row>
    <row r="1200" spans="1:7" x14ac:dyDescent="0.25">
      <c r="A1200" s="26">
        <v>1193</v>
      </c>
      <c r="B1200" s="27" t="s">
        <v>3970</v>
      </c>
      <c r="C1200" s="28" t="s">
        <v>3971</v>
      </c>
      <c r="D1200" s="28" t="s">
        <v>3971</v>
      </c>
      <c r="E1200" s="29"/>
      <c r="F1200" s="30">
        <v>21200</v>
      </c>
      <c r="G1200" s="31"/>
    </row>
    <row r="1201" spans="1:7" ht="30" x14ac:dyDescent="0.25">
      <c r="A1201" s="26">
        <v>1194</v>
      </c>
      <c r="B1201" s="27" t="s">
        <v>3972</v>
      </c>
      <c r="C1201" s="28" t="s">
        <v>3973</v>
      </c>
      <c r="D1201" s="28" t="s">
        <v>3974</v>
      </c>
      <c r="E1201" s="29"/>
      <c r="F1201" s="30">
        <v>50400</v>
      </c>
      <c r="G1201" s="31"/>
    </row>
    <row r="1202" spans="1:7" x14ac:dyDescent="0.25">
      <c r="A1202" s="26">
        <v>1195</v>
      </c>
      <c r="B1202" s="27" t="s">
        <v>1180</v>
      </c>
      <c r="C1202" s="28" t="s">
        <v>1181</v>
      </c>
      <c r="D1202" s="28" t="s">
        <v>1181</v>
      </c>
      <c r="E1202" s="29"/>
      <c r="F1202" s="30">
        <v>14400</v>
      </c>
      <c r="G1202" s="31"/>
    </row>
    <row r="1203" spans="1:7" x14ac:dyDescent="0.25">
      <c r="A1203" s="26">
        <v>1196</v>
      </c>
      <c r="B1203" s="27" t="s">
        <v>3975</v>
      </c>
      <c r="C1203" s="28" t="s">
        <v>3976</v>
      </c>
      <c r="D1203" s="28" t="s">
        <v>3976</v>
      </c>
      <c r="E1203" s="29"/>
      <c r="F1203" s="30">
        <v>14400</v>
      </c>
      <c r="G1203" s="31"/>
    </row>
    <row r="1204" spans="1:7" x14ac:dyDescent="0.25">
      <c r="A1204" s="26">
        <v>1197</v>
      </c>
      <c r="B1204" s="27" t="s">
        <v>377</v>
      </c>
      <c r="C1204" s="28" t="s">
        <v>378</v>
      </c>
      <c r="D1204" s="28" t="s">
        <v>378</v>
      </c>
      <c r="E1204" s="29"/>
      <c r="F1204" s="30">
        <v>44800</v>
      </c>
      <c r="G1204" s="31"/>
    </row>
    <row r="1205" spans="1:7" ht="30" x14ac:dyDescent="0.25">
      <c r="A1205" s="26">
        <v>1198</v>
      </c>
      <c r="B1205" s="27" t="s">
        <v>1383</v>
      </c>
      <c r="C1205" s="28" t="s">
        <v>1384</v>
      </c>
      <c r="D1205" s="28" t="s">
        <v>1384</v>
      </c>
      <c r="E1205" s="29"/>
      <c r="F1205" s="30">
        <v>44800</v>
      </c>
      <c r="G1205" s="31"/>
    </row>
    <row r="1206" spans="1:7" ht="30" x14ac:dyDescent="0.25">
      <c r="A1206" s="26">
        <v>1199</v>
      </c>
      <c r="B1206" s="27" t="s">
        <v>857</v>
      </c>
      <c r="C1206" s="28" t="s">
        <v>3977</v>
      </c>
      <c r="D1206" s="28" t="s">
        <v>3977</v>
      </c>
      <c r="E1206" s="29"/>
      <c r="F1206" s="30">
        <v>44800</v>
      </c>
      <c r="G1206" s="31"/>
    </row>
    <row r="1207" spans="1:7" x14ac:dyDescent="0.25">
      <c r="A1207" s="26">
        <v>1200</v>
      </c>
      <c r="B1207" s="27" t="s">
        <v>3978</v>
      </c>
      <c r="C1207" s="28" t="s">
        <v>1608</v>
      </c>
      <c r="D1207" s="28" t="s">
        <v>1608</v>
      </c>
      <c r="E1207" s="29"/>
      <c r="F1207" s="30">
        <v>28600</v>
      </c>
      <c r="G1207" s="31"/>
    </row>
    <row r="1208" spans="1:7" ht="30" x14ac:dyDescent="0.25">
      <c r="A1208" s="26">
        <v>1201</v>
      </c>
      <c r="B1208" s="27" t="s">
        <v>53</v>
      </c>
      <c r="C1208" s="28" t="s">
        <v>422</v>
      </c>
      <c r="D1208" s="33" t="s">
        <v>3979</v>
      </c>
      <c r="E1208" s="29"/>
      <c r="F1208" s="30">
        <v>28600</v>
      </c>
      <c r="G1208" s="31"/>
    </row>
    <row r="1209" spans="1:7" x14ac:dyDescent="0.25">
      <c r="A1209" s="26">
        <v>1202</v>
      </c>
      <c r="B1209" s="27" t="s">
        <v>1607</v>
      </c>
      <c r="C1209" s="28" t="s">
        <v>1608</v>
      </c>
      <c r="D1209" s="28" t="s">
        <v>1608</v>
      </c>
      <c r="E1209" s="29"/>
      <c r="F1209" s="30">
        <v>4900</v>
      </c>
      <c r="G1209" s="31"/>
    </row>
    <row r="1210" spans="1:7" x14ac:dyDescent="0.25">
      <c r="A1210" s="26">
        <v>1203</v>
      </c>
      <c r="B1210" s="27" t="s">
        <v>1176</v>
      </c>
      <c r="C1210" s="28" t="s">
        <v>3980</v>
      </c>
      <c r="D1210" s="28" t="s">
        <v>3980</v>
      </c>
      <c r="E1210" s="29"/>
      <c r="F1210" s="30">
        <v>16800</v>
      </c>
      <c r="G1210" s="31"/>
    </row>
    <row r="1211" spans="1:7" x14ac:dyDescent="0.25">
      <c r="A1211" s="26">
        <v>1204</v>
      </c>
      <c r="B1211" s="27" t="s">
        <v>1178</v>
      </c>
      <c r="C1211" s="28" t="s">
        <v>1179</v>
      </c>
      <c r="D1211" s="28" t="s">
        <v>1179</v>
      </c>
      <c r="E1211" s="29"/>
      <c r="F1211" s="30">
        <v>16800</v>
      </c>
      <c r="G1211" s="31"/>
    </row>
    <row r="1212" spans="1:7" x14ac:dyDescent="0.25">
      <c r="A1212" s="26">
        <v>1205</v>
      </c>
      <c r="B1212" s="27" t="s">
        <v>1271</v>
      </c>
      <c r="C1212" s="28" t="s">
        <v>1272</v>
      </c>
      <c r="D1212" s="28" t="s">
        <v>1272</v>
      </c>
      <c r="E1212" s="29"/>
      <c r="F1212" s="30">
        <v>16800</v>
      </c>
      <c r="G1212" s="31"/>
    </row>
    <row r="1213" spans="1:7" x14ac:dyDescent="0.25">
      <c r="A1213" s="26">
        <v>1206</v>
      </c>
      <c r="B1213" s="27" t="s">
        <v>3981</v>
      </c>
      <c r="C1213" s="28" t="s">
        <v>3982</v>
      </c>
      <c r="D1213" s="28" t="s">
        <v>3982</v>
      </c>
      <c r="E1213" s="29"/>
      <c r="F1213" s="30">
        <v>6600</v>
      </c>
      <c r="G1213" s="31"/>
    </row>
    <row r="1214" spans="1:7" x14ac:dyDescent="0.25">
      <c r="A1214" s="26">
        <v>1207</v>
      </c>
      <c r="B1214" s="27" t="s">
        <v>3983</v>
      </c>
      <c r="C1214" s="28" t="s">
        <v>3984</v>
      </c>
      <c r="D1214" s="28" t="s">
        <v>3984</v>
      </c>
      <c r="E1214" s="29"/>
      <c r="F1214" s="30">
        <v>6600</v>
      </c>
      <c r="G1214" s="31"/>
    </row>
    <row r="1215" spans="1:7" x14ac:dyDescent="0.25">
      <c r="A1215" s="26">
        <v>1208</v>
      </c>
      <c r="B1215" s="27" t="s">
        <v>40</v>
      </c>
      <c r="C1215" s="28" t="s">
        <v>1974</v>
      </c>
      <c r="D1215" s="28" t="s">
        <v>1974</v>
      </c>
      <c r="E1215" s="29"/>
      <c r="F1215" s="30">
        <v>13400</v>
      </c>
      <c r="G1215" s="31"/>
    </row>
    <row r="1216" spans="1:7" x14ac:dyDescent="0.25">
      <c r="A1216" s="26">
        <v>1209</v>
      </c>
      <c r="B1216" s="27" t="s">
        <v>39</v>
      </c>
      <c r="C1216" s="28" t="s">
        <v>1975</v>
      </c>
      <c r="D1216" s="28" t="s">
        <v>1975</v>
      </c>
      <c r="E1216" s="29"/>
      <c r="F1216" s="30">
        <v>13400</v>
      </c>
      <c r="G1216" s="31"/>
    </row>
    <row r="1217" spans="1:7" x14ac:dyDescent="0.25">
      <c r="A1217" s="26">
        <v>1210</v>
      </c>
      <c r="B1217" s="27" t="s">
        <v>3985</v>
      </c>
      <c r="C1217" s="28" t="s">
        <v>3986</v>
      </c>
      <c r="D1217" s="28" t="s">
        <v>3986</v>
      </c>
      <c r="E1217" s="29"/>
      <c r="F1217" s="30">
        <v>8800</v>
      </c>
      <c r="G1217" s="31"/>
    </row>
    <row r="1218" spans="1:7" x14ac:dyDescent="0.25">
      <c r="A1218" s="26">
        <v>1211</v>
      </c>
      <c r="B1218" s="27" t="s">
        <v>55</v>
      </c>
      <c r="C1218" s="28" t="s">
        <v>1948</v>
      </c>
      <c r="D1218" s="28" t="s">
        <v>1948</v>
      </c>
      <c r="E1218" s="29"/>
      <c r="F1218" s="30">
        <v>11200</v>
      </c>
      <c r="G1218" s="31"/>
    </row>
    <row r="1219" spans="1:7" x14ac:dyDescent="0.25">
      <c r="A1219" s="26">
        <v>1212</v>
      </c>
      <c r="B1219" s="27" t="s">
        <v>56</v>
      </c>
      <c r="C1219" s="28" t="s">
        <v>1606</v>
      </c>
      <c r="D1219" s="28" t="s">
        <v>1606</v>
      </c>
      <c r="E1219" s="29"/>
      <c r="F1219" s="30">
        <v>8800</v>
      </c>
      <c r="G1219" s="31"/>
    </row>
    <row r="1220" spans="1:7" ht="75" x14ac:dyDescent="0.25">
      <c r="A1220" s="26">
        <v>1213</v>
      </c>
      <c r="B1220" s="32" t="s">
        <v>863</v>
      </c>
      <c r="C1220" s="33" t="s">
        <v>3987</v>
      </c>
      <c r="D1220" s="33" t="s">
        <v>3988</v>
      </c>
      <c r="E1220" s="29"/>
      <c r="F1220" s="30">
        <v>58300</v>
      </c>
      <c r="G1220" s="31"/>
    </row>
    <row r="1221" spans="1:7" ht="75" x14ac:dyDescent="0.25">
      <c r="A1221" s="26">
        <v>1214</v>
      </c>
      <c r="B1221" s="32" t="s">
        <v>110</v>
      </c>
      <c r="C1221" s="33" t="s">
        <v>3989</v>
      </c>
      <c r="D1221" s="33" t="s">
        <v>3990</v>
      </c>
      <c r="E1221" s="29"/>
      <c r="F1221" s="30">
        <v>95300</v>
      </c>
      <c r="G1221" s="31"/>
    </row>
    <row r="1222" spans="1:7" x14ac:dyDescent="0.25">
      <c r="A1222" s="26">
        <v>1215</v>
      </c>
      <c r="B1222" s="27" t="s">
        <v>808</v>
      </c>
      <c r="C1222" s="28" t="s">
        <v>809</v>
      </c>
      <c r="D1222" s="28" t="s">
        <v>809</v>
      </c>
      <c r="E1222" s="29"/>
      <c r="F1222" s="30">
        <v>71600</v>
      </c>
      <c r="G1222" s="31"/>
    </row>
    <row r="1223" spans="1:7" x14ac:dyDescent="0.25">
      <c r="A1223" s="26">
        <v>1216</v>
      </c>
      <c r="B1223" s="27" t="s">
        <v>58</v>
      </c>
      <c r="C1223" s="28" t="s">
        <v>1184</v>
      </c>
      <c r="D1223" s="28" t="s">
        <v>1184</v>
      </c>
      <c r="E1223" s="29"/>
      <c r="F1223" s="30">
        <v>58600</v>
      </c>
      <c r="G1223" s="31"/>
    </row>
    <row r="1224" spans="1:7" x14ac:dyDescent="0.25">
      <c r="A1224" s="26">
        <v>1217</v>
      </c>
      <c r="B1224" s="27" t="s">
        <v>41</v>
      </c>
      <c r="C1224" s="28" t="s">
        <v>855</v>
      </c>
      <c r="D1224" s="28" t="s">
        <v>855</v>
      </c>
      <c r="E1224" s="29"/>
      <c r="F1224" s="30">
        <v>58600</v>
      </c>
      <c r="G1224" s="31"/>
    </row>
    <row r="1225" spans="1:7" x14ac:dyDescent="0.25">
      <c r="A1225" s="26">
        <v>1218</v>
      </c>
      <c r="B1225" s="27" t="s">
        <v>853</v>
      </c>
      <c r="C1225" s="28" t="s">
        <v>854</v>
      </c>
      <c r="D1225" s="28" t="s">
        <v>854</v>
      </c>
      <c r="E1225" s="29"/>
      <c r="F1225" s="30">
        <v>45500</v>
      </c>
      <c r="G1225" s="31"/>
    </row>
    <row r="1226" spans="1:7" x14ac:dyDescent="0.25">
      <c r="A1226" s="26">
        <v>1219</v>
      </c>
      <c r="B1226" s="27" t="s">
        <v>3991</v>
      </c>
      <c r="C1226" s="28" t="s">
        <v>3992</v>
      </c>
      <c r="D1226" s="28" t="s">
        <v>3992</v>
      </c>
      <c r="E1226" s="29"/>
      <c r="F1226" s="30">
        <v>78300</v>
      </c>
      <c r="G1226" s="31"/>
    </row>
    <row r="1227" spans="1:7" x14ac:dyDescent="0.25">
      <c r="A1227" s="26">
        <v>1220</v>
      </c>
      <c r="B1227" s="27" t="s">
        <v>3993</v>
      </c>
      <c r="C1227" s="28" t="s">
        <v>3994</v>
      </c>
      <c r="D1227" s="28" t="s">
        <v>3994</v>
      </c>
      <c r="E1227" s="29"/>
      <c r="F1227" s="30">
        <v>142500</v>
      </c>
      <c r="G1227" s="31"/>
    </row>
    <row r="1228" spans="1:7" x14ac:dyDescent="0.25">
      <c r="A1228" s="26">
        <v>1221</v>
      </c>
      <c r="B1228" s="27" t="s">
        <v>3995</v>
      </c>
      <c r="C1228" s="28" t="s">
        <v>3996</v>
      </c>
      <c r="D1228" s="28" t="s">
        <v>3996</v>
      </c>
      <c r="E1228" s="29"/>
      <c r="F1228" s="30">
        <v>142500</v>
      </c>
      <c r="G1228" s="31"/>
    </row>
    <row r="1229" spans="1:7" ht="30" x14ac:dyDescent="0.25">
      <c r="A1229" s="26">
        <v>1222</v>
      </c>
      <c r="B1229" s="27" t="s">
        <v>3997</v>
      </c>
      <c r="C1229" s="28" t="s">
        <v>3998</v>
      </c>
      <c r="D1229" s="28" t="s">
        <v>3998</v>
      </c>
      <c r="E1229" s="29"/>
      <c r="F1229" s="30">
        <v>142500</v>
      </c>
      <c r="G1229" s="31"/>
    </row>
    <row r="1230" spans="1:7" x14ac:dyDescent="0.25">
      <c r="A1230" s="26">
        <v>1223</v>
      </c>
      <c r="B1230" s="27" t="s">
        <v>3999</v>
      </c>
      <c r="C1230" s="28" t="s">
        <v>4000</v>
      </c>
      <c r="D1230" s="28" t="s">
        <v>4000</v>
      </c>
      <c r="E1230" s="29"/>
      <c r="F1230" s="30">
        <v>125000</v>
      </c>
      <c r="G1230" s="31"/>
    </row>
    <row r="1231" spans="1:7" x14ac:dyDescent="0.25">
      <c r="A1231" s="26">
        <v>1224</v>
      </c>
      <c r="B1231" s="27" t="s">
        <v>4001</v>
      </c>
      <c r="C1231" s="28" t="s">
        <v>4002</v>
      </c>
      <c r="D1231" s="28" t="s">
        <v>4002</v>
      </c>
      <c r="E1231" s="29"/>
      <c r="F1231" s="30">
        <v>65200</v>
      </c>
      <c r="G1231" s="31"/>
    </row>
    <row r="1232" spans="1:7" x14ac:dyDescent="0.25">
      <c r="A1232" s="26">
        <v>1225</v>
      </c>
      <c r="B1232" s="27" t="s">
        <v>4003</v>
      </c>
      <c r="C1232" s="28" t="s">
        <v>4004</v>
      </c>
      <c r="D1232" s="28" t="s">
        <v>4004</v>
      </c>
      <c r="E1232" s="29"/>
      <c r="F1232" s="30">
        <v>65200</v>
      </c>
      <c r="G1232" s="31"/>
    </row>
    <row r="1233" spans="1:7" x14ac:dyDescent="0.25">
      <c r="A1233" s="26">
        <v>1226</v>
      </c>
      <c r="B1233" s="27" t="s">
        <v>59</v>
      </c>
      <c r="C1233" s="28" t="s">
        <v>1200</v>
      </c>
      <c r="D1233" s="28" t="s">
        <v>1200</v>
      </c>
      <c r="E1233" s="29"/>
      <c r="F1233" s="30">
        <v>58600</v>
      </c>
      <c r="G1233" s="31"/>
    </row>
    <row r="1234" spans="1:7" ht="45" x14ac:dyDescent="0.25">
      <c r="A1234" s="26">
        <v>1227</v>
      </c>
      <c r="B1234" s="32" t="s">
        <v>4005</v>
      </c>
      <c r="C1234" s="28" t="s">
        <v>4006</v>
      </c>
      <c r="D1234" s="28" t="s">
        <v>4007</v>
      </c>
      <c r="E1234" s="29"/>
      <c r="F1234" s="30">
        <v>701700</v>
      </c>
      <c r="G1234" s="31"/>
    </row>
    <row r="1235" spans="1:7" ht="75" x14ac:dyDescent="0.25">
      <c r="A1235" s="26">
        <v>1228</v>
      </c>
      <c r="B1235" s="27" t="s">
        <v>4008</v>
      </c>
      <c r="C1235" s="28" t="s">
        <v>4009</v>
      </c>
      <c r="D1235" s="28" t="s">
        <v>4009</v>
      </c>
      <c r="E1235" s="29"/>
      <c r="F1235" s="30">
        <v>171100</v>
      </c>
      <c r="G1235" s="31" t="s">
        <v>4010</v>
      </c>
    </row>
    <row r="1236" spans="1:7" ht="45" x14ac:dyDescent="0.25">
      <c r="A1236" s="26">
        <v>1229</v>
      </c>
      <c r="B1236" s="27" t="s">
        <v>4011</v>
      </c>
      <c r="C1236" s="28" t="s">
        <v>4012</v>
      </c>
      <c r="D1236" s="28" t="s">
        <v>4012</v>
      </c>
      <c r="E1236" s="29"/>
      <c r="F1236" s="30">
        <v>107300</v>
      </c>
      <c r="G1236" s="31" t="s">
        <v>4013</v>
      </c>
    </row>
    <row r="1237" spans="1:7" x14ac:dyDescent="0.25">
      <c r="A1237" s="26">
        <v>1230</v>
      </c>
      <c r="B1237" s="27" t="s">
        <v>4014</v>
      </c>
      <c r="C1237" s="28" t="s">
        <v>4015</v>
      </c>
      <c r="D1237" s="28" t="s">
        <v>4015</v>
      </c>
      <c r="E1237" s="29"/>
      <c r="F1237" s="30">
        <v>71600</v>
      </c>
      <c r="G1237" s="31"/>
    </row>
    <row r="1238" spans="1:7" x14ac:dyDescent="0.25">
      <c r="A1238" s="26">
        <v>1231</v>
      </c>
      <c r="B1238" s="27" t="s">
        <v>769</v>
      </c>
      <c r="C1238" s="28" t="s">
        <v>770</v>
      </c>
      <c r="D1238" s="28" t="s">
        <v>770</v>
      </c>
      <c r="E1238" s="29"/>
      <c r="F1238" s="30">
        <v>71600</v>
      </c>
      <c r="G1238" s="31"/>
    </row>
    <row r="1239" spans="1:7" x14ac:dyDescent="0.25">
      <c r="A1239" s="26">
        <v>1232</v>
      </c>
      <c r="B1239" s="27" t="s">
        <v>767</v>
      </c>
      <c r="C1239" s="28" t="s">
        <v>768</v>
      </c>
      <c r="D1239" s="28" t="s">
        <v>768</v>
      </c>
      <c r="E1239" s="29"/>
      <c r="F1239" s="30">
        <v>41700</v>
      </c>
      <c r="G1239" s="31"/>
    </row>
    <row r="1240" spans="1:7" x14ac:dyDescent="0.25">
      <c r="A1240" s="26">
        <v>1233</v>
      </c>
      <c r="B1240" s="27" t="s">
        <v>810</v>
      </c>
      <c r="C1240" s="28" t="s">
        <v>811</v>
      </c>
      <c r="D1240" s="28" t="s">
        <v>811</v>
      </c>
      <c r="E1240" s="29"/>
      <c r="F1240" s="30">
        <v>185700</v>
      </c>
      <c r="G1240" s="31"/>
    </row>
    <row r="1241" spans="1:7" x14ac:dyDescent="0.25">
      <c r="A1241" s="26">
        <v>1234</v>
      </c>
      <c r="B1241" s="27" t="s">
        <v>4016</v>
      </c>
      <c r="C1241" s="28" t="s">
        <v>4017</v>
      </c>
      <c r="D1241" s="28" t="s">
        <v>4017</v>
      </c>
      <c r="E1241" s="29"/>
      <c r="F1241" s="30">
        <v>45500</v>
      </c>
      <c r="G1241" s="31"/>
    </row>
    <row r="1242" spans="1:7" x14ac:dyDescent="0.25">
      <c r="A1242" s="26">
        <v>1235</v>
      </c>
      <c r="B1242" s="27" t="s">
        <v>4018</v>
      </c>
      <c r="C1242" s="28" t="s">
        <v>4019</v>
      </c>
      <c r="D1242" s="28" t="s">
        <v>4019</v>
      </c>
      <c r="E1242" s="29"/>
      <c r="F1242" s="30">
        <v>45500</v>
      </c>
      <c r="G1242" s="31"/>
    </row>
    <row r="1243" spans="1:7" ht="30" x14ac:dyDescent="0.25">
      <c r="A1243" s="26">
        <v>1236</v>
      </c>
      <c r="B1243" s="27" t="s">
        <v>4020</v>
      </c>
      <c r="C1243" s="28" t="s">
        <v>4021</v>
      </c>
      <c r="D1243" s="28" t="s">
        <v>4022</v>
      </c>
      <c r="E1243" s="29"/>
      <c r="F1243" s="30">
        <v>45500</v>
      </c>
      <c r="G1243" s="31"/>
    </row>
    <row r="1244" spans="1:7" x14ac:dyDescent="0.25">
      <c r="A1244" s="26">
        <v>1237</v>
      </c>
      <c r="B1244" s="27" t="s">
        <v>4023</v>
      </c>
      <c r="C1244" s="28" t="s">
        <v>4024</v>
      </c>
      <c r="D1244" s="28" t="s">
        <v>4024</v>
      </c>
      <c r="E1244" s="29"/>
      <c r="F1244" s="30">
        <v>45500</v>
      </c>
      <c r="G1244" s="31"/>
    </row>
    <row r="1245" spans="1:7" x14ac:dyDescent="0.25">
      <c r="A1245" s="26">
        <v>1238</v>
      </c>
      <c r="B1245" s="27" t="s">
        <v>4025</v>
      </c>
      <c r="C1245" s="28" t="s">
        <v>4026</v>
      </c>
      <c r="D1245" s="28" t="s">
        <v>4027</v>
      </c>
      <c r="E1245" s="29"/>
      <c r="F1245" s="30">
        <v>45500</v>
      </c>
      <c r="G1245" s="31"/>
    </row>
    <row r="1246" spans="1:7" ht="30" x14ac:dyDescent="0.25">
      <c r="A1246" s="26">
        <v>1239</v>
      </c>
      <c r="B1246" s="27" t="s">
        <v>771</v>
      </c>
      <c r="C1246" s="28" t="s">
        <v>4028</v>
      </c>
      <c r="D1246" s="28" t="s">
        <v>4028</v>
      </c>
      <c r="E1246" s="29"/>
      <c r="F1246" s="30">
        <v>45500</v>
      </c>
      <c r="G1246" s="31"/>
    </row>
    <row r="1247" spans="1:7" x14ac:dyDescent="0.25">
      <c r="A1247" s="26">
        <v>1240</v>
      </c>
      <c r="B1247" s="27" t="s">
        <v>4029</v>
      </c>
      <c r="C1247" s="28" t="s">
        <v>4030</v>
      </c>
      <c r="D1247" s="28" t="s">
        <v>4030</v>
      </c>
      <c r="E1247" s="29"/>
      <c r="F1247" s="30">
        <v>45500</v>
      </c>
      <c r="G1247" s="31"/>
    </row>
    <row r="1248" spans="1:7" x14ac:dyDescent="0.25">
      <c r="A1248" s="26">
        <v>1241</v>
      </c>
      <c r="B1248" s="27" t="s">
        <v>4031</v>
      </c>
      <c r="C1248" s="28" t="s">
        <v>4032</v>
      </c>
      <c r="D1248" s="28" t="s">
        <v>4032</v>
      </c>
      <c r="E1248" s="29"/>
      <c r="F1248" s="30">
        <v>45500</v>
      </c>
      <c r="G1248" s="31"/>
    </row>
    <row r="1249" spans="1:7" x14ac:dyDescent="0.25">
      <c r="A1249" s="26">
        <v>1242</v>
      </c>
      <c r="B1249" s="27" t="s">
        <v>4033</v>
      </c>
      <c r="C1249" s="28" t="s">
        <v>4034</v>
      </c>
      <c r="D1249" s="28" t="s">
        <v>4034</v>
      </c>
      <c r="E1249" s="29"/>
      <c r="F1249" s="30">
        <v>45500</v>
      </c>
      <c r="G1249" s="31"/>
    </row>
    <row r="1250" spans="1:7" x14ac:dyDescent="0.25">
      <c r="A1250" s="26">
        <v>1243</v>
      </c>
      <c r="B1250" s="27" t="s">
        <v>4035</v>
      </c>
      <c r="C1250" s="28" t="s">
        <v>4036</v>
      </c>
      <c r="D1250" s="28" t="s">
        <v>4036</v>
      </c>
      <c r="E1250" s="29"/>
      <c r="F1250" s="30">
        <v>45500</v>
      </c>
      <c r="G1250" s="31"/>
    </row>
    <row r="1251" spans="1:7" x14ac:dyDescent="0.25">
      <c r="A1251" s="26">
        <v>1244</v>
      </c>
      <c r="B1251" s="27" t="s">
        <v>4037</v>
      </c>
      <c r="C1251" s="28" t="s">
        <v>4038</v>
      </c>
      <c r="D1251" s="28" t="s">
        <v>4038</v>
      </c>
      <c r="E1251" s="29"/>
      <c r="F1251" s="30">
        <v>45500</v>
      </c>
      <c r="G1251" s="31"/>
    </row>
    <row r="1252" spans="1:7" x14ac:dyDescent="0.25">
      <c r="A1252" s="26">
        <v>1245</v>
      </c>
      <c r="B1252" s="27" t="s">
        <v>117</v>
      </c>
      <c r="C1252" s="28" t="s">
        <v>1295</v>
      </c>
      <c r="D1252" s="28" t="s">
        <v>1295</v>
      </c>
      <c r="E1252" s="29"/>
      <c r="F1252" s="30">
        <v>45500</v>
      </c>
      <c r="G1252" s="31"/>
    </row>
    <row r="1253" spans="1:7" x14ac:dyDescent="0.25">
      <c r="A1253" s="26">
        <v>1246</v>
      </c>
      <c r="B1253" s="27" t="s">
        <v>4039</v>
      </c>
      <c r="C1253" s="28" t="s">
        <v>4040</v>
      </c>
      <c r="D1253" s="28" t="s">
        <v>4040</v>
      </c>
      <c r="E1253" s="29"/>
      <c r="F1253" s="30">
        <v>151600</v>
      </c>
      <c r="G1253" s="31"/>
    </row>
    <row r="1254" spans="1:7" ht="30" x14ac:dyDescent="0.25">
      <c r="A1254" s="26">
        <v>1247</v>
      </c>
      <c r="B1254" s="32" t="s">
        <v>4041</v>
      </c>
      <c r="C1254" s="28" t="s">
        <v>4042</v>
      </c>
      <c r="D1254" s="28" t="s">
        <v>4042</v>
      </c>
      <c r="E1254" s="29"/>
      <c r="F1254" s="30">
        <v>771700</v>
      </c>
      <c r="G1254" s="31"/>
    </row>
    <row r="1255" spans="1:7" ht="30" x14ac:dyDescent="0.25">
      <c r="A1255" s="26">
        <v>1248</v>
      </c>
      <c r="B1255" s="32" t="s">
        <v>4043</v>
      </c>
      <c r="C1255" s="28" t="s">
        <v>4044</v>
      </c>
      <c r="D1255" s="28" t="s">
        <v>4044</v>
      </c>
      <c r="E1255" s="29"/>
      <c r="F1255" s="30">
        <v>261000</v>
      </c>
      <c r="G1255" s="31"/>
    </row>
    <row r="1256" spans="1:7" ht="30" x14ac:dyDescent="0.25">
      <c r="A1256" s="26">
        <v>1249</v>
      </c>
      <c r="B1256" s="32" t="s">
        <v>4045</v>
      </c>
      <c r="C1256" s="28" t="s">
        <v>4046</v>
      </c>
      <c r="D1256" s="28" t="s">
        <v>4046</v>
      </c>
      <c r="E1256" s="29"/>
      <c r="F1256" s="30">
        <v>371000</v>
      </c>
      <c r="G1256" s="31"/>
    </row>
    <row r="1257" spans="1:7" ht="30" x14ac:dyDescent="0.25">
      <c r="A1257" s="26">
        <v>1250</v>
      </c>
      <c r="B1257" s="27" t="s">
        <v>54</v>
      </c>
      <c r="C1257" s="28" t="s">
        <v>424</v>
      </c>
      <c r="D1257" s="28" t="s">
        <v>4047</v>
      </c>
      <c r="E1257" s="29"/>
      <c r="F1257" s="30">
        <v>720500</v>
      </c>
      <c r="G1257" s="31" t="s">
        <v>4048</v>
      </c>
    </row>
    <row r="1258" spans="1:7" ht="30" x14ac:dyDescent="0.25">
      <c r="A1258" s="26">
        <v>1251</v>
      </c>
      <c r="B1258" s="32" t="s">
        <v>4049</v>
      </c>
      <c r="C1258" s="28" t="s">
        <v>4050</v>
      </c>
      <c r="D1258" s="28" t="s">
        <v>4050</v>
      </c>
      <c r="E1258" s="29"/>
      <c r="F1258" s="30">
        <v>201800</v>
      </c>
      <c r="G1258" s="31"/>
    </row>
    <row r="1259" spans="1:7" ht="30" x14ac:dyDescent="0.25">
      <c r="A1259" s="26">
        <v>1252</v>
      </c>
      <c r="B1259" s="27" t="s">
        <v>829</v>
      </c>
      <c r="C1259" s="28" t="s">
        <v>4051</v>
      </c>
      <c r="D1259" s="28" t="s">
        <v>4051</v>
      </c>
      <c r="E1259" s="29"/>
      <c r="F1259" s="30">
        <v>187700</v>
      </c>
      <c r="G1259" s="31"/>
    </row>
    <row r="1260" spans="1:7" ht="30" x14ac:dyDescent="0.25">
      <c r="A1260" s="26">
        <v>1253</v>
      </c>
      <c r="B1260" s="32" t="s">
        <v>4052</v>
      </c>
      <c r="C1260" s="28" t="s">
        <v>4053</v>
      </c>
      <c r="D1260" s="28" t="s">
        <v>4054</v>
      </c>
      <c r="E1260" s="29"/>
      <c r="F1260" s="30">
        <v>187700</v>
      </c>
      <c r="G1260" s="31"/>
    </row>
    <row r="1261" spans="1:7" ht="30" x14ac:dyDescent="0.25">
      <c r="A1261" s="26">
        <v>1254</v>
      </c>
      <c r="B1261" s="27" t="s">
        <v>113</v>
      </c>
      <c r="C1261" s="28" t="s">
        <v>4055</v>
      </c>
      <c r="D1261" s="28" t="s">
        <v>4055</v>
      </c>
      <c r="E1261" s="29"/>
      <c r="F1261" s="30">
        <v>301000</v>
      </c>
      <c r="G1261" s="31"/>
    </row>
    <row r="1262" spans="1:7" ht="45" x14ac:dyDescent="0.25">
      <c r="A1262" s="26">
        <v>1255</v>
      </c>
      <c r="B1262" s="32" t="s">
        <v>4056</v>
      </c>
      <c r="C1262" s="28" t="s">
        <v>4057</v>
      </c>
      <c r="D1262" s="33" t="s">
        <v>4058</v>
      </c>
      <c r="E1262" s="29"/>
      <c r="F1262" s="30">
        <v>301000</v>
      </c>
      <c r="G1262" s="31"/>
    </row>
    <row r="1263" spans="1:7" ht="30" x14ac:dyDescent="0.25">
      <c r="A1263" s="26">
        <v>1256</v>
      </c>
      <c r="B1263" s="27" t="s">
        <v>4059</v>
      </c>
      <c r="C1263" s="28" t="s">
        <v>4060</v>
      </c>
      <c r="D1263" s="28" t="s">
        <v>4060</v>
      </c>
      <c r="E1263" s="29"/>
      <c r="F1263" s="30">
        <v>851700</v>
      </c>
      <c r="G1263" s="31"/>
    </row>
    <row r="1264" spans="1:7" ht="30" x14ac:dyDescent="0.25">
      <c r="A1264" s="26">
        <v>1257</v>
      </c>
      <c r="B1264" s="27" t="s">
        <v>4061</v>
      </c>
      <c r="C1264" s="28" t="s">
        <v>4062</v>
      </c>
      <c r="D1264" s="28" t="s">
        <v>4062</v>
      </c>
      <c r="E1264" s="29"/>
      <c r="F1264" s="30">
        <v>851700</v>
      </c>
      <c r="G1264" s="31"/>
    </row>
    <row r="1265" spans="1:7" ht="30" x14ac:dyDescent="0.25">
      <c r="A1265" s="26">
        <v>1258</v>
      </c>
      <c r="B1265" s="27" t="s">
        <v>121</v>
      </c>
      <c r="C1265" s="28" t="s">
        <v>4063</v>
      </c>
      <c r="D1265" s="28" t="s">
        <v>4064</v>
      </c>
      <c r="E1265" s="29"/>
      <c r="F1265" s="30">
        <v>391500</v>
      </c>
      <c r="G1265" s="31"/>
    </row>
    <row r="1266" spans="1:7" x14ac:dyDescent="0.25">
      <c r="A1266" s="26">
        <v>1259</v>
      </c>
      <c r="B1266" s="27" t="s">
        <v>974</v>
      </c>
      <c r="C1266" s="28" t="s">
        <v>975</v>
      </c>
      <c r="D1266" s="28" t="s">
        <v>975</v>
      </c>
      <c r="E1266" s="29"/>
      <c r="F1266" s="30">
        <v>13000</v>
      </c>
      <c r="G1266" s="31"/>
    </row>
    <row r="1267" spans="1:7" ht="30" x14ac:dyDescent="0.25">
      <c r="A1267" s="26">
        <v>1260</v>
      </c>
      <c r="B1267" s="27" t="s">
        <v>812</v>
      </c>
      <c r="C1267" s="28" t="s">
        <v>4065</v>
      </c>
      <c r="D1267" s="28" t="s">
        <v>4065</v>
      </c>
      <c r="E1267" s="29"/>
      <c r="F1267" s="30">
        <v>35100</v>
      </c>
      <c r="G1267" s="31"/>
    </row>
    <row r="1268" spans="1:7" x14ac:dyDescent="0.25">
      <c r="A1268" s="26">
        <v>1261</v>
      </c>
      <c r="B1268" s="27" t="s">
        <v>4066</v>
      </c>
      <c r="C1268" s="28" t="s">
        <v>4067</v>
      </c>
      <c r="D1268" s="28" t="s">
        <v>4067</v>
      </c>
      <c r="E1268" s="29"/>
      <c r="F1268" s="30">
        <v>130500</v>
      </c>
      <c r="G1268" s="31"/>
    </row>
    <row r="1269" spans="1:7" x14ac:dyDescent="0.25">
      <c r="A1269" s="26">
        <v>1262</v>
      </c>
      <c r="B1269" s="27" t="s">
        <v>4068</v>
      </c>
      <c r="C1269" s="28" t="s">
        <v>4069</v>
      </c>
      <c r="D1269" s="28" t="s">
        <v>4069</v>
      </c>
      <c r="E1269" s="29"/>
      <c r="F1269" s="30">
        <v>194700</v>
      </c>
      <c r="G1269" s="31"/>
    </row>
    <row r="1270" spans="1:7" x14ac:dyDescent="0.25">
      <c r="A1270" s="26">
        <v>1263</v>
      </c>
      <c r="B1270" s="27" t="s">
        <v>4070</v>
      </c>
      <c r="C1270" s="28" t="s">
        <v>4071</v>
      </c>
      <c r="D1270" s="28" t="s">
        <v>4071</v>
      </c>
      <c r="E1270" s="29"/>
      <c r="F1270" s="30">
        <v>501700</v>
      </c>
      <c r="G1270" s="31"/>
    </row>
    <row r="1271" spans="1:7" x14ac:dyDescent="0.25">
      <c r="A1271" s="26">
        <v>1264</v>
      </c>
      <c r="B1271" s="27" t="s">
        <v>112</v>
      </c>
      <c r="C1271" s="28" t="s">
        <v>807</v>
      </c>
      <c r="D1271" s="28" t="s">
        <v>807</v>
      </c>
      <c r="E1271" s="29"/>
      <c r="F1271" s="30">
        <v>74200</v>
      </c>
      <c r="G1271" s="31"/>
    </row>
    <row r="1272" spans="1:7" x14ac:dyDescent="0.25">
      <c r="A1272" s="26">
        <v>1265</v>
      </c>
      <c r="B1272" s="27" t="s">
        <v>4072</v>
      </c>
      <c r="C1272" s="28" t="s">
        <v>4073</v>
      </c>
      <c r="D1272" s="28" t="s">
        <v>4073</v>
      </c>
      <c r="E1272" s="29"/>
      <c r="F1272" s="30">
        <v>74200</v>
      </c>
      <c r="G1272" s="31"/>
    </row>
    <row r="1273" spans="1:7" x14ac:dyDescent="0.25">
      <c r="A1273" s="26">
        <v>1266</v>
      </c>
      <c r="B1273" s="27" t="s">
        <v>792</v>
      </c>
      <c r="C1273" s="28" t="s">
        <v>793</v>
      </c>
      <c r="D1273" s="28" t="s">
        <v>793</v>
      </c>
      <c r="E1273" s="29"/>
      <c r="F1273" s="30">
        <v>74200</v>
      </c>
      <c r="G1273" s="31"/>
    </row>
    <row r="1274" spans="1:7" x14ac:dyDescent="0.25">
      <c r="A1274" s="26">
        <v>1267</v>
      </c>
      <c r="B1274" s="27" t="s">
        <v>4074</v>
      </c>
      <c r="C1274" s="28" t="s">
        <v>4075</v>
      </c>
      <c r="D1274" s="28" t="s">
        <v>4075</v>
      </c>
      <c r="E1274" s="29"/>
      <c r="F1274" s="30">
        <v>74200</v>
      </c>
      <c r="G1274" s="31"/>
    </row>
    <row r="1275" spans="1:7" x14ac:dyDescent="0.25">
      <c r="A1275" s="26">
        <v>1268</v>
      </c>
      <c r="B1275" s="27" t="s">
        <v>4076</v>
      </c>
      <c r="C1275" s="28" t="s">
        <v>4077</v>
      </c>
      <c r="D1275" s="28" t="s">
        <v>4077</v>
      </c>
      <c r="E1275" s="29"/>
      <c r="F1275" s="30">
        <v>74200</v>
      </c>
      <c r="G1275" s="31"/>
    </row>
    <row r="1276" spans="1:7" ht="30" x14ac:dyDescent="0.25">
      <c r="A1276" s="26">
        <v>1269</v>
      </c>
      <c r="B1276" s="27" t="s">
        <v>114</v>
      </c>
      <c r="C1276" s="28" t="s">
        <v>4078</v>
      </c>
      <c r="D1276" s="28" t="s">
        <v>4078</v>
      </c>
      <c r="E1276" s="29"/>
      <c r="F1276" s="30">
        <v>261000</v>
      </c>
      <c r="G1276" s="31"/>
    </row>
    <row r="1277" spans="1:7" ht="30" x14ac:dyDescent="0.25">
      <c r="A1277" s="26">
        <v>1270</v>
      </c>
      <c r="B1277" s="27" t="s">
        <v>116</v>
      </c>
      <c r="C1277" s="28" t="s">
        <v>4079</v>
      </c>
      <c r="D1277" s="28" t="s">
        <v>4079</v>
      </c>
      <c r="E1277" s="29"/>
      <c r="F1277" s="30">
        <v>325200</v>
      </c>
      <c r="G1277" s="31"/>
    </row>
    <row r="1278" spans="1:7" ht="30" x14ac:dyDescent="0.25">
      <c r="A1278" s="26">
        <v>1271</v>
      </c>
      <c r="B1278" s="27" t="s">
        <v>4080</v>
      </c>
      <c r="C1278" s="28" t="s">
        <v>4081</v>
      </c>
      <c r="D1278" s="33" t="s">
        <v>4082</v>
      </c>
      <c r="E1278" s="29"/>
      <c r="F1278" s="30">
        <v>325200</v>
      </c>
      <c r="G1278" s="31"/>
    </row>
    <row r="1279" spans="1:7" x14ac:dyDescent="0.25">
      <c r="A1279" s="26">
        <v>1272</v>
      </c>
      <c r="B1279" s="27" t="s">
        <v>4083</v>
      </c>
      <c r="C1279" s="28" t="s">
        <v>4084</v>
      </c>
      <c r="D1279" s="28" t="s">
        <v>4084</v>
      </c>
      <c r="E1279" s="29"/>
      <c r="F1279" s="30">
        <v>771700</v>
      </c>
      <c r="G1279" s="31"/>
    </row>
    <row r="1280" spans="1:7" ht="30" x14ac:dyDescent="0.25">
      <c r="A1280" s="26">
        <v>1273</v>
      </c>
      <c r="B1280" s="27" t="s">
        <v>977</v>
      </c>
      <c r="C1280" s="28" t="s">
        <v>4085</v>
      </c>
      <c r="D1280" s="28" t="s">
        <v>4085</v>
      </c>
      <c r="E1280" s="29"/>
      <c r="F1280" s="30">
        <v>771700</v>
      </c>
      <c r="G1280" s="31"/>
    </row>
    <row r="1281" spans="1:7" x14ac:dyDescent="0.25">
      <c r="A1281" s="26">
        <v>1274</v>
      </c>
      <c r="B1281" s="27" t="s">
        <v>4086</v>
      </c>
      <c r="C1281" s="28" t="s">
        <v>4087</v>
      </c>
      <c r="D1281" s="28" t="s">
        <v>4087</v>
      </c>
      <c r="E1281" s="29"/>
      <c r="F1281" s="30">
        <v>261000</v>
      </c>
      <c r="G1281" s="31"/>
    </row>
    <row r="1282" spans="1:7" ht="30" x14ac:dyDescent="0.25">
      <c r="A1282" s="26">
        <v>1275</v>
      </c>
      <c r="B1282" s="27" t="s">
        <v>4088</v>
      </c>
      <c r="C1282" s="28" t="s">
        <v>4089</v>
      </c>
      <c r="D1282" s="28" t="s">
        <v>4090</v>
      </c>
      <c r="E1282" s="29"/>
      <c r="F1282" s="30">
        <v>261000</v>
      </c>
      <c r="G1282" s="31"/>
    </row>
    <row r="1283" spans="1:7" x14ac:dyDescent="0.25">
      <c r="A1283" s="26">
        <v>1276</v>
      </c>
      <c r="B1283" s="27" t="s">
        <v>4091</v>
      </c>
      <c r="C1283" s="28" t="s">
        <v>4092</v>
      </c>
      <c r="D1283" s="28" t="s">
        <v>4092</v>
      </c>
      <c r="E1283" s="29"/>
      <c r="F1283" s="30">
        <v>261000</v>
      </c>
      <c r="G1283" s="31"/>
    </row>
    <row r="1284" spans="1:7" x14ac:dyDescent="0.25">
      <c r="A1284" s="26">
        <v>1277</v>
      </c>
      <c r="B1284" s="27" t="s">
        <v>4093</v>
      </c>
      <c r="C1284" s="28" t="s">
        <v>4094</v>
      </c>
      <c r="D1284" s="28" t="s">
        <v>4094</v>
      </c>
      <c r="E1284" s="29"/>
      <c r="F1284" s="30">
        <v>261000</v>
      </c>
      <c r="G1284" s="31"/>
    </row>
    <row r="1285" spans="1:7" x14ac:dyDescent="0.25">
      <c r="A1285" s="26">
        <v>1278</v>
      </c>
      <c r="B1285" s="27" t="s">
        <v>4095</v>
      </c>
      <c r="C1285" s="28" t="s">
        <v>4096</v>
      </c>
      <c r="D1285" s="28" t="s">
        <v>4096</v>
      </c>
      <c r="E1285" s="29"/>
      <c r="F1285" s="30">
        <v>261000</v>
      </c>
      <c r="G1285" s="31"/>
    </row>
    <row r="1286" spans="1:7" ht="30" x14ac:dyDescent="0.25">
      <c r="A1286" s="26">
        <v>1279</v>
      </c>
      <c r="B1286" s="32" t="s">
        <v>4097</v>
      </c>
      <c r="C1286" s="28" t="s">
        <v>4098</v>
      </c>
      <c r="D1286" s="28" t="s">
        <v>4099</v>
      </c>
      <c r="E1286" s="29"/>
      <c r="F1286" s="30">
        <v>201800</v>
      </c>
      <c r="G1286" s="31"/>
    </row>
    <row r="1287" spans="1:7" x14ac:dyDescent="0.25">
      <c r="A1287" s="26">
        <v>1280</v>
      </c>
      <c r="B1287" s="32" t="s">
        <v>796</v>
      </c>
      <c r="C1287" s="34" t="s">
        <v>797</v>
      </c>
      <c r="D1287" s="34" t="s">
        <v>797</v>
      </c>
      <c r="E1287" s="29"/>
      <c r="F1287" s="30">
        <v>213800</v>
      </c>
      <c r="G1287" s="31"/>
    </row>
    <row r="1288" spans="1:7" x14ac:dyDescent="0.25">
      <c r="A1288" s="26">
        <v>1281</v>
      </c>
      <c r="B1288" s="32" t="s">
        <v>115</v>
      </c>
      <c r="C1288" s="34" t="s">
        <v>798</v>
      </c>
      <c r="D1288" s="28" t="s">
        <v>4100</v>
      </c>
      <c r="E1288" s="29"/>
      <c r="F1288" s="30">
        <v>213800</v>
      </c>
      <c r="G1288" s="31"/>
    </row>
    <row r="1289" spans="1:7" x14ac:dyDescent="0.25">
      <c r="A1289" s="26">
        <v>1282</v>
      </c>
      <c r="B1289" s="32" t="s">
        <v>557</v>
      </c>
      <c r="C1289" s="34" t="s">
        <v>558</v>
      </c>
      <c r="D1289" s="34" t="s">
        <v>558</v>
      </c>
      <c r="E1289" s="29"/>
      <c r="F1289" s="30">
        <v>213800</v>
      </c>
      <c r="G1289" s="31"/>
    </row>
    <row r="1290" spans="1:7" x14ac:dyDescent="0.25">
      <c r="A1290" s="26">
        <v>1283</v>
      </c>
      <c r="B1290" s="27" t="s">
        <v>4101</v>
      </c>
      <c r="C1290" s="28" t="s">
        <v>4102</v>
      </c>
      <c r="D1290" s="28" t="s">
        <v>4102</v>
      </c>
      <c r="E1290" s="29"/>
      <c r="F1290" s="30">
        <v>58600</v>
      </c>
      <c r="G1290" s="31"/>
    </row>
    <row r="1291" spans="1:7" ht="30" x14ac:dyDescent="0.25">
      <c r="A1291" s="26">
        <v>1284</v>
      </c>
      <c r="B1291" s="27" t="s">
        <v>61</v>
      </c>
      <c r="C1291" s="28" t="s">
        <v>4103</v>
      </c>
      <c r="D1291" s="28" t="s">
        <v>4103</v>
      </c>
      <c r="E1291" s="29"/>
      <c r="F1291" s="30">
        <v>190400</v>
      </c>
      <c r="G1291" s="31"/>
    </row>
    <row r="1292" spans="1:7" x14ac:dyDescent="0.25">
      <c r="A1292" s="26">
        <v>1285</v>
      </c>
      <c r="B1292" s="27" t="s">
        <v>4104</v>
      </c>
      <c r="C1292" s="28" t="s">
        <v>4105</v>
      </c>
      <c r="D1292" s="28" t="s">
        <v>4105</v>
      </c>
      <c r="E1292" s="29"/>
      <c r="F1292" s="30">
        <v>190400</v>
      </c>
      <c r="G1292" s="31"/>
    </row>
    <row r="1293" spans="1:7" x14ac:dyDescent="0.25">
      <c r="A1293" s="26">
        <v>1286</v>
      </c>
      <c r="B1293" s="27" t="s">
        <v>4106</v>
      </c>
      <c r="C1293" s="28" t="s">
        <v>4107</v>
      </c>
      <c r="D1293" s="28" t="s">
        <v>4107</v>
      </c>
      <c r="E1293" s="29"/>
      <c r="F1293" s="30">
        <v>190400</v>
      </c>
      <c r="G1293" s="31"/>
    </row>
    <row r="1294" spans="1:7" ht="30" x14ac:dyDescent="0.25">
      <c r="A1294" s="26">
        <v>1287</v>
      </c>
      <c r="B1294" s="27" t="s">
        <v>981</v>
      </c>
      <c r="C1294" s="28" t="s">
        <v>4108</v>
      </c>
      <c r="D1294" s="28" t="s">
        <v>982</v>
      </c>
      <c r="E1294" s="29"/>
      <c r="F1294" s="30">
        <v>190400</v>
      </c>
      <c r="G1294" s="31"/>
    </row>
    <row r="1295" spans="1:7" x14ac:dyDescent="0.25">
      <c r="A1295" s="26">
        <v>1288</v>
      </c>
      <c r="B1295" s="27" t="s">
        <v>4109</v>
      </c>
      <c r="C1295" s="28" t="s">
        <v>4110</v>
      </c>
      <c r="D1295" s="28" t="s">
        <v>4110</v>
      </c>
      <c r="E1295" s="29"/>
      <c r="F1295" s="30">
        <v>190400</v>
      </c>
      <c r="G1295" s="31"/>
    </row>
    <row r="1296" spans="1:7" x14ac:dyDescent="0.25">
      <c r="A1296" s="26">
        <v>1289</v>
      </c>
      <c r="B1296" s="27" t="s">
        <v>1334</v>
      </c>
      <c r="C1296" s="28" t="s">
        <v>1335</v>
      </c>
      <c r="D1296" s="28" t="s">
        <v>1335</v>
      </c>
      <c r="E1296" s="29"/>
      <c r="F1296" s="30">
        <v>190400</v>
      </c>
      <c r="G1296" s="31"/>
    </row>
    <row r="1297" spans="1:7" x14ac:dyDescent="0.25">
      <c r="A1297" s="26">
        <v>1290</v>
      </c>
      <c r="B1297" s="27" t="s">
        <v>1336</v>
      </c>
      <c r="C1297" s="28" t="s">
        <v>1337</v>
      </c>
      <c r="D1297" s="28" t="s">
        <v>1337</v>
      </c>
      <c r="E1297" s="29"/>
      <c r="F1297" s="30">
        <v>190400</v>
      </c>
      <c r="G1297" s="31"/>
    </row>
    <row r="1298" spans="1:7" x14ac:dyDescent="0.25">
      <c r="A1298" s="26">
        <v>1291</v>
      </c>
      <c r="B1298" s="27" t="s">
        <v>4111</v>
      </c>
      <c r="C1298" s="28" t="s">
        <v>4112</v>
      </c>
      <c r="D1298" s="28" t="s">
        <v>4112</v>
      </c>
      <c r="E1298" s="29"/>
      <c r="F1298" s="30">
        <v>190400</v>
      </c>
      <c r="G1298" s="31"/>
    </row>
    <row r="1299" spans="1:7" x14ac:dyDescent="0.25">
      <c r="A1299" s="26">
        <v>1292</v>
      </c>
      <c r="B1299" s="27" t="s">
        <v>190</v>
      </c>
      <c r="C1299" s="28" t="s">
        <v>980</v>
      </c>
      <c r="D1299" s="28" t="s">
        <v>980</v>
      </c>
      <c r="E1299" s="29"/>
      <c r="F1299" s="30">
        <v>190400</v>
      </c>
      <c r="G1299" s="31"/>
    </row>
    <row r="1300" spans="1:7" x14ac:dyDescent="0.25">
      <c r="A1300" s="26">
        <v>1293</v>
      </c>
      <c r="B1300" s="27" t="s">
        <v>192</v>
      </c>
      <c r="C1300" s="28" t="s">
        <v>979</v>
      </c>
      <c r="D1300" s="28" t="s">
        <v>979</v>
      </c>
      <c r="E1300" s="29"/>
      <c r="F1300" s="30">
        <v>190400</v>
      </c>
      <c r="G1300" s="31"/>
    </row>
    <row r="1301" spans="1:7" x14ac:dyDescent="0.25">
      <c r="A1301" s="26">
        <v>1294</v>
      </c>
      <c r="B1301" s="27" t="s">
        <v>193</v>
      </c>
      <c r="C1301" s="28" t="s">
        <v>1338</v>
      </c>
      <c r="D1301" s="28" t="s">
        <v>1338</v>
      </c>
      <c r="E1301" s="29"/>
      <c r="F1301" s="30">
        <v>190400</v>
      </c>
      <c r="G1301" s="31"/>
    </row>
    <row r="1302" spans="1:7" ht="30" x14ac:dyDescent="0.25">
      <c r="A1302" s="26">
        <v>1295</v>
      </c>
      <c r="B1302" s="27" t="s">
        <v>191</v>
      </c>
      <c r="C1302" s="28" t="s">
        <v>4113</v>
      </c>
      <c r="D1302" s="28" t="s">
        <v>4114</v>
      </c>
      <c r="E1302" s="29"/>
      <c r="F1302" s="30">
        <v>190400</v>
      </c>
      <c r="G1302" s="31"/>
    </row>
    <row r="1303" spans="1:7" ht="30" x14ac:dyDescent="0.25">
      <c r="A1303" s="26">
        <v>1296</v>
      </c>
      <c r="B1303" s="32" t="s">
        <v>1550</v>
      </c>
      <c r="C1303" s="28" t="s">
        <v>4115</v>
      </c>
      <c r="D1303" s="28" t="s">
        <v>4115</v>
      </c>
      <c r="E1303" s="29"/>
      <c r="F1303" s="30">
        <v>417200</v>
      </c>
      <c r="G1303" s="31"/>
    </row>
    <row r="1304" spans="1:7" x14ac:dyDescent="0.25">
      <c r="A1304" s="26">
        <v>1297</v>
      </c>
      <c r="B1304" s="27" t="s">
        <v>104</v>
      </c>
      <c r="C1304" s="28" t="s">
        <v>1552</v>
      </c>
      <c r="D1304" s="28" t="s">
        <v>1552</v>
      </c>
      <c r="E1304" s="29"/>
      <c r="F1304" s="30">
        <v>271700</v>
      </c>
      <c r="G1304" s="31"/>
    </row>
    <row r="1305" spans="1:7" ht="60" x14ac:dyDescent="0.25">
      <c r="A1305" s="26">
        <v>1298</v>
      </c>
      <c r="B1305" s="32" t="s">
        <v>4116</v>
      </c>
      <c r="C1305" s="28" t="s">
        <v>4117</v>
      </c>
      <c r="D1305" s="28" t="s">
        <v>4118</v>
      </c>
      <c r="E1305" s="29"/>
      <c r="F1305" s="30">
        <v>510400</v>
      </c>
      <c r="G1305" s="31" t="s">
        <v>4119</v>
      </c>
    </row>
    <row r="1306" spans="1:7" ht="30" x14ac:dyDescent="0.25">
      <c r="A1306" s="26">
        <v>1299</v>
      </c>
      <c r="B1306" s="32" t="s">
        <v>1694</v>
      </c>
      <c r="C1306" s="28" t="s">
        <v>1695</v>
      </c>
      <c r="D1306" s="28" t="s">
        <v>1695</v>
      </c>
      <c r="E1306" s="29"/>
      <c r="F1306" s="30">
        <v>334400</v>
      </c>
      <c r="G1306" s="31"/>
    </row>
    <row r="1307" spans="1:7" x14ac:dyDescent="0.25">
      <c r="A1307" s="26">
        <v>1300</v>
      </c>
      <c r="B1307" s="32" t="s">
        <v>103</v>
      </c>
      <c r="C1307" s="34" t="s">
        <v>994</v>
      </c>
      <c r="D1307" s="34" t="s">
        <v>994</v>
      </c>
      <c r="E1307" s="29"/>
      <c r="F1307" s="30">
        <v>388800</v>
      </c>
      <c r="G1307" s="31"/>
    </row>
    <row r="1308" spans="1:7" ht="45" x14ac:dyDescent="0.25">
      <c r="A1308" s="26">
        <v>1301</v>
      </c>
      <c r="B1308" s="32" t="s">
        <v>4120</v>
      </c>
      <c r="C1308" s="28" t="s">
        <v>4121</v>
      </c>
      <c r="D1308" s="28" t="s">
        <v>4122</v>
      </c>
      <c r="E1308" s="29" t="s">
        <v>2037</v>
      </c>
      <c r="F1308" s="30">
        <v>388800</v>
      </c>
      <c r="G1308" s="31"/>
    </row>
    <row r="1309" spans="1:7" ht="45" x14ac:dyDescent="0.25">
      <c r="A1309" s="26">
        <v>1302</v>
      </c>
      <c r="B1309" s="32" t="s">
        <v>101</v>
      </c>
      <c r="C1309" s="33" t="s">
        <v>4123</v>
      </c>
      <c r="D1309" s="33" t="s">
        <v>4124</v>
      </c>
      <c r="E1309" s="29" t="s">
        <v>2037</v>
      </c>
      <c r="F1309" s="30">
        <v>388800</v>
      </c>
      <c r="G1309" s="31"/>
    </row>
    <row r="1310" spans="1:7" x14ac:dyDescent="0.25">
      <c r="A1310" s="26">
        <v>1303</v>
      </c>
      <c r="B1310" s="32" t="s">
        <v>4125</v>
      </c>
      <c r="C1310" s="34" t="s">
        <v>4126</v>
      </c>
      <c r="D1310" s="34" t="s">
        <v>4126</v>
      </c>
      <c r="E1310" s="29"/>
      <c r="F1310" s="30">
        <v>488600</v>
      </c>
      <c r="G1310" s="31"/>
    </row>
    <row r="1311" spans="1:7" x14ac:dyDescent="0.25">
      <c r="A1311" s="26">
        <v>1304</v>
      </c>
      <c r="B1311" s="27" t="s">
        <v>102</v>
      </c>
      <c r="C1311" s="28" t="s">
        <v>993</v>
      </c>
      <c r="D1311" s="28" t="s">
        <v>993</v>
      </c>
      <c r="E1311" s="29"/>
      <c r="F1311" s="30">
        <v>461400</v>
      </c>
      <c r="G1311" s="31"/>
    </row>
    <row r="1312" spans="1:7" x14ac:dyDescent="0.25">
      <c r="A1312" s="26">
        <v>1305</v>
      </c>
      <c r="B1312" s="32" t="s">
        <v>96</v>
      </c>
      <c r="C1312" s="34" t="s">
        <v>1332</v>
      </c>
      <c r="D1312" s="34" t="s">
        <v>1332</v>
      </c>
      <c r="E1312" s="29" t="s">
        <v>2037</v>
      </c>
      <c r="F1312" s="30">
        <v>308300</v>
      </c>
      <c r="G1312" s="31"/>
    </row>
    <row r="1313" spans="1:7" ht="30" x14ac:dyDescent="0.25">
      <c r="A1313" s="26">
        <v>1306</v>
      </c>
      <c r="B1313" s="32" t="s">
        <v>1330</v>
      </c>
      <c r="C1313" s="28" t="s">
        <v>1331</v>
      </c>
      <c r="D1313" s="28" t="s">
        <v>1331</v>
      </c>
      <c r="E1313" s="29" t="s">
        <v>2037</v>
      </c>
      <c r="F1313" s="30">
        <v>308300</v>
      </c>
      <c r="G1313" s="31"/>
    </row>
    <row r="1314" spans="1:7" x14ac:dyDescent="0.25">
      <c r="A1314" s="26">
        <v>1307</v>
      </c>
      <c r="B1314" s="32" t="s">
        <v>1298</v>
      </c>
      <c r="C1314" s="34" t="s">
        <v>1299</v>
      </c>
      <c r="D1314" s="34" t="s">
        <v>1299</v>
      </c>
      <c r="E1314" s="29" t="s">
        <v>1982</v>
      </c>
      <c r="F1314" s="30">
        <v>308300</v>
      </c>
      <c r="G1314" s="31"/>
    </row>
    <row r="1315" spans="1:7" x14ac:dyDescent="0.25">
      <c r="A1315" s="26">
        <v>1308</v>
      </c>
      <c r="B1315" s="32" t="s">
        <v>4127</v>
      </c>
      <c r="C1315" s="34" t="s">
        <v>4128</v>
      </c>
      <c r="D1315" s="34" t="s">
        <v>4128</v>
      </c>
      <c r="E1315" s="29" t="s">
        <v>2037</v>
      </c>
      <c r="F1315" s="30">
        <v>308300</v>
      </c>
      <c r="G1315" s="31"/>
    </row>
    <row r="1316" spans="1:7" x14ac:dyDescent="0.25">
      <c r="A1316" s="26">
        <v>1309</v>
      </c>
      <c r="B1316" s="27" t="s">
        <v>4129</v>
      </c>
      <c r="C1316" s="28" t="s">
        <v>4130</v>
      </c>
      <c r="D1316" s="28" t="s">
        <v>4130</v>
      </c>
      <c r="E1316" s="29"/>
      <c r="F1316" s="30">
        <v>63400</v>
      </c>
      <c r="G1316" s="31"/>
    </row>
    <row r="1317" spans="1:7" x14ac:dyDescent="0.25">
      <c r="A1317" s="26">
        <v>1310</v>
      </c>
      <c r="B1317" s="27" t="s">
        <v>181</v>
      </c>
      <c r="C1317" s="28" t="s">
        <v>426</v>
      </c>
      <c r="D1317" s="28" t="s">
        <v>426</v>
      </c>
      <c r="E1317" s="29" t="s">
        <v>2037</v>
      </c>
      <c r="F1317" s="30">
        <v>39900</v>
      </c>
      <c r="G1317" s="31"/>
    </row>
    <row r="1318" spans="1:7" x14ac:dyDescent="0.25">
      <c r="A1318" s="26">
        <v>1311</v>
      </c>
      <c r="B1318" s="27" t="s">
        <v>4131</v>
      </c>
      <c r="C1318" s="28" t="s">
        <v>427</v>
      </c>
      <c r="D1318" s="28" t="s">
        <v>427</v>
      </c>
      <c r="E1318" s="29"/>
      <c r="F1318" s="30">
        <v>39900</v>
      </c>
      <c r="G1318" s="31"/>
    </row>
    <row r="1319" spans="1:7" x14ac:dyDescent="0.25">
      <c r="A1319" s="26">
        <v>1312</v>
      </c>
      <c r="B1319" s="27" t="s">
        <v>129</v>
      </c>
      <c r="C1319" s="28" t="s">
        <v>427</v>
      </c>
      <c r="D1319" s="28" t="s">
        <v>427</v>
      </c>
      <c r="E1319" s="29"/>
      <c r="F1319" s="30">
        <v>39900</v>
      </c>
      <c r="G1319" s="31"/>
    </row>
    <row r="1320" spans="1:7" x14ac:dyDescent="0.25">
      <c r="A1320" s="26">
        <v>1313</v>
      </c>
      <c r="B1320" s="27" t="s">
        <v>4132</v>
      </c>
      <c r="C1320" s="28" t="s">
        <v>4133</v>
      </c>
      <c r="D1320" s="28" t="s">
        <v>4133</v>
      </c>
      <c r="E1320" s="29" t="s">
        <v>1990</v>
      </c>
      <c r="F1320" s="30">
        <v>2899200</v>
      </c>
      <c r="G1320" s="31"/>
    </row>
    <row r="1321" spans="1:7" ht="30" x14ac:dyDescent="0.25">
      <c r="A1321" s="26">
        <v>1314</v>
      </c>
      <c r="B1321" s="27" t="s">
        <v>4134</v>
      </c>
      <c r="C1321" s="28" t="s">
        <v>4135</v>
      </c>
      <c r="D1321" s="28" t="s">
        <v>4136</v>
      </c>
      <c r="E1321" s="29"/>
      <c r="F1321" s="30">
        <v>86200</v>
      </c>
      <c r="G1321" s="31"/>
    </row>
    <row r="1322" spans="1:7" x14ac:dyDescent="0.25">
      <c r="A1322" s="26">
        <v>1315</v>
      </c>
      <c r="B1322" s="27" t="s">
        <v>130</v>
      </c>
      <c r="C1322" s="28" t="s">
        <v>429</v>
      </c>
      <c r="D1322" s="28" t="s">
        <v>429</v>
      </c>
      <c r="E1322" s="29"/>
      <c r="F1322" s="30">
        <v>144300</v>
      </c>
      <c r="G1322" s="31"/>
    </row>
    <row r="1323" spans="1:7" x14ac:dyDescent="0.25">
      <c r="A1323" s="26">
        <v>1316</v>
      </c>
      <c r="B1323" s="32" t="s">
        <v>4137</v>
      </c>
      <c r="C1323" s="34" t="s">
        <v>4138</v>
      </c>
      <c r="D1323" s="34" t="s">
        <v>4138</v>
      </c>
      <c r="E1323" s="29" t="s">
        <v>2037</v>
      </c>
      <c r="F1323" s="30">
        <v>806300</v>
      </c>
      <c r="G1323" s="31"/>
    </row>
    <row r="1324" spans="1:7" ht="30" x14ac:dyDescent="0.25">
      <c r="A1324" s="26">
        <v>1317</v>
      </c>
      <c r="B1324" s="32" t="s">
        <v>4139</v>
      </c>
      <c r="C1324" s="28" t="s">
        <v>4140</v>
      </c>
      <c r="D1324" s="28" t="s">
        <v>4140</v>
      </c>
      <c r="E1324" s="29" t="s">
        <v>1990</v>
      </c>
      <c r="F1324" s="30">
        <v>806300</v>
      </c>
      <c r="G1324" s="31"/>
    </row>
    <row r="1325" spans="1:7" x14ac:dyDescent="0.25">
      <c r="A1325" s="26">
        <v>1318</v>
      </c>
      <c r="B1325" s="32" t="s">
        <v>4141</v>
      </c>
      <c r="C1325" s="34" t="s">
        <v>4142</v>
      </c>
      <c r="D1325" s="34" t="s">
        <v>4142</v>
      </c>
      <c r="E1325" s="29"/>
      <c r="F1325" s="30">
        <v>806300</v>
      </c>
      <c r="G1325" s="31"/>
    </row>
    <row r="1326" spans="1:7" x14ac:dyDescent="0.25">
      <c r="A1326" s="26">
        <v>1319</v>
      </c>
      <c r="B1326" s="27" t="s">
        <v>4143</v>
      </c>
      <c r="C1326" s="28" t="s">
        <v>4144</v>
      </c>
      <c r="D1326" s="28" t="s">
        <v>4144</v>
      </c>
      <c r="E1326" s="29" t="s">
        <v>1982</v>
      </c>
      <c r="F1326" s="30">
        <v>215800</v>
      </c>
      <c r="G1326" s="31"/>
    </row>
    <row r="1327" spans="1:7" ht="30" x14ac:dyDescent="0.25">
      <c r="A1327" s="26">
        <v>1320</v>
      </c>
      <c r="B1327" s="32" t="s">
        <v>4145</v>
      </c>
      <c r="C1327" s="28" t="s">
        <v>4146</v>
      </c>
      <c r="D1327" s="28" t="s">
        <v>4146</v>
      </c>
      <c r="E1327" s="29"/>
      <c r="F1327" s="30">
        <v>136200</v>
      </c>
      <c r="G1327" s="31"/>
    </row>
    <row r="1328" spans="1:7" ht="45" x14ac:dyDescent="0.25">
      <c r="A1328" s="26">
        <v>1321</v>
      </c>
      <c r="B1328" s="32" t="s">
        <v>4147</v>
      </c>
      <c r="C1328" s="28" t="s">
        <v>4148</v>
      </c>
      <c r="D1328" s="28" t="s">
        <v>4148</v>
      </c>
      <c r="E1328" s="29"/>
      <c r="F1328" s="30">
        <v>166200</v>
      </c>
      <c r="G1328" s="31"/>
    </row>
    <row r="1329" spans="1:7" ht="45" x14ac:dyDescent="0.25">
      <c r="A1329" s="26">
        <v>1322</v>
      </c>
      <c r="B1329" s="32" t="s">
        <v>4149</v>
      </c>
      <c r="C1329" s="28" t="s">
        <v>4150</v>
      </c>
      <c r="D1329" s="28" t="s">
        <v>4151</v>
      </c>
      <c r="E1329" s="29"/>
      <c r="F1329" s="30">
        <v>166200</v>
      </c>
      <c r="G1329" s="31"/>
    </row>
    <row r="1330" spans="1:7" ht="45" x14ac:dyDescent="0.25">
      <c r="A1330" s="26">
        <v>1323</v>
      </c>
      <c r="B1330" s="32" t="s">
        <v>4152</v>
      </c>
      <c r="C1330" s="28" t="s">
        <v>4153</v>
      </c>
      <c r="D1330" s="28" t="s">
        <v>4154</v>
      </c>
      <c r="E1330" s="29"/>
      <c r="F1330" s="30">
        <v>166200</v>
      </c>
      <c r="G1330" s="31"/>
    </row>
    <row r="1331" spans="1:7" x14ac:dyDescent="0.25">
      <c r="A1331" s="26">
        <v>1324</v>
      </c>
      <c r="B1331" s="27" t="s">
        <v>4155</v>
      </c>
      <c r="C1331" s="35" t="s">
        <v>4156</v>
      </c>
      <c r="D1331" s="36" t="s">
        <v>4156</v>
      </c>
      <c r="E1331" s="29"/>
      <c r="F1331" s="30">
        <v>25600</v>
      </c>
      <c r="G1331" s="31"/>
    </row>
    <row r="1332" spans="1:7" ht="30" x14ac:dyDescent="0.25">
      <c r="A1332" s="26">
        <v>1325</v>
      </c>
      <c r="B1332" s="27" t="s">
        <v>4157</v>
      </c>
      <c r="C1332" s="35" t="s">
        <v>4158</v>
      </c>
      <c r="D1332" s="35" t="s">
        <v>4158</v>
      </c>
      <c r="E1332" s="29"/>
      <c r="F1332" s="30">
        <v>25600</v>
      </c>
      <c r="G1332" s="31"/>
    </row>
    <row r="1333" spans="1:7" ht="30" x14ac:dyDescent="0.25">
      <c r="A1333" s="26">
        <v>1326</v>
      </c>
      <c r="B1333" s="27" t="s">
        <v>4159</v>
      </c>
      <c r="C1333" s="35" t="s">
        <v>4160</v>
      </c>
      <c r="D1333" s="36" t="s">
        <v>4160</v>
      </c>
      <c r="E1333" s="29"/>
      <c r="F1333" s="30">
        <v>25600</v>
      </c>
      <c r="G1333" s="31"/>
    </row>
    <row r="1334" spans="1:7" x14ac:dyDescent="0.25">
      <c r="A1334" s="26">
        <v>1327</v>
      </c>
      <c r="B1334" s="27" t="s">
        <v>4161</v>
      </c>
      <c r="C1334" s="35" t="s">
        <v>4162</v>
      </c>
      <c r="D1334" s="36" t="s">
        <v>4162</v>
      </c>
      <c r="E1334" s="29"/>
      <c r="F1334" s="30">
        <v>25600</v>
      </c>
      <c r="G1334" s="31"/>
    </row>
    <row r="1335" spans="1:7" ht="30" x14ac:dyDescent="0.25">
      <c r="A1335" s="26">
        <v>1328</v>
      </c>
      <c r="B1335" s="27" t="s">
        <v>4163</v>
      </c>
      <c r="C1335" s="35" t="s">
        <v>4164</v>
      </c>
      <c r="D1335" s="36" t="s">
        <v>4164</v>
      </c>
      <c r="E1335" s="29"/>
      <c r="F1335" s="30">
        <v>44800</v>
      </c>
      <c r="G1335" s="31"/>
    </row>
    <row r="1336" spans="1:7" ht="30" x14ac:dyDescent="0.25">
      <c r="A1336" s="26">
        <v>1329</v>
      </c>
      <c r="B1336" s="32" t="s">
        <v>4165</v>
      </c>
      <c r="C1336" s="36" t="s">
        <v>4166</v>
      </c>
      <c r="D1336" s="36" t="s">
        <v>4166</v>
      </c>
      <c r="E1336" s="29" t="s">
        <v>2666</v>
      </c>
      <c r="F1336" s="30">
        <v>2872600</v>
      </c>
      <c r="G1336" s="31"/>
    </row>
    <row r="1337" spans="1:7" ht="30" x14ac:dyDescent="0.25">
      <c r="A1337" s="26">
        <v>1330</v>
      </c>
      <c r="B1337" s="32" t="s">
        <v>4167</v>
      </c>
      <c r="C1337" s="36" t="s">
        <v>4168</v>
      </c>
      <c r="D1337" s="36" t="s">
        <v>4168</v>
      </c>
      <c r="E1337" s="29" t="s">
        <v>2666</v>
      </c>
      <c r="F1337" s="30">
        <v>2872600</v>
      </c>
      <c r="G1337" s="31"/>
    </row>
    <row r="1338" spans="1:7" ht="45" x14ac:dyDescent="0.25">
      <c r="A1338" s="26">
        <v>1331</v>
      </c>
      <c r="B1338" s="32" t="s">
        <v>4169</v>
      </c>
      <c r="C1338" s="36" t="s">
        <v>4170</v>
      </c>
      <c r="D1338" s="36" t="s">
        <v>4170</v>
      </c>
      <c r="E1338" s="29" t="s">
        <v>1982</v>
      </c>
      <c r="F1338" s="30">
        <v>452800</v>
      </c>
      <c r="G1338" s="31"/>
    </row>
    <row r="1339" spans="1:7" ht="45" x14ac:dyDescent="0.25">
      <c r="A1339" s="26">
        <v>1332</v>
      </c>
      <c r="B1339" s="32" t="s">
        <v>4171</v>
      </c>
      <c r="C1339" s="36" t="s">
        <v>4172</v>
      </c>
      <c r="D1339" s="36" t="s">
        <v>4172</v>
      </c>
      <c r="E1339" s="29" t="s">
        <v>1990</v>
      </c>
      <c r="F1339" s="30">
        <v>719800</v>
      </c>
      <c r="G1339" s="31"/>
    </row>
    <row r="1340" spans="1:7" ht="60" x14ac:dyDescent="0.25">
      <c r="A1340" s="26">
        <v>1333</v>
      </c>
      <c r="B1340" s="32" t="s">
        <v>4173</v>
      </c>
      <c r="C1340" s="36" t="s">
        <v>4174</v>
      </c>
      <c r="D1340" s="36" t="s">
        <v>4174</v>
      </c>
      <c r="E1340" s="29" t="s">
        <v>1990</v>
      </c>
      <c r="F1340" s="30">
        <v>719800</v>
      </c>
      <c r="G1340" s="31"/>
    </row>
    <row r="1341" spans="1:7" ht="30" x14ac:dyDescent="0.25">
      <c r="A1341" s="26">
        <v>1334</v>
      </c>
      <c r="B1341" s="32" t="s">
        <v>4175</v>
      </c>
      <c r="C1341" s="36" t="s">
        <v>4176</v>
      </c>
      <c r="D1341" s="36" t="s">
        <v>4176</v>
      </c>
      <c r="E1341" s="29" t="s">
        <v>2037</v>
      </c>
      <c r="F1341" s="30">
        <v>218500</v>
      </c>
      <c r="G1341" s="31"/>
    </row>
    <row r="1342" spans="1:7" ht="30" x14ac:dyDescent="0.25">
      <c r="A1342" s="26">
        <v>1335</v>
      </c>
      <c r="B1342" s="32" t="s">
        <v>4177</v>
      </c>
      <c r="C1342" s="36" t="s">
        <v>4178</v>
      </c>
      <c r="D1342" s="36" t="s">
        <v>4178</v>
      </c>
      <c r="E1342" s="29" t="s">
        <v>1982</v>
      </c>
      <c r="F1342" s="30">
        <v>452800</v>
      </c>
      <c r="G1342" s="31"/>
    </row>
    <row r="1343" spans="1:7" ht="30" x14ac:dyDescent="0.25">
      <c r="A1343" s="26">
        <v>1336</v>
      </c>
      <c r="B1343" s="32" t="s">
        <v>4179</v>
      </c>
      <c r="C1343" s="36" t="s">
        <v>4180</v>
      </c>
      <c r="D1343" s="36" t="s">
        <v>4180</v>
      </c>
      <c r="E1343" s="29" t="s">
        <v>2037</v>
      </c>
      <c r="F1343" s="30">
        <v>292300</v>
      </c>
      <c r="G1343" s="31"/>
    </row>
    <row r="1344" spans="1:7" x14ac:dyDescent="0.25">
      <c r="A1344" s="26">
        <v>1337</v>
      </c>
      <c r="B1344" s="37" t="s">
        <v>4181</v>
      </c>
      <c r="C1344" s="36" t="s">
        <v>4182</v>
      </c>
      <c r="D1344" s="36" t="s">
        <v>4182</v>
      </c>
      <c r="E1344" s="29" t="s">
        <v>2037</v>
      </c>
      <c r="F1344" s="30">
        <v>54800</v>
      </c>
      <c r="G1344" s="31"/>
    </row>
    <row r="1345" spans="1:7" x14ac:dyDescent="0.25">
      <c r="A1345" s="26">
        <v>1338</v>
      </c>
      <c r="B1345" s="37" t="s">
        <v>1029</v>
      </c>
      <c r="C1345" s="36" t="s">
        <v>1030</v>
      </c>
      <c r="D1345" s="36" t="s">
        <v>1030</v>
      </c>
      <c r="E1345" s="29" t="s">
        <v>2037</v>
      </c>
      <c r="F1345" s="30">
        <v>51100</v>
      </c>
      <c r="G1345" s="31"/>
    </row>
    <row r="1346" spans="1:7" x14ac:dyDescent="0.25">
      <c r="A1346" s="26">
        <v>1339</v>
      </c>
      <c r="B1346" s="38" t="s">
        <v>4183</v>
      </c>
      <c r="C1346" s="36" t="s">
        <v>4184</v>
      </c>
      <c r="D1346" s="36" t="s">
        <v>4184</v>
      </c>
      <c r="E1346" s="29" t="s">
        <v>1990</v>
      </c>
      <c r="F1346" s="30">
        <v>85300</v>
      </c>
      <c r="G1346" s="31"/>
    </row>
    <row r="1347" spans="1:7" ht="30" x14ac:dyDescent="0.25">
      <c r="A1347" s="26">
        <v>1340</v>
      </c>
      <c r="B1347" s="38" t="s">
        <v>4185</v>
      </c>
      <c r="C1347" s="35" t="s">
        <v>4186</v>
      </c>
      <c r="D1347" s="35" t="s">
        <v>4186</v>
      </c>
      <c r="E1347" s="29" t="s">
        <v>1990</v>
      </c>
      <c r="F1347" s="30">
        <v>85300</v>
      </c>
      <c r="G1347" s="31"/>
    </row>
    <row r="1348" spans="1:7" ht="30" x14ac:dyDescent="0.25">
      <c r="A1348" s="26">
        <v>1341</v>
      </c>
      <c r="B1348" s="38" t="s">
        <v>4187</v>
      </c>
      <c r="C1348" s="35" t="s">
        <v>4188</v>
      </c>
      <c r="D1348" s="35" t="s">
        <v>4188</v>
      </c>
      <c r="E1348" s="29" t="s">
        <v>1990</v>
      </c>
      <c r="F1348" s="30">
        <v>85300</v>
      </c>
      <c r="G1348" s="31"/>
    </row>
    <row r="1349" spans="1:7" x14ac:dyDescent="0.25">
      <c r="A1349" s="26">
        <v>1342</v>
      </c>
      <c r="B1349" s="38" t="s">
        <v>4189</v>
      </c>
      <c r="C1349" s="35" t="s">
        <v>4190</v>
      </c>
      <c r="D1349" s="35" t="s">
        <v>4190</v>
      </c>
      <c r="E1349" s="29" t="s">
        <v>1990</v>
      </c>
      <c r="F1349" s="30">
        <v>85300</v>
      </c>
      <c r="G1349" s="31"/>
    </row>
    <row r="1350" spans="1:7" x14ac:dyDescent="0.25">
      <c r="A1350" s="26">
        <v>1343</v>
      </c>
      <c r="B1350" s="38" t="s">
        <v>4191</v>
      </c>
      <c r="C1350" s="35" t="s">
        <v>4192</v>
      </c>
      <c r="D1350" s="35" t="s">
        <v>4192</v>
      </c>
      <c r="E1350" s="29" t="s">
        <v>1990</v>
      </c>
      <c r="F1350" s="30">
        <v>85300</v>
      </c>
      <c r="G1350" s="31"/>
    </row>
    <row r="1351" spans="1:7" ht="30" x14ac:dyDescent="0.25">
      <c r="A1351" s="26">
        <v>1344</v>
      </c>
      <c r="B1351" s="38" t="s">
        <v>4193</v>
      </c>
      <c r="C1351" s="35" t="s">
        <v>4194</v>
      </c>
      <c r="D1351" s="35" t="s">
        <v>4194</v>
      </c>
      <c r="E1351" s="29" t="s">
        <v>1990</v>
      </c>
      <c r="F1351" s="30">
        <v>85300</v>
      </c>
      <c r="G1351" s="31"/>
    </row>
    <row r="1352" spans="1:7" ht="30" x14ac:dyDescent="0.25">
      <c r="A1352" s="26">
        <v>1345</v>
      </c>
      <c r="B1352" s="38" t="s">
        <v>4195</v>
      </c>
      <c r="C1352" s="35" t="s">
        <v>4196</v>
      </c>
      <c r="D1352" s="35" t="s">
        <v>4196</v>
      </c>
      <c r="E1352" s="29" t="s">
        <v>1990</v>
      </c>
      <c r="F1352" s="30">
        <v>85300</v>
      </c>
      <c r="G1352" s="31"/>
    </row>
    <row r="1353" spans="1:7" ht="45" x14ac:dyDescent="0.25">
      <c r="A1353" s="26">
        <v>1346</v>
      </c>
      <c r="B1353" s="38" t="s">
        <v>4197</v>
      </c>
      <c r="C1353" s="35" t="s">
        <v>4198</v>
      </c>
      <c r="D1353" s="35" t="s">
        <v>4198</v>
      </c>
      <c r="E1353" s="29" t="s">
        <v>1990</v>
      </c>
      <c r="F1353" s="30">
        <v>85300</v>
      </c>
      <c r="G1353" s="31"/>
    </row>
    <row r="1354" spans="1:7" x14ac:dyDescent="0.25">
      <c r="A1354" s="26">
        <v>1347</v>
      </c>
      <c r="B1354" s="38" t="s">
        <v>4199</v>
      </c>
      <c r="C1354" s="35" t="s">
        <v>4200</v>
      </c>
      <c r="D1354" s="35" t="s">
        <v>4200</v>
      </c>
      <c r="E1354" s="29" t="s">
        <v>1990</v>
      </c>
      <c r="F1354" s="30">
        <v>85300</v>
      </c>
      <c r="G1354" s="31"/>
    </row>
    <row r="1355" spans="1:7" ht="30" x14ac:dyDescent="0.25">
      <c r="A1355" s="26">
        <v>1348</v>
      </c>
      <c r="B1355" s="37" t="s">
        <v>4201</v>
      </c>
      <c r="C1355" s="35" t="s">
        <v>4202</v>
      </c>
      <c r="D1355" s="35" t="s">
        <v>4202</v>
      </c>
      <c r="E1355" s="29" t="s">
        <v>1990</v>
      </c>
      <c r="F1355" s="30">
        <v>85300</v>
      </c>
      <c r="G1355" s="31"/>
    </row>
    <row r="1356" spans="1:7" x14ac:dyDescent="0.25">
      <c r="A1356" s="26">
        <v>1349</v>
      </c>
      <c r="B1356" s="37" t="s">
        <v>4203</v>
      </c>
      <c r="C1356" s="35" t="s">
        <v>4204</v>
      </c>
      <c r="D1356" s="35" t="s">
        <v>4204</v>
      </c>
      <c r="E1356" s="29" t="s">
        <v>1990</v>
      </c>
      <c r="F1356" s="30">
        <v>85300</v>
      </c>
      <c r="G1356" s="31"/>
    </row>
    <row r="1357" spans="1:7" x14ac:dyDescent="0.25">
      <c r="A1357" s="26">
        <v>1350</v>
      </c>
      <c r="B1357" s="37" t="s">
        <v>4205</v>
      </c>
      <c r="C1357" s="35" t="s">
        <v>4206</v>
      </c>
      <c r="D1357" s="35" t="s">
        <v>4206</v>
      </c>
      <c r="E1357" s="29" t="s">
        <v>1990</v>
      </c>
      <c r="F1357" s="30">
        <v>85300</v>
      </c>
      <c r="G1357" s="31"/>
    </row>
    <row r="1358" spans="1:7" ht="30" x14ac:dyDescent="0.25">
      <c r="A1358" s="26">
        <v>1351</v>
      </c>
      <c r="B1358" s="37" t="s">
        <v>4207</v>
      </c>
      <c r="C1358" s="35" t="s">
        <v>4208</v>
      </c>
      <c r="D1358" s="35" t="s">
        <v>4208</v>
      </c>
      <c r="E1358" s="29" t="s">
        <v>1990</v>
      </c>
      <c r="F1358" s="30">
        <v>85300</v>
      </c>
      <c r="G1358" s="31"/>
    </row>
    <row r="1359" spans="1:7" x14ac:dyDescent="0.25">
      <c r="A1359" s="26">
        <v>1352</v>
      </c>
      <c r="B1359" s="37" t="s">
        <v>4209</v>
      </c>
      <c r="C1359" s="35" t="s">
        <v>4210</v>
      </c>
      <c r="D1359" s="35" t="s">
        <v>4210</v>
      </c>
      <c r="E1359" s="29" t="s">
        <v>1990</v>
      </c>
      <c r="F1359" s="30">
        <v>85300</v>
      </c>
      <c r="G1359" s="31"/>
    </row>
    <row r="1360" spans="1:7" x14ac:dyDescent="0.25">
      <c r="A1360" s="26">
        <v>1353</v>
      </c>
      <c r="B1360" s="37" t="s">
        <v>4211</v>
      </c>
      <c r="C1360" s="35" t="s">
        <v>4212</v>
      </c>
      <c r="D1360" s="35" t="s">
        <v>4212</v>
      </c>
      <c r="E1360" s="29" t="s">
        <v>1990</v>
      </c>
      <c r="F1360" s="30">
        <v>85300</v>
      </c>
      <c r="G1360" s="31"/>
    </row>
    <row r="1361" spans="1:7" x14ac:dyDescent="0.25">
      <c r="A1361" s="26">
        <v>1354</v>
      </c>
      <c r="B1361" s="37" t="s">
        <v>4213</v>
      </c>
      <c r="C1361" s="35" t="s">
        <v>4214</v>
      </c>
      <c r="D1361" s="35" t="s">
        <v>4214</v>
      </c>
      <c r="E1361" s="29" t="s">
        <v>1990</v>
      </c>
      <c r="F1361" s="30">
        <v>85300</v>
      </c>
      <c r="G1361" s="31"/>
    </row>
    <row r="1362" spans="1:7" ht="30" x14ac:dyDescent="0.25">
      <c r="A1362" s="26">
        <v>1355</v>
      </c>
      <c r="B1362" s="37" t="s">
        <v>4215</v>
      </c>
      <c r="C1362" s="35" t="s">
        <v>4216</v>
      </c>
      <c r="D1362" s="35" t="s">
        <v>4216</v>
      </c>
      <c r="E1362" s="29" t="s">
        <v>1990</v>
      </c>
      <c r="F1362" s="30">
        <v>85300</v>
      </c>
      <c r="G1362" s="31"/>
    </row>
    <row r="1363" spans="1:7" x14ac:dyDescent="0.25">
      <c r="A1363" s="26">
        <v>1356</v>
      </c>
      <c r="B1363" s="37" t="s">
        <v>4217</v>
      </c>
      <c r="C1363" s="35" t="s">
        <v>4218</v>
      </c>
      <c r="D1363" s="35" t="s">
        <v>4218</v>
      </c>
      <c r="E1363" s="29" t="s">
        <v>1990</v>
      </c>
      <c r="F1363" s="30">
        <v>85300</v>
      </c>
      <c r="G1363" s="31"/>
    </row>
    <row r="1364" spans="1:7" ht="30" x14ac:dyDescent="0.25">
      <c r="A1364" s="26">
        <v>1357</v>
      </c>
      <c r="B1364" s="37" t="s">
        <v>4219</v>
      </c>
      <c r="C1364" s="35" t="s">
        <v>4220</v>
      </c>
      <c r="D1364" s="35" t="s">
        <v>4220</v>
      </c>
      <c r="E1364" s="29" t="s">
        <v>1990</v>
      </c>
      <c r="F1364" s="30">
        <v>85300</v>
      </c>
      <c r="G1364" s="31"/>
    </row>
    <row r="1365" spans="1:7" x14ac:dyDescent="0.25">
      <c r="A1365" s="26">
        <v>1358</v>
      </c>
      <c r="B1365" s="37" t="s">
        <v>4221</v>
      </c>
      <c r="C1365" s="35" t="s">
        <v>4222</v>
      </c>
      <c r="D1365" s="35" t="s">
        <v>4222</v>
      </c>
      <c r="E1365" s="29" t="s">
        <v>1990</v>
      </c>
      <c r="F1365" s="30">
        <v>85300</v>
      </c>
      <c r="G1365" s="31"/>
    </row>
    <row r="1366" spans="1:7" x14ac:dyDescent="0.25">
      <c r="A1366" s="26">
        <v>1359</v>
      </c>
      <c r="B1366" s="37" t="s">
        <v>4223</v>
      </c>
      <c r="C1366" s="35" t="s">
        <v>4224</v>
      </c>
      <c r="D1366" s="35" t="s">
        <v>4224</v>
      </c>
      <c r="E1366" s="29" t="s">
        <v>1990</v>
      </c>
      <c r="F1366" s="30">
        <v>85300</v>
      </c>
      <c r="G1366" s="31"/>
    </row>
    <row r="1367" spans="1:7" ht="30" x14ac:dyDescent="0.25">
      <c r="A1367" s="26">
        <v>1360</v>
      </c>
      <c r="B1367" s="37" t="s">
        <v>4225</v>
      </c>
      <c r="C1367" s="35" t="s">
        <v>4226</v>
      </c>
      <c r="D1367" s="35" t="s">
        <v>4226</v>
      </c>
      <c r="E1367" s="29" t="s">
        <v>1990</v>
      </c>
      <c r="F1367" s="30">
        <v>85300</v>
      </c>
      <c r="G1367" s="31"/>
    </row>
    <row r="1368" spans="1:7" ht="30" x14ac:dyDescent="0.25">
      <c r="A1368" s="26">
        <v>1361</v>
      </c>
      <c r="B1368" s="37" t="s">
        <v>4227</v>
      </c>
      <c r="C1368" s="35" t="s">
        <v>4228</v>
      </c>
      <c r="D1368" s="35" t="s">
        <v>4228</v>
      </c>
      <c r="E1368" s="29" t="s">
        <v>1990</v>
      </c>
      <c r="F1368" s="30">
        <v>85300</v>
      </c>
      <c r="G1368" s="31"/>
    </row>
    <row r="1369" spans="1:7" x14ac:dyDescent="0.25">
      <c r="A1369" s="26">
        <v>1362</v>
      </c>
      <c r="B1369" s="37" t="s">
        <v>4229</v>
      </c>
      <c r="C1369" s="35" t="s">
        <v>4230</v>
      </c>
      <c r="D1369" s="35" t="s">
        <v>4230</v>
      </c>
      <c r="E1369" s="29" t="s">
        <v>1990</v>
      </c>
      <c r="F1369" s="30">
        <v>85300</v>
      </c>
      <c r="G1369" s="31"/>
    </row>
    <row r="1370" spans="1:7" x14ac:dyDescent="0.25">
      <c r="A1370" s="26">
        <v>1363</v>
      </c>
      <c r="B1370" s="37" t="s">
        <v>4231</v>
      </c>
      <c r="C1370" s="35" t="s">
        <v>4232</v>
      </c>
      <c r="D1370" s="35" t="s">
        <v>4232</v>
      </c>
      <c r="E1370" s="29" t="s">
        <v>1990</v>
      </c>
      <c r="F1370" s="30">
        <v>85300</v>
      </c>
      <c r="G1370" s="31"/>
    </row>
    <row r="1371" spans="1:7" x14ac:dyDescent="0.25">
      <c r="A1371" s="26">
        <v>1364</v>
      </c>
      <c r="B1371" s="37" t="s">
        <v>4233</v>
      </c>
      <c r="C1371" s="35" t="s">
        <v>4234</v>
      </c>
      <c r="D1371" s="35" t="s">
        <v>4234</v>
      </c>
      <c r="E1371" s="29" t="s">
        <v>1990</v>
      </c>
      <c r="F1371" s="30">
        <v>85300</v>
      </c>
      <c r="G1371" s="31"/>
    </row>
    <row r="1372" spans="1:7" x14ac:dyDescent="0.25">
      <c r="A1372" s="26">
        <v>1365</v>
      </c>
      <c r="B1372" s="37" t="s">
        <v>4235</v>
      </c>
      <c r="C1372" s="35" t="s">
        <v>4236</v>
      </c>
      <c r="D1372" s="35" t="s">
        <v>4236</v>
      </c>
      <c r="E1372" s="29" t="s">
        <v>1990</v>
      </c>
      <c r="F1372" s="30">
        <v>85300</v>
      </c>
      <c r="G1372" s="31"/>
    </row>
    <row r="1373" spans="1:7" x14ac:dyDescent="0.25">
      <c r="A1373" s="26">
        <v>1366</v>
      </c>
      <c r="B1373" s="37" t="s">
        <v>4237</v>
      </c>
      <c r="C1373" s="35" t="s">
        <v>4238</v>
      </c>
      <c r="D1373" s="35" t="s">
        <v>4238</v>
      </c>
      <c r="E1373" s="29" t="s">
        <v>1990</v>
      </c>
      <c r="F1373" s="30">
        <v>85300</v>
      </c>
      <c r="G1373" s="31"/>
    </row>
    <row r="1374" spans="1:7" x14ac:dyDescent="0.25">
      <c r="A1374" s="26">
        <v>1367</v>
      </c>
      <c r="B1374" s="37" t="s">
        <v>4239</v>
      </c>
      <c r="C1374" s="35" t="s">
        <v>4240</v>
      </c>
      <c r="D1374" s="35" t="s">
        <v>4240</v>
      </c>
      <c r="E1374" s="29" t="s">
        <v>1990</v>
      </c>
      <c r="F1374" s="30">
        <v>85300</v>
      </c>
      <c r="G1374" s="31"/>
    </row>
    <row r="1375" spans="1:7" x14ac:dyDescent="0.25">
      <c r="A1375" s="26">
        <v>1368</v>
      </c>
      <c r="B1375" s="37" t="s">
        <v>4241</v>
      </c>
      <c r="C1375" s="35" t="s">
        <v>4242</v>
      </c>
      <c r="D1375" s="35" t="s">
        <v>4242</v>
      </c>
      <c r="E1375" s="29"/>
      <c r="F1375" s="30">
        <v>85300</v>
      </c>
      <c r="G1375" s="31"/>
    </row>
    <row r="1376" spans="1:7" x14ac:dyDescent="0.25">
      <c r="A1376" s="26">
        <v>1369</v>
      </c>
      <c r="B1376" s="37" t="s">
        <v>4243</v>
      </c>
      <c r="C1376" s="35" t="s">
        <v>4244</v>
      </c>
      <c r="D1376" s="35" t="s">
        <v>4244</v>
      </c>
      <c r="E1376" s="29" t="s">
        <v>1990</v>
      </c>
      <c r="F1376" s="30">
        <v>85300</v>
      </c>
      <c r="G1376" s="31"/>
    </row>
    <row r="1377" spans="1:7" x14ac:dyDescent="0.25">
      <c r="A1377" s="26">
        <v>1370</v>
      </c>
      <c r="B1377" s="37" t="s">
        <v>4245</v>
      </c>
      <c r="C1377" s="35" t="s">
        <v>4246</v>
      </c>
      <c r="D1377" s="35" t="s">
        <v>4246</v>
      </c>
      <c r="E1377" s="29" t="s">
        <v>1990</v>
      </c>
      <c r="F1377" s="30">
        <v>85300</v>
      </c>
      <c r="G1377" s="31"/>
    </row>
    <row r="1378" spans="1:7" x14ac:dyDescent="0.25">
      <c r="A1378" s="26">
        <v>1371</v>
      </c>
      <c r="B1378" s="37" t="s">
        <v>4247</v>
      </c>
      <c r="C1378" s="35" t="s">
        <v>4248</v>
      </c>
      <c r="D1378" s="35" t="s">
        <v>4248</v>
      </c>
      <c r="E1378" s="29" t="s">
        <v>1990</v>
      </c>
      <c r="F1378" s="30">
        <v>85300</v>
      </c>
      <c r="G1378" s="31"/>
    </row>
    <row r="1379" spans="1:7" x14ac:dyDescent="0.25">
      <c r="A1379" s="26">
        <v>1372</v>
      </c>
      <c r="B1379" s="37" t="s">
        <v>4249</v>
      </c>
      <c r="C1379" s="35" t="s">
        <v>4250</v>
      </c>
      <c r="D1379" s="35" t="s">
        <v>4250</v>
      </c>
      <c r="E1379" s="29" t="s">
        <v>1990</v>
      </c>
      <c r="F1379" s="30">
        <v>85300</v>
      </c>
      <c r="G1379" s="31"/>
    </row>
    <row r="1380" spans="1:7" ht="30" x14ac:dyDescent="0.25">
      <c r="A1380" s="26">
        <v>1373</v>
      </c>
      <c r="B1380" s="37" t="s">
        <v>4251</v>
      </c>
      <c r="C1380" s="35" t="s">
        <v>4252</v>
      </c>
      <c r="D1380" s="35" t="s">
        <v>4252</v>
      </c>
      <c r="E1380" s="29" t="s">
        <v>1990</v>
      </c>
      <c r="F1380" s="30">
        <v>85300</v>
      </c>
      <c r="G1380" s="31"/>
    </row>
    <row r="1381" spans="1:7" ht="30" x14ac:dyDescent="0.25">
      <c r="A1381" s="26">
        <v>1374</v>
      </c>
      <c r="B1381" s="37" t="s">
        <v>4253</v>
      </c>
      <c r="C1381" s="35" t="s">
        <v>4254</v>
      </c>
      <c r="D1381" s="35" t="s">
        <v>4254</v>
      </c>
      <c r="E1381" s="29" t="s">
        <v>1990</v>
      </c>
      <c r="F1381" s="30">
        <v>85300</v>
      </c>
      <c r="G1381" s="31"/>
    </row>
    <row r="1382" spans="1:7" ht="30" x14ac:dyDescent="0.25">
      <c r="A1382" s="26">
        <v>1375</v>
      </c>
      <c r="B1382" s="37" t="s">
        <v>4255</v>
      </c>
      <c r="C1382" s="35" t="s">
        <v>4256</v>
      </c>
      <c r="D1382" s="35" t="s">
        <v>4256</v>
      </c>
      <c r="E1382" s="29" t="s">
        <v>1990</v>
      </c>
      <c r="F1382" s="30">
        <v>85300</v>
      </c>
      <c r="G1382" s="31"/>
    </row>
    <row r="1383" spans="1:7" x14ac:dyDescent="0.25">
      <c r="A1383" s="26">
        <v>1376</v>
      </c>
      <c r="B1383" s="37" t="s">
        <v>4257</v>
      </c>
      <c r="C1383" s="35" t="s">
        <v>4258</v>
      </c>
      <c r="D1383" s="35" t="s">
        <v>4258</v>
      </c>
      <c r="E1383" s="29" t="s">
        <v>1990</v>
      </c>
      <c r="F1383" s="30">
        <v>85300</v>
      </c>
      <c r="G1383" s="31"/>
    </row>
    <row r="1384" spans="1:7" x14ac:dyDescent="0.25">
      <c r="A1384" s="26">
        <v>1377</v>
      </c>
      <c r="B1384" s="37" t="s">
        <v>4259</v>
      </c>
      <c r="C1384" s="35" t="s">
        <v>4260</v>
      </c>
      <c r="D1384" s="35" t="s">
        <v>4260</v>
      </c>
      <c r="E1384" s="29" t="s">
        <v>1990</v>
      </c>
      <c r="F1384" s="30">
        <v>85300</v>
      </c>
      <c r="G1384" s="31"/>
    </row>
    <row r="1385" spans="1:7" x14ac:dyDescent="0.25">
      <c r="A1385" s="26">
        <v>1378</v>
      </c>
      <c r="B1385" s="37" t="s">
        <v>4261</v>
      </c>
      <c r="C1385" s="35" t="s">
        <v>4262</v>
      </c>
      <c r="D1385" s="35" t="s">
        <v>4262</v>
      </c>
      <c r="E1385" s="29" t="s">
        <v>1990</v>
      </c>
      <c r="F1385" s="30">
        <v>85300</v>
      </c>
      <c r="G1385" s="31"/>
    </row>
    <row r="1386" spans="1:7" x14ac:dyDescent="0.25">
      <c r="A1386" s="26">
        <v>1379</v>
      </c>
      <c r="B1386" s="37" t="s">
        <v>4263</v>
      </c>
      <c r="C1386" s="35" t="s">
        <v>4264</v>
      </c>
      <c r="D1386" s="35" t="s">
        <v>4264</v>
      </c>
      <c r="E1386" s="29" t="s">
        <v>1990</v>
      </c>
      <c r="F1386" s="30">
        <v>85300</v>
      </c>
      <c r="G1386" s="31"/>
    </row>
    <row r="1387" spans="1:7" x14ac:dyDescent="0.25">
      <c r="A1387" s="26">
        <v>1380</v>
      </c>
      <c r="B1387" s="37" t="s">
        <v>4265</v>
      </c>
      <c r="C1387" s="35" t="s">
        <v>4266</v>
      </c>
      <c r="D1387" s="35" t="s">
        <v>4266</v>
      </c>
      <c r="E1387" s="29" t="s">
        <v>1990</v>
      </c>
      <c r="F1387" s="30">
        <v>85300</v>
      </c>
      <c r="G1387" s="31"/>
    </row>
    <row r="1388" spans="1:7" ht="30" x14ac:dyDescent="0.25">
      <c r="A1388" s="26">
        <v>1381</v>
      </c>
      <c r="B1388" s="39" t="s">
        <v>3144</v>
      </c>
      <c r="C1388" s="36" t="s">
        <v>3146</v>
      </c>
      <c r="D1388" s="36" t="s">
        <v>3146</v>
      </c>
      <c r="E1388" s="29" t="s">
        <v>1982</v>
      </c>
      <c r="F1388" s="30">
        <v>78300</v>
      </c>
      <c r="G1388" s="31"/>
    </row>
    <row r="1389" spans="1:7" x14ac:dyDescent="0.25">
      <c r="A1389" s="26">
        <v>1382</v>
      </c>
      <c r="B1389" s="39" t="s">
        <v>4267</v>
      </c>
      <c r="C1389" s="36" t="s">
        <v>4268</v>
      </c>
      <c r="D1389" s="36" t="s">
        <v>4268</v>
      </c>
      <c r="E1389" s="29" t="s">
        <v>1982</v>
      </c>
      <c r="F1389" s="30">
        <v>78300</v>
      </c>
      <c r="G1389" s="31"/>
    </row>
    <row r="1390" spans="1:7" x14ac:dyDescent="0.25">
      <c r="A1390" s="26">
        <v>1383</v>
      </c>
      <c r="B1390" s="39" t="s">
        <v>3009</v>
      </c>
      <c r="C1390" s="36" t="s">
        <v>3010</v>
      </c>
      <c r="D1390" s="36" t="s">
        <v>3010</v>
      </c>
      <c r="E1390" s="29" t="s">
        <v>1982</v>
      </c>
      <c r="F1390" s="30">
        <v>78300</v>
      </c>
      <c r="G1390" s="31"/>
    </row>
    <row r="1391" spans="1:7" ht="30" x14ac:dyDescent="0.25">
      <c r="A1391" s="26">
        <v>1384</v>
      </c>
      <c r="B1391" s="39" t="s">
        <v>3233</v>
      </c>
      <c r="C1391" s="36" t="s">
        <v>4269</v>
      </c>
      <c r="D1391" s="36" t="s">
        <v>4269</v>
      </c>
      <c r="E1391" s="29" t="s">
        <v>1982</v>
      </c>
      <c r="F1391" s="30">
        <v>77100</v>
      </c>
      <c r="G1391" s="31" t="s">
        <v>3221</v>
      </c>
    </row>
    <row r="1392" spans="1:7" ht="30" x14ac:dyDescent="0.25">
      <c r="A1392" s="26">
        <v>1385</v>
      </c>
      <c r="B1392" s="39" t="s">
        <v>4270</v>
      </c>
      <c r="C1392" s="36" t="s">
        <v>4271</v>
      </c>
      <c r="D1392" s="36" t="s">
        <v>4271</v>
      </c>
      <c r="E1392" s="29" t="s">
        <v>1982</v>
      </c>
      <c r="F1392" s="30">
        <v>77100</v>
      </c>
      <c r="G1392" s="31" t="s">
        <v>3221</v>
      </c>
    </row>
    <row r="1393" spans="1:7" ht="30" x14ac:dyDescent="0.25">
      <c r="A1393" s="26">
        <v>1386</v>
      </c>
      <c r="B1393" s="39" t="s">
        <v>4272</v>
      </c>
      <c r="C1393" s="36" t="s">
        <v>4273</v>
      </c>
      <c r="D1393" s="36" t="s">
        <v>4273</v>
      </c>
      <c r="E1393" s="29" t="s">
        <v>1982</v>
      </c>
      <c r="F1393" s="30">
        <v>77100</v>
      </c>
      <c r="G1393" s="31" t="s">
        <v>3221</v>
      </c>
    </row>
    <row r="1394" spans="1:7" ht="30" x14ac:dyDescent="0.25">
      <c r="A1394" s="26">
        <v>1387</v>
      </c>
      <c r="B1394" s="39" t="s">
        <v>3258</v>
      </c>
      <c r="C1394" s="36" t="s">
        <v>3259</v>
      </c>
      <c r="D1394" s="36" t="s">
        <v>3259</v>
      </c>
      <c r="E1394" s="29" t="s">
        <v>1982</v>
      </c>
      <c r="F1394" s="30">
        <v>77100</v>
      </c>
      <c r="G1394" s="31" t="s">
        <v>3221</v>
      </c>
    </row>
    <row r="1395" spans="1:7" ht="30" x14ac:dyDescent="0.25">
      <c r="A1395" s="26">
        <v>1388</v>
      </c>
      <c r="B1395" s="39" t="s">
        <v>4274</v>
      </c>
      <c r="C1395" s="36" t="s">
        <v>4275</v>
      </c>
      <c r="D1395" s="36" t="s">
        <v>4275</v>
      </c>
      <c r="E1395" s="29" t="s">
        <v>1982</v>
      </c>
      <c r="F1395" s="30">
        <v>77100</v>
      </c>
      <c r="G1395" s="31" t="s">
        <v>3221</v>
      </c>
    </row>
    <row r="1396" spans="1:7" ht="30" x14ac:dyDescent="0.25">
      <c r="A1396" s="26">
        <v>1389</v>
      </c>
      <c r="B1396" s="39" t="s">
        <v>4276</v>
      </c>
      <c r="C1396" s="36" t="s">
        <v>4277</v>
      </c>
      <c r="D1396" s="36" t="s">
        <v>4277</v>
      </c>
      <c r="E1396" s="29" t="s">
        <v>1982</v>
      </c>
      <c r="F1396" s="30">
        <v>77100</v>
      </c>
      <c r="G1396" s="31" t="s">
        <v>3221</v>
      </c>
    </row>
    <row r="1397" spans="1:7" ht="30" x14ac:dyDescent="0.25">
      <c r="A1397" s="26">
        <v>1390</v>
      </c>
      <c r="B1397" s="39" t="s">
        <v>4278</v>
      </c>
      <c r="C1397" s="36" t="s">
        <v>4279</v>
      </c>
      <c r="D1397" s="36" t="s">
        <v>4279</v>
      </c>
      <c r="E1397" s="29" t="s">
        <v>1982</v>
      </c>
      <c r="F1397" s="30">
        <v>77100</v>
      </c>
      <c r="G1397" s="31" t="s">
        <v>3221</v>
      </c>
    </row>
    <row r="1398" spans="1:7" ht="30" x14ac:dyDescent="0.25">
      <c r="A1398" s="26">
        <v>1391</v>
      </c>
      <c r="B1398" s="39" t="s">
        <v>4280</v>
      </c>
      <c r="C1398" s="36" t="s">
        <v>4281</v>
      </c>
      <c r="D1398" s="36" t="s">
        <v>4281</v>
      </c>
      <c r="E1398" s="29" t="s">
        <v>1982</v>
      </c>
      <c r="F1398" s="30">
        <v>77100</v>
      </c>
      <c r="G1398" s="31" t="s">
        <v>3221</v>
      </c>
    </row>
    <row r="1399" spans="1:7" ht="30" x14ac:dyDescent="0.25">
      <c r="A1399" s="26">
        <v>1392</v>
      </c>
      <c r="B1399" s="39" t="s">
        <v>4282</v>
      </c>
      <c r="C1399" s="36" t="s">
        <v>4283</v>
      </c>
      <c r="D1399" s="36" t="s">
        <v>4283</v>
      </c>
      <c r="E1399" s="29" t="s">
        <v>1982</v>
      </c>
      <c r="F1399" s="30">
        <v>77100</v>
      </c>
      <c r="G1399" s="31" t="s">
        <v>3221</v>
      </c>
    </row>
    <row r="1400" spans="1:7" ht="30" x14ac:dyDescent="0.25">
      <c r="A1400" s="26">
        <v>1393</v>
      </c>
      <c r="B1400" s="39" t="s">
        <v>4284</v>
      </c>
      <c r="C1400" s="36" t="s">
        <v>4285</v>
      </c>
      <c r="D1400" s="36" t="s">
        <v>4285</v>
      </c>
      <c r="E1400" s="29" t="s">
        <v>1982</v>
      </c>
      <c r="F1400" s="30">
        <v>77100</v>
      </c>
      <c r="G1400" s="31" t="s">
        <v>3221</v>
      </c>
    </row>
    <row r="1401" spans="1:7" ht="30" x14ac:dyDescent="0.25">
      <c r="A1401" s="26">
        <v>1394</v>
      </c>
      <c r="B1401" s="39" t="s">
        <v>4286</v>
      </c>
      <c r="C1401" s="36" t="s">
        <v>4287</v>
      </c>
      <c r="D1401" s="36" t="s">
        <v>4287</v>
      </c>
      <c r="E1401" s="29" t="s">
        <v>1982</v>
      </c>
      <c r="F1401" s="30">
        <v>77100</v>
      </c>
      <c r="G1401" s="31" t="s">
        <v>3221</v>
      </c>
    </row>
    <row r="1402" spans="1:7" ht="30" x14ac:dyDescent="0.25">
      <c r="A1402" s="26">
        <v>1395</v>
      </c>
      <c r="B1402" s="39" t="s">
        <v>4288</v>
      </c>
      <c r="C1402" s="36" t="s">
        <v>4289</v>
      </c>
      <c r="D1402" s="36" t="s">
        <v>4289</v>
      </c>
      <c r="E1402" s="29" t="s">
        <v>1982</v>
      </c>
      <c r="F1402" s="30">
        <v>77100</v>
      </c>
      <c r="G1402" s="31" t="s">
        <v>3221</v>
      </c>
    </row>
    <row r="1403" spans="1:7" ht="30" x14ac:dyDescent="0.25">
      <c r="A1403" s="26">
        <v>1396</v>
      </c>
      <c r="B1403" s="39" t="s">
        <v>4290</v>
      </c>
      <c r="C1403" s="36" t="s">
        <v>4291</v>
      </c>
      <c r="D1403" s="36" t="s">
        <v>4291</v>
      </c>
      <c r="E1403" s="29" t="s">
        <v>1982</v>
      </c>
      <c r="F1403" s="30">
        <v>77100</v>
      </c>
      <c r="G1403" s="31" t="s">
        <v>3221</v>
      </c>
    </row>
    <row r="1404" spans="1:7" ht="30" x14ac:dyDescent="0.25">
      <c r="A1404" s="26">
        <v>1397</v>
      </c>
      <c r="B1404" s="39" t="s">
        <v>4292</v>
      </c>
      <c r="C1404" s="36" t="s">
        <v>4293</v>
      </c>
      <c r="D1404" s="36" t="s">
        <v>4293</v>
      </c>
      <c r="E1404" s="29" t="s">
        <v>1982</v>
      </c>
      <c r="F1404" s="30">
        <v>77100</v>
      </c>
      <c r="G1404" s="31" t="s">
        <v>3221</v>
      </c>
    </row>
    <row r="1405" spans="1:7" ht="30" x14ac:dyDescent="0.25">
      <c r="A1405" s="26">
        <v>1398</v>
      </c>
      <c r="B1405" s="39" t="s">
        <v>4294</v>
      </c>
      <c r="C1405" s="36" t="s">
        <v>4295</v>
      </c>
      <c r="D1405" s="36" t="s">
        <v>4295</v>
      </c>
      <c r="E1405" s="29" t="s">
        <v>1982</v>
      </c>
      <c r="F1405" s="30">
        <v>77100</v>
      </c>
      <c r="G1405" s="31" t="s">
        <v>3221</v>
      </c>
    </row>
    <row r="1406" spans="1:7" ht="30" x14ac:dyDescent="0.25">
      <c r="A1406" s="26">
        <v>1399</v>
      </c>
      <c r="B1406" s="39" t="s">
        <v>757</v>
      </c>
      <c r="C1406" s="36" t="s">
        <v>758</v>
      </c>
      <c r="D1406" s="36" t="s">
        <v>758</v>
      </c>
      <c r="E1406" s="29" t="s">
        <v>1982</v>
      </c>
      <c r="F1406" s="30">
        <v>76000</v>
      </c>
      <c r="G1406" s="31"/>
    </row>
    <row r="1407" spans="1:7" ht="30" x14ac:dyDescent="0.25">
      <c r="A1407" s="26">
        <v>1400</v>
      </c>
      <c r="B1407" s="39" t="s">
        <v>1155</v>
      </c>
      <c r="C1407" s="36" t="s">
        <v>1156</v>
      </c>
      <c r="D1407" s="36" t="s">
        <v>1156</v>
      </c>
      <c r="E1407" s="29" t="s">
        <v>1982</v>
      </c>
      <c r="F1407" s="30">
        <v>76000</v>
      </c>
      <c r="G1407" s="31"/>
    </row>
    <row r="1408" spans="1:7" ht="30" x14ac:dyDescent="0.25">
      <c r="A1408" s="26">
        <v>1401</v>
      </c>
      <c r="B1408" s="39" t="s">
        <v>1196</v>
      </c>
      <c r="C1408" s="36" t="s">
        <v>1197</v>
      </c>
      <c r="D1408" s="36" t="s">
        <v>1197</v>
      </c>
      <c r="E1408" s="29" t="s">
        <v>1982</v>
      </c>
      <c r="F1408" s="30">
        <v>76000</v>
      </c>
      <c r="G1408" s="31"/>
    </row>
    <row r="1409" spans="1:7" ht="30" x14ac:dyDescent="0.25">
      <c r="A1409" s="26">
        <v>1402</v>
      </c>
      <c r="B1409" s="39" t="s">
        <v>1217</v>
      </c>
      <c r="C1409" s="36" t="s">
        <v>1218</v>
      </c>
      <c r="D1409" s="36" t="s">
        <v>1218</v>
      </c>
      <c r="E1409" s="29" t="s">
        <v>1982</v>
      </c>
      <c r="F1409" s="30">
        <v>76000</v>
      </c>
      <c r="G1409" s="31"/>
    </row>
    <row r="1410" spans="1:7" x14ac:dyDescent="0.25">
      <c r="A1410" s="26">
        <v>1403</v>
      </c>
      <c r="B1410" s="39" t="s">
        <v>1312</v>
      </c>
      <c r="C1410" s="36" t="s">
        <v>1313</v>
      </c>
      <c r="D1410" s="36" t="s">
        <v>1313</v>
      </c>
      <c r="E1410" s="29" t="s">
        <v>2037</v>
      </c>
      <c r="F1410" s="30">
        <v>36700</v>
      </c>
      <c r="G1410" s="31"/>
    </row>
    <row r="1411" spans="1:7" x14ac:dyDescent="0.25">
      <c r="A1411" s="26">
        <v>1404</v>
      </c>
      <c r="B1411" s="39" t="s">
        <v>4296</v>
      </c>
      <c r="C1411" s="36" t="s">
        <v>4297</v>
      </c>
      <c r="D1411" s="36" t="s">
        <v>4297</v>
      </c>
      <c r="E1411" s="29" t="s">
        <v>2037</v>
      </c>
      <c r="F1411" s="30">
        <v>36700</v>
      </c>
      <c r="G1411" s="31"/>
    </row>
    <row r="1412" spans="1:7" ht="45" x14ac:dyDescent="0.25">
      <c r="A1412" s="26">
        <v>1405</v>
      </c>
      <c r="B1412" s="39" t="s">
        <v>4298</v>
      </c>
      <c r="C1412" s="36" t="s">
        <v>4299</v>
      </c>
      <c r="D1412" s="36" t="s">
        <v>4299</v>
      </c>
      <c r="E1412" s="29" t="s">
        <v>2511</v>
      </c>
      <c r="F1412" s="30">
        <v>2310600</v>
      </c>
      <c r="G1412" s="31" t="s">
        <v>4300</v>
      </c>
    </row>
    <row r="1413" spans="1:7" ht="120" x14ac:dyDescent="0.25">
      <c r="A1413" s="26">
        <v>1406</v>
      </c>
      <c r="B1413" s="39" t="s">
        <v>4301</v>
      </c>
      <c r="C1413" s="36" t="s">
        <v>4302</v>
      </c>
      <c r="D1413" s="36" t="s">
        <v>4302</v>
      </c>
      <c r="E1413" s="29" t="s">
        <v>2511</v>
      </c>
      <c r="F1413" s="30">
        <v>1734600</v>
      </c>
      <c r="G1413" s="31" t="s">
        <v>4303</v>
      </c>
    </row>
    <row r="1414" spans="1:7" x14ac:dyDescent="0.25">
      <c r="A1414" s="26">
        <v>1407</v>
      </c>
      <c r="B1414" s="39" t="s">
        <v>4304</v>
      </c>
      <c r="C1414" s="36" t="s">
        <v>4305</v>
      </c>
      <c r="D1414" s="36" t="s">
        <v>4305</v>
      </c>
      <c r="E1414" s="29"/>
      <c r="F1414" s="30">
        <v>868900</v>
      </c>
      <c r="G1414" s="31"/>
    </row>
    <row r="1415" spans="1:7" ht="75" x14ac:dyDescent="0.25">
      <c r="A1415" s="26">
        <v>1408</v>
      </c>
      <c r="B1415" s="39" t="s">
        <v>4306</v>
      </c>
      <c r="C1415" s="36" t="s">
        <v>4307</v>
      </c>
      <c r="D1415" s="36" t="s">
        <v>4307</v>
      </c>
      <c r="E1415" s="29" t="s">
        <v>2656</v>
      </c>
      <c r="F1415" s="30">
        <v>7381300</v>
      </c>
      <c r="G1415" s="31" t="s">
        <v>3461</v>
      </c>
    </row>
    <row r="1416" spans="1:7" ht="135" x14ac:dyDescent="0.25">
      <c r="A1416" s="26">
        <v>1409</v>
      </c>
      <c r="B1416" s="39" t="s">
        <v>4308</v>
      </c>
      <c r="C1416" s="36" t="s">
        <v>4309</v>
      </c>
      <c r="D1416" s="36" t="s">
        <v>4309</v>
      </c>
      <c r="E1416" s="29" t="s">
        <v>2656</v>
      </c>
      <c r="F1416" s="30">
        <v>7392200</v>
      </c>
      <c r="G1416" s="31" t="s">
        <v>3435</v>
      </c>
    </row>
    <row r="1417" spans="1:7" x14ac:dyDescent="0.25">
      <c r="A1417" s="26">
        <v>1410</v>
      </c>
      <c r="B1417" s="39" t="s">
        <v>1527</v>
      </c>
      <c r="C1417" s="36" t="s">
        <v>1528</v>
      </c>
      <c r="D1417" s="36" t="s">
        <v>1528</v>
      </c>
      <c r="E1417" s="29" t="s">
        <v>2662</v>
      </c>
      <c r="F1417" s="30">
        <v>3595500</v>
      </c>
      <c r="G1417" s="31"/>
    </row>
    <row r="1418" spans="1:7" ht="30" x14ac:dyDescent="0.25">
      <c r="A1418" s="26">
        <v>1411</v>
      </c>
      <c r="B1418" s="39" t="s">
        <v>4310</v>
      </c>
      <c r="C1418" s="36" t="s">
        <v>4311</v>
      </c>
      <c r="D1418" s="36" t="s">
        <v>4312</v>
      </c>
      <c r="E1418" s="29" t="s">
        <v>3403</v>
      </c>
      <c r="F1418" s="30">
        <v>2697900</v>
      </c>
      <c r="G1418" s="31"/>
    </row>
    <row r="1419" spans="1:7" ht="135" x14ac:dyDescent="0.25">
      <c r="A1419" s="26">
        <v>1412</v>
      </c>
      <c r="B1419" s="39" t="s">
        <v>4313</v>
      </c>
      <c r="C1419" s="36" t="s">
        <v>4314</v>
      </c>
      <c r="D1419" s="36" t="s">
        <v>4314</v>
      </c>
      <c r="E1419" s="29" t="s">
        <v>3403</v>
      </c>
      <c r="F1419" s="30">
        <v>7392200</v>
      </c>
      <c r="G1419" s="31" t="s">
        <v>3435</v>
      </c>
    </row>
    <row r="1420" spans="1:7" ht="105" x14ac:dyDescent="0.25">
      <c r="A1420" s="26">
        <v>1413</v>
      </c>
      <c r="B1420" s="39" t="s">
        <v>4315</v>
      </c>
      <c r="C1420" s="36" t="s">
        <v>4316</v>
      </c>
      <c r="D1420" s="36" t="s">
        <v>4316</v>
      </c>
      <c r="E1420" s="29" t="s">
        <v>3403</v>
      </c>
      <c r="F1420" s="30">
        <v>9583300</v>
      </c>
      <c r="G1420" s="31" t="s">
        <v>3420</v>
      </c>
    </row>
    <row r="1421" spans="1:7" ht="105" x14ac:dyDescent="0.25">
      <c r="A1421" s="26">
        <v>1414</v>
      </c>
      <c r="B1421" s="39" t="s">
        <v>4317</v>
      </c>
      <c r="C1421" s="36" t="s">
        <v>4318</v>
      </c>
      <c r="D1421" s="36" t="s">
        <v>4318</v>
      </c>
      <c r="E1421" s="29" t="s">
        <v>3403</v>
      </c>
      <c r="F1421" s="30">
        <v>9583300</v>
      </c>
      <c r="G1421" s="31" t="s">
        <v>3420</v>
      </c>
    </row>
    <row r="1422" spans="1:7" ht="105" x14ac:dyDescent="0.25">
      <c r="A1422" s="26">
        <v>1415</v>
      </c>
      <c r="B1422" s="39" t="s">
        <v>4319</v>
      </c>
      <c r="C1422" s="36" t="s">
        <v>4320</v>
      </c>
      <c r="D1422" s="36" t="s">
        <v>4320</v>
      </c>
      <c r="E1422" s="29" t="s">
        <v>3403</v>
      </c>
      <c r="F1422" s="30">
        <v>9583300</v>
      </c>
      <c r="G1422" s="31" t="s">
        <v>3420</v>
      </c>
    </row>
    <row r="1423" spans="1:7" x14ac:dyDescent="0.25">
      <c r="A1423" s="26">
        <v>1416</v>
      </c>
      <c r="B1423" s="39" t="s">
        <v>4321</v>
      </c>
      <c r="C1423" s="36" t="s">
        <v>4322</v>
      </c>
      <c r="D1423" s="36" t="s">
        <v>4322</v>
      </c>
      <c r="E1423" s="29" t="s">
        <v>3403</v>
      </c>
      <c r="F1423" s="30">
        <v>11295200</v>
      </c>
      <c r="G1423" s="31"/>
    </row>
    <row r="1424" spans="1:7" ht="105" x14ac:dyDescent="0.25">
      <c r="A1424" s="26">
        <v>1417</v>
      </c>
      <c r="B1424" s="39" t="s">
        <v>4323</v>
      </c>
      <c r="C1424" s="36" t="s">
        <v>4324</v>
      </c>
      <c r="D1424" s="36" t="s">
        <v>4324</v>
      </c>
      <c r="E1424" s="29" t="s">
        <v>2656</v>
      </c>
      <c r="F1424" s="30">
        <v>9583300</v>
      </c>
      <c r="G1424" s="31" t="s">
        <v>3420</v>
      </c>
    </row>
    <row r="1425" spans="1:7" x14ac:dyDescent="0.25">
      <c r="A1425" s="26">
        <v>1418</v>
      </c>
      <c r="B1425" s="39" t="s">
        <v>3567</v>
      </c>
      <c r="C1425" s="36" t="s">
        <v>3568</v>
      </c>
      <c r="D1425" s="36" t="s">
        <v>3568</v>
      </c>
      <c r="E1425" s="29" t="s">
        <v>2662</v>
      </c>
      <c r="F1425" s="30">
        <v>2396200</v>
      </c>
      <c r="G1425" s="31"/>
    </row>
    <row r="1426" spans="1:7" ht="135" x14ac:dyDescent="0.25">
      <c r="A1426" s="26">
        <v>1419</v>
      </c>
      <c r="B1426" s="39" t="s">
        <v>4325</v>
      </c>
      <c r="C1426" s="36" t="s">
        <v>4326</v>
      </c>
      <c r="D1426" s="36" t="s">
        <v>4326</v>
      </c>
      <c r="E1426" s="29" t="s">
        <v>3403</v>
      </c>
      <c r="F1426" s="30">
        <v>7392200</v>
      </c>
      <c r="G1426" s="31" t="s">
        <v>3435</v>
      </c>
    </row>
    <row r="1427" spans="1:7" ht="30" x14ac:dyDescent="0.25">
      <c r="A1427" s="26">
        <v>1420</v>
      </c>
      <c r="B1427" s="39" t="s">
        <v>4327</v>
      </c>
      <c r="C1427" s="36" t="s">
        <v>4328</v>
      </c>
      <c r="D1427" s="36" t="s">
        <v>4328</v>
      </c>
      <c r="E1427" s="29" t="s">
        <v>2656</v>
      </c>
      <c r="F1427" s="30">
        <v>1925900</v>
      </c>
      <c r="G1427" s="31"/>
    </row>
    <row r="1428" spans="1:7" ht="30" x14ac:dyDescent="0.25">
      <c r="A1428" s="26">
        <v>1421</v>
      </c>
      <c r="B1428" s="39" t="s">
        <v>3569</v>
      </c>
      <c r="C1428" s="36" t="s">
        <v>3570</v>
      </c>
      <c r="D1428" s="36" t="s">
        <v>3570</v>
      </c>
      <c r="E1428" s="29" t="s">
        <v>2662</v>
      </c>
      <c r="F1428" s="30">
        <v>2396200</v>
      </c>
      <c r="G1428" s="31"/>
    </row>
    <row r="1429" spans="1:7" ht="30" x14ac:dyDescent="0.25">
      <c r="A1429" s="26">
        <v>1422</v>
      </c>
      <c r="B1429" s="39" t="s">
        <v>4329</v>
      </c>
      <c r="C1429" s="36" t="s">
        <v>4330</v>
      </c>
      <c r="D1429" s="36" t="s">
        <v>4330</v>
      </c>
      <c r="E1429" s="29" t="s">
        <v>2656</v>
      </c>
      <c r="F1429" s="30">
        <v>1920900</v>
      </c>
      <c r="G1429" s="31" t="s">
        <v>3466</v>
      </c>
    </row>
    <row r="1430" spans="1:7" ht="30" x14ac:dyDescent="0.25">
      <c r="A1430" s="26">
        <v>1423</v>
      </c>
      <c r="B1430" s="39" t="s">
        <v>1372</v>
      </c>
      <c r="C1430" s="36" t="s">
        <v>1373</v>
      </c>
      <c r="D1430" s="36" t="s">
        <v>1373</v>
      </c>
      <c r="E1430" s="29" t="s">
        <v>2656</v>
      </c>
      <c r="F1430" s="30">
        <v>3302900</v>
      </c>
      <c r="G1430" s="31" t="s">
        <v>3511</v>
      </c>
    </row>
    <row r="1431" spans="1:7" ht="30" x14ac:dyDescent="0.25">
      <c r="A1431" s="26">
        <v>1424</v>
      </c>
      <c r="B1431" s="39" t="s">
        <v>4331</v>
      </c>
      <c r="C1431" s="36" t="s">
        <v>4332</v>
      </c>
      <c r="D1431" s="36" t="s">
        <v>4332</v>
      </c>
      <c r="E1431" s="29" t="s">
        <v>2662</v>
      </c>
      <c r="F1431" s="30">
        <v>2698800</v>
      </c>
      <c r="G1431" s="31"/>
    </row>
    <row r="1432" spans="1:7" ht="30" x14ac:dyDescent="0.25">
      <c r="A1432" s="26">
        <v>1425</v>
      </c>
      <c r="B1432" s="39" t="s">
        <v>4333</v>
      </c>
      <c r="C1432" s="36" t="s">
        <v>4334</v>
      </c>
      <c r="D1432" s="36" t="s">
        <v>4334</v>
      </c>
      <c r="E1432" s="29" t="s">
        <v>2662</v>
      </c>
      <c r="F1432" s="30">
        <v>2698800</v>
      </c>
      <c r="G1432" s="31"/>
    </row>
    <row r="1433" spans="1:7" ht="30" x14ac:dyDescent="0.25">
      <c r="A1433" s="26">
        <v>1426</v>
      </c>
      <c r="B1433" s="39" t="s">
        <v>4335</v>
      </c>
      <c r="C1433" s="36" t="s">
        <v>4336</v>
      </c>
      <c r="D1433" s="36" t="s">
        <v>4336</v>
      </c>
      <c r="E1433" s="29" t="s">
        <v>2656</v>
      </c>
      <c r="F1433" s="30">
        <v>3011900</v>
      </c>
      <c r="G1433" s="31"/>
    </row>
    <row r="1434" spans="1:7" x14ac:dyDescent="0.25">
      <c r="A1434" s="26">
        <v>1427</v>
      </c>
      <c r="B1434" s="39" t="s">
        <v>4337</v>
      </c>
      <c r="C1434" s="36" t="s">
        <v>4338</v>
      </c>
      <c r="D1434" s="36" t="s">
        <v>4338</v>
      </c>
      <c r="E1434" s="29" t="s">
        <v>2662</v>
      </c>
      <c r="F1434" s="30">
        <v>1857900</v>
      </c>
      <c r="G1434" s="31"/>
    </row>
    <row r="1435" spans="1:7" ht="30" x14ac:dyDescent="0.25">
      <c r="A1435" s="26">
        <v>1428</v>
      </c>
      <c r="B1435" s="39" t="s">
        <v>4339</v>
      </c>
      <c r="C1435" s="36" t="s">
        <v>4340</v>
      </c>
      <c r="D1435" s="36" t="s">
        <v>4340</v>
      </c>
      <c r="E1435" s="29" t="s">
        <v>1990</v>
      </c>
      <c r="F1435" s="30">
        <v>685500</v>
      </c>
      <c r="G1435" s="31"/>
    </row>
    <row r="1436" spans="1:7" ht="105" x14ac:dyDescent="0.25">
      <c r="A1436" s="26">
        <v>1429</v>
      </c>
      <c r="B1436" s="39" t="s">
        <v>4341</v>
      </c>
      <c r="C1436" s="36" t="s">
        <v>4342</v>
      </c>
      <c r="D1436" s="36" t="s">
        <v>4342</v>
      </c>
      <c r="E1436" s="29" t="s">
        <v>3403</v>
      </c>
      <c r="F1436" s="30">
        <v>9583300</v>
      </c>
      <c r="G1436" s="31" t="s">
        <v>3420</v>
      </c>
    </row>
    <row r="1437" spans="1:7" ht="105" x14ac:dyDescent="0.25">
      <c r="A1437" s="26">
        <v>1430</v>
      </c>
      <c r="B1437" s="39" t="s">
        <v>4343</v>
      </c>
      <c r="C1437" s="36" t="s">
        <v>4344</v>
      </c>
      <c r="D1437" s="36" t="s">
        <v>4344</v>
      </c>
      <c r="E1437" s="29" t="s">
        <v>2656</v>
      </c>
      <c r="F1437" s="30">
        <v>9583300</v>
      </c>
      <c r="G1437" s="31" t="s">
        <v>3420</v>
      </c>
    </row>
    <row r="1438" spans="1:7" ht="30" x14ac:dyDescent="0.25">
      <c r="A1438" s="26">
        <v>1431</v>
      </c>
      <c r="B1438" s="39" t="s">
        <v>4345</v>
      </c>
      <c r="C1438" s="36" t="s">
        <v>4346</v>
      </c>
      <c r="D1438" s="36" t="s">
        <v>4346</v>
      </c>
      <c r="E1438" s="29" t="s">
        <v>2656</v>
      </c>
      <c r="F1438" s="30">
        <v>3311900</v>
      </c>
      <c r="G1438" s="31"/>
    </row>
    <row r="1439" spans="1:7" x14ac:dyDescent="0.25">
      <c r="A1439" s="26">
        <v>1432</v>
      </c>
      <c r="B1439" s="39" t="s">
        <v>1421</v>
      </c>
      <c r="C1439" s="36" t="s">
        <v>1422</v>
      </c>
      <c r="D1439" s="36" t="s">
        <v>1422</v>
      </c>
      <c r="E1439" s="29" t="s">
        <v>2656</v>
      </c>
      <c r="F1439" s="30">
        <v>3300700</v>
      </c>
      <c r="G1439" s="31"/>
    </row>
    <row r="1440" spans="1:7" ht="60" x14ac:dyDescent="0.25">
      <c r="A1440" s="26">
        <v>1433</v>
      </c>
      <c r="B1440" s="39" t="s">
        <v>1387</v>
      </c>
      <c r="C1440" s="36" t="s">
        <v>1388</v>
      </c>
      <c r="D1440" s="36" t="s">
        <v>1388</v>
      </c>
      <c r="E1440" s="29" t="s">
        <v>2511</v>
      </c>
      <c r="F1440" s="30">
        <v>228500</v>
      </c>
      <c r="G1440" s="31" t="s">
        <v>2607</v>
      </c>
    </row>
    <row r="1441" spans="1:7" ht="60" x14ac:dyDescent="0.25">
      <c r="A1441" s="26">
        <v>1434</v>
      </c>
      <c r="B1441" s="39" t="s">
        <v>418</v>
      </c>
      <c r="C1441" s="36" t="s">
        <v>419</v>
      </c>
      <c r="D1441" s="36" t="s">
        <v>4347</v>
      </c>
      <c r="E1441" s="29" t="s">
        <v>1990</v>
      </c>
      <c r="F1441" s="30">
        <v>172800</v>
      </c>
      <c r="G1441" s="31" t="s">
        <v>4348</v>
      </c>
    </row>
    <row r="1442" spans="1:7" ht="60" x14ac:dyDescent="0.25">
      <c r="A1442" s="26">
        <v>1435</v>
      </c>
      <c r="B1442" s="39" t="s">
        <v>4349</v>
      </c>
      <c r="C1442" s="36" t="s">
        <v>419</v>
      </c>
      <c r="D1442" s="36" t="s">
        <v>4350</v>
      </c>
      <c r="E1442" s="29" t="s">
        <v>1990</v>
      </c>
      <c r="F1442" s="30">
        <v>144800</v>
      </c>
      <c r="G1442" s="31" t="s">
        <v>4351</v>
      </c>
    </row>
    <row r="1443" spans="1:7" x14ac:dyDescent="0.25">
      <c r="A1443" s="26">
        <v>1436</v>
      </c>
      <c r="B1443" s="39" t="s">
        <v>4352</v>
      </c>
      <c r="C1443" s="36" t="s">
        <v>4353</v>
      </c>
      <c r="D1443" s="36" t="s">
        <v>4353</v>
      </c>
      <c r="E1443" s="29" t="s">
        <v>2511</v>
      </c>
      <c r="F1443" s="30">
        <v>987200</v>
      </c>
      <c r="G1443" s="31"/>
    </row>
    <row r="1444" spans="1:7" x14ac:dyDescent="0.25">
      <c r="A1444" s="26">
        <v>1437</v>
      </c>
      <c r="B1444" s="39" t="s">
        <v>1159</v>
      </c>
      <c r="C1444" s="36" t="s">
        <v>4354</v>
      </c>
      <c r="D1444" s="36" t="s">
        <v>4354</v>
      </c>
      <c r="E1444" s="29" t="s">
        <v>1982</v>
      </c>
      <c r="F1444" s="30">
        <v>951600</v>
      </c>
      <c r="G1444" s="31"/>
    </row>
    <row r="1445" spans="1:7" x14ac:dyDescent="0.25">
      <c r="A1445" s="26">
        <v>1438</v>
      </c>
      <c r="B1445" s="39" t="s">
        <v>1163</v>
      </c>
      <c r="C1445" s="36" t="s">
        <v>3590</v>
      </c>
      <c r="D1445" s="36" t="s">
        <v>3590</v>
      </c>
      <c r="E1445" s="29" t="s">
        <v>1982</v>
      </c>
      <c r="F1445" s="30">
        <v>251500</v>
      </c>
      <c r="G1445" s="31"/>
    </row>
    <row r="1446" spans="1:7" ht="30" x14ac:dyDescent="0.25">
      <c r="A1446" s="26">
        <v>1439</v>
      </c>
      <c r="B1446" s="39" t="s">
        <v>4355</v>
      </c>
      <c r="C1446" s="36" t="s">
        <v>4356</v>
      </c>
      <c r="D1446" s="36" t="s">
        <v>4356</v>
      </c>
      <c r="E1446" s="29"/>
      <c r="F1446" s="30">
        <v>94600</v>
      </c>
      <c r="G1446" s="31"/>
    </row>
    <row r="1447" spans="1:7" x14ac:dyDescent="0.25">
      <c r="A1447" s="26">
        <v>1440</v>
      </c>
      <c r="B1447" s="39" t="s">
        <v>4357</v>
      </c>
      <c r="C1447" s="36" t="s">
        <v>4358</v>
      </c>
      <c r="D1447" s="36" t="s">
        <v>4358</v>
      </c>
      <c r="E1447" s="29" t="s">
        <v>2037</v>
      </c>
      <c r="F1447" s="30">
        <v>313500</v>
      </c>
      <c r="G1447" s="31"/>
    </row>
    <row r="1448" spans="1:7" ht="30" x14ac:dyDescent="0.25">
      <c r="A1448" s="26">
        <v>1441</v>
      </c>
      <c r="B1448" s="39" t="s">
        <v>4359</v>
      </c>
      <c r="C1448" s="36" t="s">
        <v>4360</v>
      </c>
      <c r="D1448" s="36" t="s">
        <v>4360</v>
      </c>
      <c r="E1448" s="29" t="s">
        <v>2037</v>
      </c>
      <c r="F1448" s="30">
        <v>450000</v>
      </c>
      <c r="G1448" s="31"/>
    </row>
    <row r="1449" spans="1:7" ht="30" x14ac:dyDescent="0.25">
      <c r="A1449" s="26">
        <v>1442</v>
      </c>
      <c r="B1449" s="39" t="s">
        <v>4361</v>
      </c>
      <c r="C1449" s="36" t="s">
        <v>4362</v>
      </c>
      <c r="D1449" s="36" t="s">
        <v>4362</v>
      </c>
      <c r="E1449" s="29"/>
      <c r="F1449" s="30">
        <v>199700</v>
      </c>
      <c r="G1449" s="31"/>
    </row>
    <row r="1450" spans="1:7" ht="30" x14ac:dyDescent="0.25">
      <c r="A1450" s="26">
        <v>1443</v>
      </c>
      <c r="B1450" s="39" t="s">
        <v>4363</v>
      </c>
      <c r="C1450" s="36" t="s">
        <v>966</v>
      </c>
      <c r="D1450" s="36" t="s">
        <v>966</v>
      </c>
      <c r="E1450" s="29" t="s">
        <v>1982</v>
      </c>
      <c r="F1450" s="30">
        <v>429500</v>
      </c>
      <c r="G1450" s="31"/>
    </row>
    <row r="1451" spans="1:7" ht="45" x14ac:dyDescent="0.25">
      <c r="A1451" s="26">
        <v>1444</v>
      </c>
      <c r="B1451" s="39" t="s">
        <v>4364</v>
      </c>
      <c r="C1451" s="36" t="s">
        <v>4365</v>
      </c>
      <c r="D1451" s="36" t="s">
        <v>4365</v>
      </c>
      <c r="E1451" s="29" t="s">
        <v>2037</v>
      </c>
      <c r="F1451" s="30">
        <v>40300</v>
      </c>
      <c r="G1451" s="31" t="s">
        <v>2490</v>
      </c>
    </row>
    <row r="1452" spans="1:7" ht="45" x14ac:dyDescent="0.25">
      <c r="A1452" s="26">
        <v>1445</v>
      </c>
      <c r="B1452" s="39" t="s">
        <v>4366</v>
      </c>
      <c r="C1452" s="36" t="s">
        <v>4367</v>
      </c>
      <c r="D1452" s="36" t="s">
        <v>4367</v>
      </c>
      <c r="E1452" s="29" t="s">
        <v>2037</v>
      </c>
      <c r="F1452" s="30">
        <v>40300</v>
      </c>
      <c r="G1452" s="31" t="s">
        <v>2490</v>
      </c>
    </row>
    <row r="1453" spans="1:7" ht="60" x14ac:dyDescent="0.25">
      <c r="A1453" s="26">
        <v>1446</v>
      </c>
      <c r="B1453" s="39" t="s">
        <v>1430</v>
      </c>
      <c r="C1453" s="36" t="s">
        <v>1431</v>
      </c>
      <c r="D1453" s="36" t="s">
        <v>1431</v>
      </c>
      <c r="E1453" s="29"/>
      <c r="F1453" s="30">
        <v>15100</v>
      </c>
      <c r="G1453" s="31" t="s">
        <v>4368</v>
      </c>
    </row>
    <row r="1454" spans="1:7" ht="60" x14ac:dyDescent="0.25">
      <c r="A1454" s="26">
        <v>1447</v>
      </c>
      <c r="B1454" s="39" t="s">
        <v>931</v>
      </c>
      <c r="C1454" s="36" t="s">
        <v>932</v>
      </c>
      <c r="D1454" s="36" t="s">
        <v>932</v>
      </c>
      <c r="E1454" s="29"/>
      <c r="F1454" s="30">
        <v>15100</v>
      </c>
      <c r="G1454" s="31" t="s">
        <v>4368</v>
      </c>
    </row>
    <row r="1455" spans="1:7" x14ac:dyDescent="0.25">
      <c r="A1455" s="26">
        <v>1448</v>
      </c>
      <c r="B1455" s="39" t="s">
        <v>4369</v>
      </c>
      <c r="C1455" s="36" t="s">
        <v>4370</v>
      </c>
      <c r="D1455" s="36" t="s">
        <v>4371</v>
      </c>
      <c r="E1455" s="29" t="s">
        <v>2666</v>
      </c>
      <c r="F1455" s="30">
        <v>897100</v>
      </c>
      <c r="G1455" s="31"/>
    </row>
    <row r="1456" spans="1:7" ht="30" x14ac:dyDescent="0.25">
      <c r="A1456" s="26">
        <v>1449</v>
      </c>
      <c r="B1456" s="39" t="s">
        <v>4372</v>
      </c>
      <c r="C1456" s="36" t="s">
        <v>4373</v>
      </c>
      <c r="D1456" s="36" t="s">
        <v>4374</v>
      </c>
      <c r="E1456" s="29" t="s">
        <v>1990</v>
      </c>
      <c r="F1456" s="30">
        <v>1808100</v>
      </c>
      <c r="G1456" s="31"/>
    </row>
    <row r="1457" spans="1:7" ht="30" x14ac:dyDescent="0.25">
      <c r="A1457" s="26">
        <v>1450</v>
      </c>
      <c r="B1457" s="39" t="s">
        <v>4375</v>
      </c>
      <c r="C1457" s="36" t="s">
        <v>4376</v>
      </c>
      <c r="D1457" s="36" t="s">
        <v>4377</v>
      </c>
      <c r="E1457" s="29" t="s">
        <v>2511</v>
      </c>
      <c r="F1457" s="30">
        <v>1508100</v>
      </c>
      <c r="G1457" s="31"/>
    </row>
    <row r="1458" spans="1:7" ht="30" x14ac:dyDescent="0.25">
      <c r="A1458" s="26">
        <v>1451</v>
      </c>
      <c r="B1458" s="39" t="s">
        <v>4378</v>
      </c>
      <c r="C1458" s="36" t="s">
        <v>4379</v>
      </c>
      <c r="D1458" s="36" t="s">
        <v>4380</v>
      </c>
      <c r="E1458" s="29" t="s">
        <v>2511</v>
      </c>
      <c r="F1458" s="30">
        <v>3308100</v>
      </c>
      <c r="G1458" s="31"/>
    </row>
    <row r="1459" spans="1:7" ht="30" x14ac:dyDescent="0.25">
      <c r="A1459" s="26">
        <v>1452</v>
      </c>
      <c r="B1459" s="39" t="s">
        <v>711</v>
      </c>
      <c r="C1459" s="36" t="s">
        <v>712</v>
      </c>
      <c r="D1459" s="36" t="s">
        <v>712</v>
      </c>
      <c r="E1459" s="29" t="s">
        <v>2656</v>
      </c>
      <c r="F1459" s="30">
        <v>3308100</v>
      </c>
      <c r="G1459" s="31"/>
    </row>
    <row r="1460" spans="1:7" ht="30" x14ac:dyDescent="0.25">
      <c r="A1460" s="26">
        <v>1453</v>
      </c>
      <c r="B1460" s="39" t="s">
        <v>4381</v>
      </c>
      <c r="C1460" s="36" t="s">
        <v>4376</v>
      </c>
      <c r="D1460" s="36" t="s">
        <v>4382</v>
      </c>
      <c r="E1460" s="29" t="s">
        <v>2511</v>
      </c>
      <c r="F1460" s="30">
        <v>793800</v>
      </c>
      <c r="G1460" s="31"/>
    </row>
    <row r="1461" spans="1:7" ht="30" x14ac:dyDescent="0.25">
      <c r="A1461" s="26">
        <v>1454</v>
      </c>
      <c r="B1461" s="39" t="s">
        <v>4383</v>
      </c>
      <c r="C1461" s="36" t="s">
        <v>4384</v>
      </c>
      <c r="D1461" s="36" t="s">
        <v>4384</v>
      </c>
      <c r="E1461" s="29" t="s">
        <v>2511</v>
      </c>
      <c r="F1461" s="30">
        <v>793800</v>
      </c>
      <c r="G1461" s="31"/>
    </row>
    <row r="1462" spans="1:7" ht="30" x14ac:dyDescent="0.25">
      <c r="A1462" s="26">
        <v>1455</v>
      </c>
      <c r="B1462" s="39" t="s">
        <v>4385</v>
      </c>
      <c r="C1462" s="36" t="s">
        <v>4373</v>
      </c>
      <c r="D1462" s="36" t="s">
        <v>4386</v>
      </c>
      <c r="E1462" s="29" t="s">
        <v>1990</v>
      </c>
      <c r="F1462" s="30">
        <v>1204300</v>
      </c>
      <c r="G1462" s="31"/>
    </row>
    <row r="1463" spans="1:7" ht="30" x14ac:dyDescent="0.25">
      <c r="A1463" s="26">
        <v>1456</v>
      </c>
      <c r="B1463" s="39" t="s">
        <v>4387</v>
      </c>
      <c r="C1463" s="36" t="s">
        <v>4388</v>
      </c>
      <c r="D1463" s="36" t="s">
        <v>4388</v>
      </c>
      <c r="E1463" s="29" t="s">
        <v>1990</v>
      </c>
      <c r="F1463" s="30">
        <v>1204300</v>
      </c>
      <c r="G1463" s="31"/>
    </row>
    <row r="1464" spans="1:7" ht="30" x14ac:dyDescent="0.25">
      <c r="A1464" s="26">
        <v>1457</v>
      </c>
      <c r="B1464" s="39" t="s">
        <v>713</v>
      </c>
      <c r="C1464" s="36" t="s">
        <v>712</v>
      </c>
      <c r="D1464" s="36" t="s">
        <v>4389</v>
      </c>
      <c r="E1464" s="29" t="s">
        <v>2656</v>
      </c>
      <c r="F1464" s="30">
        <v>2678400</v>
      </c>
      <c r="G1464" s="31"/>
    </row>
    <row r="1465" spans="1:7" ht="60" x14ac:dyDescent="0.25">
      <c r="A1465" s="26">
        <v>1458</v>
      </c>
      <c r="B1465" s="39" t="s">
        <v>11</v>
      </c>
      <c r="C1465" s="36" t="s">
        <v>1395</v>
      </c>
      <c r="D1465" s="36" t="s">
        <v>1395</v>
      </c>
      <c r="E1465" s="29" t="s">
        <v>2656</v>
      </c>
      <c r="F1465" s="30">
        <v>4287100</v>
      </c>
      <c r="G1465" s="31" t="s">
        <v>3471</v>
      </c>
    </row>
    <row r="1466" spans="1:7" ht="60" x14ac:dyDescent="0.25">
      <c r="A1466" s="26">
        <v>1459</v>
      </c>
      <c r="B1466" s="39" t="s">
        <v>4390</v>
      </c>
      <c r="C1466" s="36" t="s">
        <v>4391</v>
      </c>
      <c r="D1466" s="36" t="s">
        <v>4391</v>
      </c>
      <c r="E1466" s="29" t="s">
        <v>2656</v>
      </c>
      <c r="F1466" s="30">
        <v>4287100</v>
      </c>
      <c r="G1466" s="31" t="s">
        <v>3471</v>
      </c>
    </row>
    <row r="1467" spans="1:7" ht="60" x14ac:dyDescent="0.25">
      <c r="A1467" s="26">
        <v>1460</v>
      </c>
      <c r="B1467" s="39" t="s">
        <v>4392</v>
      </c>
      <c r="C1467" s="36" t="s">
        <v>4393</v>
      </c>
      <c r="D1467" s="36" t="s">
        <v>4393</v>
      </c>
      <c r="E1467" s="29" t="s">
        <v>2656</v>
      </c>
      <c r="F1467" s="30">
        <v>4287100</v>
      </c>
      <c r="G1467" s="31" t="s">
        <v>3471</v>
      </c>
    </row>
    <row r="1468" spans="1:7" ht="30" x14ac:dyDescent="0.25">
      <c r="A1468" s="26">
        <v>1461</v>
      </c>
      <c r="B1468" s="39" t="s">
        <v>4394</v>
      </c>
      <c r="C1468" s="36" t="s">
        <v>4395</v>
      </c>
      <c r="D1468" s="36" t="s">
        <v>4396</v>
      </c>
      <c r="E1468" s="29" t="s">
        <v>1982</v>
      </c>
      <c r="F1468" s="30">
        <v>705500</v>
      </c>
      <c r="G1468" s="31"/>
    </row>
    <row r="1469" spans="1:7" ht="30" x14ac:dyDescent="0.25">
      <c r="A1469" s="26">
        <v>1462</v>
      </c>
      <c r="B1469" s="39" t="s">
        <v>4397</v>
      </c>
      <c r="C1469" s="36" t="s">
        <v>4395</v>
      </c>
      <c r="D1469" s="36" t="s">
        <v>4398</v>
      </c>
      <c r="E1469" s="29" t="s">
        <v>1982</v>
      </c>
      <c r="F1469" s="30">
        <v>213900</v>
      </c>
      <c r="G1469" s="31"/>
    </row>
    <row r="1470" spans="1:7" x14ac:dyDescent="0.25">
      <c r="A1470" s="26">
        <v>1463</v>
      </c>
      <c r="B1470" s="39" t="s">
        <v>4399</v>
      </c>
      <c r="C1470" s="36" t="s">
        <v>4400</v>
      </c>
      <c r="D1470" s="36" t="s">
        <v>4400</v>
      </c>
      <c r="E1470" s="29"/>
      <c r="F1470" s="30">
        <v>2332600</v>
      </c>
      <c r="G1470" s="31"/>
    </row>
    <row r="1471" spans="1:7" ht="30" x14ac:dyDescent="0.25">
      <c r="A1471" s="26">
        <v>1464</v>
      </c>
      <c r="B1471" s="39" t="s">
        <v>4401</v>
      </c>
      <c r="C1471" s="36" t="s">
        <v>4379</v>
      </c>
      <c r="D1471" s="36" t="s">
        <v>4402</v>
      </c>
      <c r="E1471" s="29" t="s">
        <v>2511</v>
      </c>
      <c r="F1471" s="30">
        <v>757600</v>
      </c>
      <c r="G1471" s="31"/>
    </row>
    <row r="1472" spans="1:7" ht="30" x14ac:dyDescent="0.25">
      <c r="A1472" s="26">
        <v>1465</v>
      </c>
      <c r="B1472" s="39" t="s">
        <v>4403</v>
      </c>
      <c r="C1472" s="36" t="s">
        <v>4404</v>
      </c>
      <c r="D1472" s="36" t="s">
        <v>4404</v>
      </c>
      <c r="E1472" s="29" t="s">
        <v>1990</v>
      </c>
      <c r="F1472" s="30">
        <v>545500</v>
      </c>
      <c r="G1472" s="31"/>
    </row>
    <row r="1473" spans="1:7" ht="30" x14ac:dyDescent="0.25">
      <c r="A1473" s="26">
        <v>1466</v>
      </c>
      <c r="B1473" s="39" t="s">
        <v>4405</v>
      </c>
      <c r="C1473" s="36" t="s">
        <v>4406</v>
      </c>
      <c r="D1473" s="36" t="s">
        <v>4407</v>
      </c>
      <c r="E1473" s="29" t="s">
        <v>2662</v>
      </c>
      <c r="F1473" s="30">
        <v>3340900</v>
      </c>
      <c r="G1473" s="31"/>
    </row>
    <row r="1474" spans="1:7" ht="30" x14ac:dyDescent="0.25">
      <c r="A1474" s="26">
        <v>1467</v>
      </c>
      <c r="B1474" s="39" t="s">
        <v>4408</v>
      </c>
      <c r="C1474" s="36" t="s">
        <v>4409</v>
      </c>
      <c r="D1474" s="36" t="s">
        <v>4410</v>
      </c>
      <c r="E1474" s="29" t="s">
        <v>2662</v>
      </c>
      <c r="F1474" s="30">
        <v>3340900</v>
      </c>
      <c r="G1474" s="31"/>
    </row>
    <row r="1475" spans="1:7" ht="30" x14ac:dyDescent="0.25">
      <c r="A1475" s="26">
        <v>1468</v>
      </c>
      <c r="B1475" s="39" t="s">
        <v>4411</v>
      </c>
      <c r="C1475" s="36" t="s">
        <v>4412</v>
      </c>
      <c r="D1475" s="36" t="s">
        <v>4412</v>
      </c>
      <c r="E1475" s="29" t="s">
        <v>2656</v>
      </c>
      <c r="F1475" s="30">
        <v>2333000</v>
      </c>
      <c r="G1475" s="31"/>
    </row>
    <row r="1476" spans="1:7" ht="30" x14ac:dyDescent="0.25">
      <c r="A1476" s="26">
        <v>1469</v>
      </c>
      <c r="B1476" s="39" t="s">
        <v>4413</v>
      </c>
      <c r="C1476" s="36" t="s">
        <v>4406</v>
      </c>
      <c r="D1476" s="36" t="s">
        <v>4414</v>
      </c>
      <c r="E1476" s="29" t="s">
        <v>2662</v>
      </c>
      <c r="F1476" s="30">
        <v>1646800</v>
      </c>
      <c r="G1476" s="31"/>
    </row>
    <row r="1477" spans="1:7" ht="30" x14ac:dyDescent="0.25">
      <c r="A1477" s="26">
        <v>1470</v>
      </c>
      <c r="B1477" s="39" t="s">
        <v>4415</v>
      </c>
      <c r="C1477" s="36" t="s">
        <v>4409</v>
      </c>
      <c r="D1477" s="36" t="s">
        <v>4416</v>
      </c>
      <c r="E1477" s="29" t="s">
        <v>2662</v>
      </c>
      <c r="F1477" s="30">
        <v>1646800</v>
      </c>
      <c r="G1477" s="31"/>
    </row>
    <row r="1478" spans="1:7" ht="30" x14ac:dyDescent="0.25">
      <c r="A1478" s="26">
        <v>1471</v>
      </c>
      <c r="B1478" s="39" t="s">
        <v>4417</v>
      </c>
      <c r="C1478" s="36" t="s">
        <v>4418</v>
      </c>
      <c r="D1478" s="36" t="s">
        <v>4418</v>
      </c>
      <c r="E1478" s="29" t="s">
        <v>2511</v>
      </c>
      <c r="F1478" s="30">
        <v>943600</v>
      </c>
      <c r="G1478" s="31"/>
    </row>
    <row r="1479" spans="1:7" ht="30" x14ac:dyDescent="0.25">
      <c r="A1479" s="26">
        <v>1472</v>
      </c>
      <c r="B1479" s="39" t="s">
        <v>4419</v>
      </c>
      <c r="C1479" s="36" t="s">
        <v>4420</v>
      </c>
      <c r="D1479" s="36" t="s">
        <v>4420</v>
      </c>
      <c r="E1479" s="29" t="s">
        <v>2511</v>
      </c>
      <c r="F1479" s="30">
        <v>943600</v>
      </c>
      <c r="G1479" s="31"/>
    </row>
    <row r="1480" spans="1:7" ht="30" x14ac:dyDescent="0.25">
      <c r="A1480" s="26">
        <v>1473</v>
      </c>
      <c r="B1480" s="39" t="s">
        <v>4421</v>
      </c>
      <c r="C1480" s="36" t="s">
        <v>4422</v>
      </c>
      <c r="D1480" s="36" t="s">
        <v>4422</v>
      </c>
      <c r="E1480" s="29" t="s">
        <v>2511</v>
      </c>
      <c r="F1480" s="30">
        <v>943600</v>
      </c>
      <c r="G1480" s="31"/>
    </row>
    <row r="1481" spans="1:7" ht="30" x14ac:dyDescent="0.25">
      <c r="A1481" s="26">
        <v>1474</v>
      </c>
      <c r="B1481" s="39" t="s">
        <v>4423</v>
      </c>
      <c r="C1481" s="36" t="s">
        <v>4424</v>
      </c>
      <c r="D1481" s="36" t="s">
        <v>4424</v>
      </c>
      <c r="E1481" s="29" t="s">
        <v>2511</v>
      </c>
      <c r="F1481" s="30">
        <v>943600</v>
      </c>
      <c r="G1481" s="31"/>
    </row>
    <row r="1482" spans="1:7" x14ac:dyDescent="0.25">
      <c r="A1482" s="26">
        <v>1475</v>
      </c>
      <c r="B1482" s="39" t="s">
        <v>4425</v>
      </c>
      <c r="C1482" s="36" t="s">
        <v>4426</v>
      </c>
      <c r="D1482" s="36" t="s">
        <v>4426</v>
      </c>
      <c r="E1482" s="29" t="s">
        <v>2511</v>
      </c>
      <c r="F1482" s="30">
        <v>943600</v>
      </c>
      <c r="G1482" s="31"/>
    </row>
    <row r="1483" spans="1:7" ht="30" x14ac:dyDescent="0.25">
      <c r="A1483" s="26">
        <v>1476</v>
      </c>
      <c r="B1483" s="39" t="s">
        <v>4427</v>
      </c>
      <c r="C1483" s="36" t="s">
        <v>4428</v>
      </c>
      <c r="D1483" s="36" t="s">
        <v>4428</v>
      </c>
      <c r="E1483" s="29" t="s">
        <v>2511</v>
      </c>
      <c r="F1483" s="30">
        <v>943600</v>
      </c>
      <c r="G1483" s="31"/>
    </row>
    <row r="1484" spans="1:7" ht="30" x14ac:dyDescent="0.25">
      <c r="A1484" s="26">
        <v>1477</v>
      </c>
      <c r="B1484" s="39" t="s">
        <v>4429</v>
      </c>
      <c r="C1484" s="36" t="s">
        <v>4430</v>
      </c>
      <c r="D1484" s="36" t="s">
        <v>4430</v>
      </c>
      <c r="E1484" s="29" t="s">
        <v>1990</v>
      </c>
      <c r="F1484" s="30">
        <v>549900</v>
      </c>
      <c r="G1484" s="31"/>
    </row>
    <row r="1485" spans="1:7" x14ac:dyDescent="0.25">
      <c r="A1485" s="26">
        <v>1478</v>
      </c>
      <c r="B1485" s="39" t="s">
        <v>1073</v>
      </c>
      <c r="C1485" s="36" t="s">
        <v>1074</v>
      </c>
      <c r="D1485" s="36" t="s">
        <v>1074</v>
      </c>
      <c r="E1485" s="29"/>
      <c r="F1485" s="30">
        <v>37000</v>
      </c>
      <c r="G1485" s="31"/>
    </row>
    <row r="1486" spans="1:7" x14ac:dyDescent="0.25">
      <c r="A1486" s="26">
        <v>1479</v>
      </c>
      <c r="B1486" s="39" t="s">
        <v>4431</v>
      </c>
      <c r="C1486" s="36" t="s">
        <v>4432</v>
      </c>
      <c r="D1486" s="36" t="s">
        <v>4432</v>
      </c>
      <c r="E1486" s="29" t="s">
        <v>2037</v>
      </c>
      <c r="F1486" s="30">
        <v>30800</v>
      </c>
      <c r="G1486" s="31"/>
    </row>
    <row r="1487" spans="1:7" ht="30" x14ac:dyDescent="0.25">
      <c r="A1487" s="26">
        <v>1480</v>
      </c>
      <c r="B1487" s="39" t="s">
        <v>4433</v>
      </c>
      <c r="C1487" s="36" t="s">
        <v>4434</v>
      </c>
      <c r="D1487" s="36" t="s">
        <v>4434</v>
      </c>
      <c r="E1487" s="29" t="s">
        <v>2037</v>
      </c>
      <c r="F1487" s="30">
        <v>54800</v>
      </c>
      <c r="G1487" s="31"/>
    </row>
    <row r="1488" spans="1:7" ht="30" x14ac:dyDescent="0.25">
      <c r="A1488" s="26">
        <v>1481</v>
      </c>
      <c r="B1488" s="39" t="s">
        <v>4435</v>
      </c>
      <c r="C1488" s="36" t="s">
        <v>4436</v>
      </c>
      <c r="D1488" s="36" t="s">
        <v>4436</v>
      </c>
      <c r="E1488" s="29" t="s">
        <v>2037</v>
      </c>
      <c r="F1488" s="30">
        <v>352800</v>
      </c>
      <c r="G1488" s="31"/>
    </row>
    <row r="1489" spans="1:7" ht="30" x14ac:dyDescent="0.25">
      <c r="A1489" s="26">
        <v>1482</v>
      </c>
      <c r="B1489" s="39" t="s">
        <v>1684</v>
      </c>
      <c r="C1489" s="36" t="s">
        <v>1685</v>
      </c>
      <c r="D1489" s="36" t="s">
        <v>1685</v>
      </c>
      <c r="E1489" s="29" t="s">
        <v>2037</v>
      </c>
      <c r="F1489" s="30">
        <v>219700</v>
      </c>
      <c r="G1489" s="31"/>
    </row>
    <row r="1490" spans="1:7" ht="45" x14ac:dyDescent="0.25">
      <c r="A1490" s="26">
        <v>1483</v>
      </c>
      <c r="B1490" s="39" t="s">
        <v>1349</v>
      </c>
      <c r="C1490" s="36" t="s">
        <v>4437</v>
      </c>
      <c r="D1490" s="36" t="s">
        <v>4437</v>
      </c>
      <c r="E1490" s="29"/>
      <c r="F1490" s="30">
        <v>59300</v>
      </c>
      <c r="G1490" s="31"/>
    </row>
    <row r="1491" spans="1:7" ht="45" x14ac:dyDescent="0.25">
      <c r="A1491" s="26">
        <v>1484</v>
      </c>
      <c r="B1491" s="39" t="s">
        <v>1351</v>
      </c>
      <c r="C1491" s="36" t="s">
        <v>1352</v>
      </c>
      <c r="D1491" s="36" t="s">
        <v>1352</v>
      </c>
      <c r="E1491" s="29"/>
      <c r="F1491" s="30">
        <v>59300</v>
      </c>
      <c r="G1491" s="31"/>
    </row>
    <row r="1492" spans="1:7" x14ac:dyDescent="0.25">
      <c r="A1492" s="26">
        <v>1485</v>
      </c>
      <c r="B1492" s="39" t="s">
        <v>1347</v>
      </c>
      <c r="C1492" s="36" t="s">
        <v>1348</v>
      </c>
      <c r="D1492" s="36" t="s">
        <v>1348</v>
      </c>
      <c r="E1492" s="29"/>
      <c r="F1492" s="30">
        <v>59300</v>
      </c>
      <c r="G1492" s="31"/>
    </row>
    <row r="1493" spans="1:7" x14ac:dyDescent="0.25">
      <c r="A1493" s="26">
        <v>1486</v>
      </c>
      <c r="B1493" s="39" t="s">
        <v>1343</v>
      </c>
      <c r="C1493" s="36" t="s">
        <v>1344</v>
      </c>
      <c r="D1493" s="36" t="s">
        <v>1344</v>
      </c>
      <c r="E1493" s="29"/>
      <c r="F1493" s="30">
        <v>59300</v>
      </c>
      <c r="G1493" s="31"/>
    </row>
    <row r="1494" spans="1:7" x14ac:dyDescent="0.25">
      <c r="A1494" s="26">
        <v>1487</v>
      </c>
      <c r="B1494" s="39" t="s">
        <v>1345</v>
      </c>
      <c r="C1494" s="36" t="s">
        <v>1346</v>
      </c>
      <c r="D1494" s="36" t="s">
        <v>1346</v>
      </c>
      <c r="E1494" s="29"/>
      <c r="F1494" s="30">
        <v>59300</v>
      </c>
      <c r="G1494" s="31"/>
    </row>
    <row r="1495" spans="1:7" x14ac:dyDescent="0.25">
      <c r="A1495" s="26">
        <v>1488</v>
      </c>
      <c r="B1495" s="39" t="s">
        <v>1071</v>
      </c>
      <c r="C1495" s="36" t="s">
        <v>1072</v>
      </c>
      <c r="D1495" s="36" t="s">
        <v>1072</v>
      </c>
      <c r="E1495" s="29"/>
      <c r="F1495" s="30">
        <v>59300</v>
      </c>
      <c r="G1495" s="31"/>
    </row>
    <row r="1496" spans="1:7" x14ac:dyDescent="0.25">
      <c r="A1496" s="26">
        <v>1489</v>
      </c>
      <c r="B1496" s="39" t="s">
        <v>1069</v>
      </c>
      <c r="C1496" s="36" t="s">
        <v>1070</v>
      </c>
      <c r="D1496" s="36" t="s">
        <v>1070</v>
      </c>
      <c r="E1496" s="29"/>
      <c r="F1496" s="30">
        <v>59300</v>
      </c>
      <c r="G1496" s="31"/>
    </row>
    <row r="1497" spans="1:7" x14ac:dyDescent="0.25">
      <c r="A1497" s="26">
        <v>1490</v>
      </c>
      <c r="B1497" s="39" t="s">
        <v>1353</v>
      </c>
      <c r="C1497" s="36" t="s">
        <v>1354</v>
      </c>
      <c r="D1497" s="36" t="s">
        <v>1354</v>
      </c>
      <c r="E1497" s="29"/>
      <c r="F1497" s="30">
        <v>59300</v>
      </c>
      <c r="G1497" s="31"/>
    </row>
    <row r="1498" spans="1:7" ht="30" x14ac:dyDescent="0.25">
      <c r="A1498" s="26">
        <v>1491</v>
      </c>
      <c r="B1498" s="39" t="s">
        <v>1341</v>
      </c>
      <c r="C1498" s="36" t="s">
        <v>1342</v>
      </c>
      <c r="D1498" s="36" t="s">
        <v>1342</v>
      </c>
      <c r="E1498" s="29"/>
      <c r="F1498" s="30">
        <v>59300</v>
      </c>
      <c r="G1498" s="31"/>
    </row>
    <row r="1499" spans="1:7" ht="30" x14ac:dyDescent="0.25">
      <c r="A1499" s="26">
        <v>1492</v>
      </c>
      <c r="B1499" s="39" t="s">
        <v>1067</v>
      </c>
      <c r="C1499" s="36" t="s">
        <v>1068</v>
      </c>
      <c r="D1499" s="36" t="s">
        <v>1068</v>
      </c>
      <c r="E1499" s="29"/>
      <c r="F1499" s="30">
        <v>59300</v>
      </c>
      <c r="G1499" s="31"/>
    </row>
    <row r="1500" spans="1:7" ht="30" x14ac:dyDescent="0.25">
      <c r="A1500" s="26">
        <v>1493</v>
      </c>
      <c r="B1500" s="39" t="s">
        <v>1065</v>
      </c>
      <c r="C1500" s="36" t="s">
        <v>1066</v>
      </c>
      <c r="D1500" s="36" t="s">
        <v>1066</v>
      </c>
      <c r="E1500" s="29"/>
      <c r="F1500" s="30">
        <v>59300</v>
      </c>
      <c r="G1500" s="31"/>
    </row>
    <row r="1501" spans="1:7" x14ac:dyDescent="0.25">
      <c r="A1501" s="26">
        <v>1494</v>
      </c>
      <c r="B1501" s="39" t="s">
        <v>1339</v>
      </c>
      <c r="C1501" s="36" t="s">
        <v>1340</v>
      </c>
      <c r="D1501" s="36" t="s">
        <v>1340</v>
      </c>
      <c r="E1501" s="29"/>
      <c r="F1501" s="30">
        <v>59300</v>
      </c>
      <c r="G1501" s="31"/>
    </row>
    <row r="1502" spans="1:7" x14ac:dyDescent="0.25">
      <c r="A1502" s="26">
        <v>1495</v>
      </c>
      <c r="B1502" s="39" t="s">
        <v>1102</v>
      </c>
      <c r="C1502" s="36" t="s">
        <v>1103</v>
      </c>
      <c r="D1502" s="36" t="s">
        <v>1103</v>
      </c>
      <c r="E1502" s="29"/>
      <c r="F1502" s="30">
        <v>59300</v>
      </c>
      <c r="G1502" s="31"/>
    </row>
    <row r="1503" spans="1:7" ht="30" x14ac:dyDescent="0.25">
      <c r="A1503" s="26">
        <v>1496</v>
      </c>
      <c r="B1503" s="39" t="s">
        <v>1682</v>
      </c>
      <c r="C1503" s="36" t="s">
        <v>1683</v>
      </c>
      <c r="D1503" s="36" t="s">
        <v>1683</v>
      </c>
      <c r="E1503" s="29"/>
      <c r="F1503" s="30">
        <v>162700</v>
      </c>
      <c r="G1503" s="31"/>
    </row>
    <row r="1504" spans="1:7" ht="30" x14ac:dyDescent="0.25">
      <c r="A1504" s="26">
        <v>1497</v>
      </c>
      <c r="B1504" s="39" t="s">
        <v>4438</v>
      </c>
      <c r="C1504" s="36" t="s">
        <v>4439</v>
      </c>
      <c r="D1504" s="36" t="s">
        <v>4439</v>
      </c>
      <c r="E1504" s="29" t="s">
        <v>2037</v>
      </c>
      <c r="F1504" s="30">
        <v>52100</v>
      </c>
      <c r="G1504" s="31"/>
    </row>
    <row r="1505" spans="1:7" x14ac:dyDescent="0.25">
      <c r="A1505" s="26">
        <v>1498</v>
      </c>
      <c r="B1505" s="39" t="s">
        <v>4440</v>
      </c>
      <c r="C1505" s="36" t="s">
        <v>4441</v>
      </c>
      <c r="D1505" s="36" t="s">
        <v>4441</v>
      </c>
      <c r="E1505" s="29" t="s">
        <v>1982</v>
      </c>
      <c r="F1505" s="30">
        <v>58400</v>
      </c>
      <c r="G1505" s="31"/>
    </row>
    <row r="1506" spans="1:7" ht="30" x14ac:dyDescent="0.25">
      <c r="A1506" s="26">
        <v>1499</v>
      </c>
      <c r="B1506" s="39" t="s">
        <v>4442</v>
      </c>
      <c r="C1506" s="36" t="s">
        <v>4443</v>
      </c>
      <c r="D1506" s="36" t="s">
        <v>4443</v>
      </c>
      <c r="E1506" s="29" t="s">
        <v>1982</v>
      </c>
      <c r="F1506" s="30">
        <v>1153800</v>
      </c>
      <c r="G1506" s="31" t="s">
        <v>4444</v>
      </c>
    </row>
    <row r="1507" spans="1:7" x14ac:dyDescent="0.25">
      <c r="A1507" s="26">
        <v>1500</v>
      </c>
      <c r="B1507" s="39" t="s">
        <v>4445</v>
      </c>
      <c r="C1507" s="36" t="s">
        <v>4446</v>
      </c>
      <c r="D1507" s="36" t="s">
        <v>4446</v>
      </c>
      <c r="E1507" s="29" t="s">
        <v>2037</v>
      </c>
      <c r="F1507" s="30">
        <v>41100</v>
      </c>
      <c r="G1507" s="31"/>
    </row>
    <row r="1508" spans="1:7" x14ac:dyDescent="0.25">
      <c r="A1508" s="26">
        <v>1501</v>
      </c>
      <c r="B1508" s="39" t="s">
        <v>4447</v>
      </c>
      <c r="C1508" s="36" t="s">
        <v>4448</v>
      </c>
      <c r="D1508" s="36" t="s">
        <v>4448</v>
      </c>
      <c r="E1508" s="29"/>
      <c r="F1508" s="30">
        <v>56200</v>
      </c>
      <c r="G1508" s="31"/>
    </row>
    <row r="1509" spans="1:7" x14ac:dyDescent="0.25">
      <c r="A1509" s="26">
        <v>1502</v>
      </c>
      <c r="B1509" s="39" t="s">
        <v>1017</v>
      </c>
      <c r="C1509" s="36" t="s">
        <v>1018</v>
      </c>
      <c r="D1509" s="36" t="s">
        <v>1018</v>
      </c>
      <c r="E1509" s="29" t="s">
        <v>2037</v>
      </c>
      <c r="F1509" s="30">
        <v>51400</v>
      </c>
      <c r="G1509" s="31"/>
    </row>
    <row r="1510" spans="1:7" ht="30" x14ac:dyDescent="0.25">
      <c r="A1510" s="26">
        <v>1503</v>
      </c>
      <c r="B1510" s="39" t="s">
        <v>555</v>
      </c>
      <c r="C1510" s="36" t="s">
        <v>556</v>
      </c>
      <c r="D1510" s="36" t="s">
        <v>556</v>
      </c>
      <c r="E1510" s="29"/>
      <c r="F1510" s="30">
        <v>77500</v>
      </c>
      <c r="G1510" s="31"/>
    </row>
    <row r="1511" spans="1:7" x14ac:dyDescent="0.25">
      <c r="A1511" s="26">
        <v>1504</v>
      </c>
      <c r="B1511" s="39" t="s">
        <v>4449</v>
      </c>
      <c r="C1511" s="36" t="s">
        <v>4450</v>
      </c>
      <c r="D1511" s="40" t="s">
        <v>4450</v>
      </c>
      <c r="E1511" s="29" t="s">
        <v>2037</v>
      </c>
      <c r="F1511" s="30">
        <v>173700</v>
      </c>
      <c r="G1511" s="31"/>
    </row>
    <row r="1512" spans="1:7" x14ac:dyDescent="0.25">
      <c r="A1512" s="26">
        <v>1505</v>
      </c>
      <c r="B1512" s="39" t="s">
        <v>4451</v>
      </c>
      <c r="C1512" s="36" t="s">
        <v>4450</v>
      </c>
      <c r="D1512" s="40" t="s">
        <v>4450</v>
      </c>
      <c r="E1512" s="29" t="s">
        <v>2037</v>
      </c>
      <c r="F1512" s="30">
        <v>144700</v>
      </c>
      <c r="G1512" s="31"/>
    </row>
    <row r="1513" spans="1:7" x14ac:dyDescent="0.25">
      <c r="A1513" s="26">
        <v>1506</v>
      </c>
      <c r="B1513" s="39" t="s">
        <v>4452</v>
      </c>
      <c r="C1513" s="36" t="s">
        <v>4453</v>
      </c>
      <c r="D1513" s="40" t="s">
        <v>4453</v>
      </c>
      <c r="E1513" s="29"/>
      <c r="F1513" s="30">
        <v>124000</v>
      </c>
      <c r="G1513" s="31"/>
    </row>
    <row r="1514" spans="1:7" ht="30" x14ac:dyDescent="0.25">
      <c r="A1514" s="26">
        <v>1507</v>
      </c>
      <c r="B1514" s="39" t="s">
        <v>1075</v>
      </c>
      <c r="C1514" s="36" t="s">
        <v>1076</v>
      </c>
      <c r="D1514" s="36" t="s">
        <v>1076</v>
      </c>
      <c r="E1514" s="29" t="s">
        <v>2037</v>
      </c>
      <c r="F1514" s="30">
        <v>33400</v>
      </c>
      <c r="G1514" s="31"/>
    </row>
    <row r="1515" spans="1:7" x14ac:dyDescent="0.25">
      <c r="A1515" s="26">
        <v>1508</v>
      </c>
      <c r="B1515" s="39" t="s">
        <v>1098</v>
      </c>
      <c r="C1515" s="36" t="s">
        <v>1099</v>
      </c>
      <c r="D1515" s="40" t="s">
        <v>1099</v>
      </c>
      <c r="E1515" s="29" t="s">
        <v>2037</v>
      </c>
      <c r="F1515" s="30">
        <v>33400</v>
      </c>
      <c r="G1515" s="31"/>
    </row>
    <row r="1516" spans="1:7" x14ac:dyDescent="0.25">
      <c r="A1516" s="26">
        <v>1509</v>
      </c>
      <c r="B1516" s="39" t="s">
        <v>1719</v>
      </c>
      <c r="C1516" s="36" t="s">
        <v>1720</v>
      </c>
      <c r="D1516" s="36" t="s">
        <v>1720</v>
      </c>
      <c r="E1516" s="29"/>
      <c r="F1516" s="30">
        <v>33400</v>
      </c>
      <c r="G1516" s="31"/>
    </row>
    <row r="1517" spans="1:7" x14ac:dyDescent="0.25">
      <c r="A1517" s="26">
        <v>1510</v>
      </c>
      <c r="B1517" s="39" t="s">
        <v>4454</v>
      </c>
      <c r="C1517" s="36" t="s">
        <v>4455</v>
      </c>
      <c r="D1517" s="36" t="s">
        <v>4455</v>
      </c>
      <c r="E1517" s="29"/>
      <c r="F1517" s="30">
        <v>33400</v>
      </c>
      <c r="G1517" s="31"/>
    </row>
    <row r="1518" spans="1:7" x14ac:dyDescent="0.25">
      <c r="A1518" s="26">
        <v>1511</v>
      </c>
      <c r="B1518" s="39" t="s">
        <v>1728</v>
      </c>
      <c r="C1518" s="36" t="s">
        <v>1729</v>
      </c>
      <c r="D1518" s="36" t="s">
        <v>1729</v>
      </c>
      <c r="E1518" s="29"/>
      <c r="F1518" s="30">
        <v>33400</v>
      </c>
      <c r="G1518" s="31"/>
    </row>
    <row r="1519" spans="1:7" x14ac:dyDescent="0.25">
      <c r="A1519" s="26">
        <v>1512</v>
      </c>
      <c r="B1519" s="39" t="s">
        <v>1005</v>
      </c>
      <c r="C1519" s="36" t="s">
        <v>1006</v>
      </c>
      <c r="D1519" s="36" t="s">
        <v>1006</v>
      </c>
      <c r="E1519" s="29" t="s">
        <v>2037</v>
      </c>
      <c r="F1519" s="30">
        <v>33400</v>
      </c>
      <c r="G1519" s="31"/>
    </row>
    <row r="1520" spans="1:7" x14ac:dyDescent="0.25">
      <c r="A1520" s="26">
        <v>1513</v>
      </c>
      <c r="B1520" s="39" t="s">
        <v>4456</v>
      </c>
      <c r="C1520" s="36" t="s">
        <v>4457</v>
      </c>
      <c r="D1520" s="36" t="s">
        <v>4457</v>
      </c>
      <c r="E1520" s="29" t="s">
        <v>2037</v>
      </c>
      <c r="F1520" s="30">
        <v>68900</v>
      </c>
      <c r="G1520" s="31"/>
    </row>
    <row r="1521" spans="1:7" x14ac:dyDescent="0.25">
      <c r="A1521" s="26">
        <v>1514</v>
      </c>
      <c r="B1521" s="39" t="s">
        <v>4458</v>
      </c>
      <c r="C1521" s="36" t="s">
        <v>4459</v>
      </c>
      <c r="D1521" s="36" t="s">
        <v>4459</v>
      </c>
      <c r="E1521" s="29"/>
      <c r="F1521" s="30">
        <v>68900</v>
      </c>
      <c r="G1521" s="31"/>
    </row>
    <row r="1522" spans="1:7" ht="45" x14ac:dyDescent="0.25">
      <c r="A1522" s="26">
        <v>1515</v>
      </c>
      <c r="B1522" s="39" t="s">
        <v>4460</v>
      </c>
      <c r="C1522" s="36" t="s">
        <v>4461</v>
      </c>
      <c r="D1522" s="36" t="s">
        <v>4461</v>
      </c>
      <c r="E1522" s="29" t="s">
        <v>1990</v>
      </c>
      <c r="F1522" s="30">
        <v>2924300</v>
      </c>
      <c r="G1522" s="31" t="s">
        <v>4444</v>
      </c>
    </row>
    <row r="1523" spans="1:7" ht="30" x14ac:dyDescent="0.25">
      <c r="A1523" s="26">
        <v>1516</v>
      </c>
      <c r="B1523" s="39" t="s">
        <v>4462</v>
      </c>
      <c r="C1523" s="36" t="s">
        <v>4463</v>
      </c>
      <c r="D1523" s="36" t="s">
        <v>4463</v>
      </c>
      <c r="E1523" s="29" t="s">
        <v>1982</v>
      </c>
      <c r="F1523" s="30">
        <v>1260800</v>
      </c>
      <c r="G1523" s="31" t="s">
        <v>4444</v>
      </c>
    </row>
    <row r="1524" spans="1:7" x14ac:dyDescent="0.25">
      <c r="A1524" s="26">
        <v>1517</v>
      </c>
      <c r="B1524" s="39" t="s">
        <v>3335</v>
      </c>
      <c r="C1524" s="36" t="s">
        <v>4464</v>
      </c>
      <c r="D1524" s="36" t="s">
        <v>4464</v>
      </c>
      <c r="E1524" s="29"/>
      <c r="F1524" s="30">
        <v>40200</v>
      </c>
      <c r="G1524" s="31"/>
    </row>
    <row r="1525" spans="1:7" x14ac:dyDescent="0.25">
      <c r="A1525" s="26">
        <v>1518</v>
      </c>
      <c r="B1525" s="39" t="s">
        <v>4465</v>
      </c>
      <c r="C1525" s="36" t="s">
        <v>4466</v>
      </c>
      <c r="D1525" s="36" t="s">
        <v>4466</v>
      </c>
      <c r="E1525" s="29"/>
      <c r="F1525" s="30">
        <v>32900</v>
      </c>
      <c r="G1525" s="31"/>
    </row>
    <row r="1526" spans="1:7" x14ac:dyDescent="0.25">
      <c r="A1526" s="26">
        <v>1519</v>
      </c>
      <c r="B1526" s="39" t="s">
        <v>4467</v>
      </c>
      <c r="C1526" s="36" t="s">
        <v>4468</v>
      </c>
      <c r="D1526" s="36" t="s">
        <v>4468</v>
      </c>
      <c r="E1526" s="29"/>
      <c r="F1526" s="30">
        <v>39000</v>
      </c>
      <c r="G1526" s="31"/>
    </row>
    <row r="1527" spans="1:7" ht="30" x14ac:dyDescent="0.25">
      <c r="A1527" s="26">
        <v>1520</v>
      </c>
      <c r="B1527" s="39" t="s">
        <v>1686</v>
      </c>
      <c r="C1527" s="36" t="s">
        <v>1687</v>
      </c>
      <c r="D1527" s="36" t="s">
        <v>4469</v>
      </c>
      <c r="E1527" s="29" t="s">
        <v>1982</v>
      </c>
      <c r="F1527" s="30">
        <v>257000</v>
      </c>
      <c r="G1527" s="31"/>
    </row>
    <row r="1528" spans="1:7" ht="30" x14ac:dyDescent="0.25">
      <c r="A1528" s="26">
        <v>1521</v>
      </c>
      <c r="B1528" s="39" t="s">
        <v>1688</v>
      </c>
      <c r="C1528" s="36" t="s">
        <v>1687</v>
      </c>
      <c r="D1528" s="36" t="s">
        <v>4470</v>
      </c>
      <c r="E1528" s="29" t="s">
        <v>1982</v>
      </c>
      <c r="F1528" s="30">
        <v>192400</v>
      </c>
      <c r="G1528" s="31"/>
    </row>
    <row r="1529" spans="1:7" ht="30" x14ac:dyDescent="0.25">
      <c r="A1529" s="26">
        <v>1522</v>
      </c>
      <c r="B1529" s="39" t="s">
        <v>1689</v>
      </c>
      <c r="C1529" s="36" t="s">
        <v>1101</v>
      </c>
      <c r="D1529" s="36" t="s">
        <v>4471</v>
      </c>
      <c r="E1529" s="29" t="s">
        <v>2037</v>
      </c>
      <c r="F1529" s="30">
        <v>749600</v>
      </c>
      <c r="G1529" s="31"/>
    </row>
    <row r="1530" spans="1:7" ht="30" x14ac:dyDescent="0.25">
      <c r="A1530" s="26">
        <v>1523</v>
      </c>
      <c r="B1530" s="39" t="s">
        <v>1100</v>
      </c>
      <c r="C1530" s="36" t="s">
        <v>1101</v>
      </c>
      <c r="D1530" s="36" t="s">
        <v>4472</v>
      </c>
      <c r="E1530" s="29" t="s">
        <v>2037</v>
      </c>
      <c r="F1530" s="30">
        <v>370100</v>
      </c>
      <c r="G1530" s="31"/>
    </row>
    <row r="1531" spans="1:7" ht="30" x14ac:dyDescent="0.25">
      <c r="A1531" s="26">
        <v>1524</v>
      </c>
      <c r="B1531" s="39" t="s">
        <v>4473</v>
      </c>
      <c r="C1531" s="36" t="s">
        <v>4474</v>
      </c>
      <c r="D1531" s="36" t="s">
        <v>4474</v>
      </c>
      <c r="E1531" s="29" t="s">
        <v>2037</v>
      </c>
      <c r="F1531" s="30">
        <v>617800</v>
      </c>
      <c r="G1531" s="31"/>
    </row>
    <row r="1532" spans="1:7" ht="30" x14ac:dyDescent="0.25">
      <c r="A1532" s="26">
        <v>1525</v>
      </c>
      <c r="B1532" s="39" t="s">
        <v>4475</v>
      </c>
      <c r="C1532" s="36" t="s">
        <v>4476</v>
      </c>
      <c r="D1532" s="36" t="s">
        <v>4476</v>
      </c>
      <c r="E1532" s="29" t="s">
        <v>1982</v>
      </c>
      <c r="F1532" s="30">
        <v>2085400</v>
      </c>
      <c r="G1532" s="31"/>
    </row>
    <row r="1533" spans="1:7" x14ac:dyDescent="0.25">
      <c r="A1533" s="26">
        <v>1526</v>
      </c>
      <c r="B1533" s="39" t="s">
        <v>4477</v>
      </c>
      <c r="C1533" s="36" t="s">
        <v>4478</v>
      </c>
      <c r="D1533" s="36" t="s">
        <v>4478</v>
      </c>
      <c r="E1533" s="29"/>
      <c r="F1533" s="30">
        <v>2040800</v>
      </c>
      <c r="G1533" s="31"/>
    </row>
    <row r="1534" spans="1:7" x14ac:dyDescent="0.25">
      <c r="A1534" s="26">
        <v>1527</v>
      </c>
      <c r="B1534" s="39" t="s">
        <v>4479</v>
      </c>
      <c r="C1534" s="36" t="s">
        <v>4480</v>
      </c>
      <c r="D1534" s="36" t="s">
        <v>4480</v>
      </c>
      <c r="E1534" s="29" t="s">
        <v>1982</v>
      </c>
      <c r="F1534" s="30">
        <v>1051800</v>
      </c>
      <c r="G1534" s="31"/>
    </row>
    <row r="1535" spans="1:7" x14ac:dyDescent="0.25">
      <c r="A1535" s="26">
        <v>1528</v>
      </c>
      <c r="B1535" s="39" t="s">
        <v>4481</v>
      </c>
      <c r="C1535" s="36" t="s">
        <v>4482</v>
      </c>
      <c r="D1535" s="36" t="s">
        <v>4482</v>
      </c>
      <c r="E1535" s="29" t="s">
        <v>1982</v>
      </c>
      <c r="F1535" s="30">
        <v>834300</v>
      </c>
      <c r="G1535" s="31"/>
    </row>
    <row r="1536" spans="1:7" ht="30" x14ac:dyDescent="0.25">
      <c r="A1536" s="26">
        <v>1529</v>
      </c>
      <c r="B1536" s="39" t="s">
        <v>2404</v>
      </c>
      <c r="C1536" s="36" t="s">
        <v>4483</v>
      </c>
      <c r="D1536" s="36" t="s">
        <v>4483</v>
      </c>
      <c r="E1536" s="29" t="s">
        <v>1982</v>
      </c>
      <c r="F1536" s="30">
        <v>604800</v>
      </c>
      <c r="G1536" s="31"/>
    </row>
    <row r="1537" spans="1:7" ht="45" x14ac:dyDescent="0.25">
      <c r="A1537" s="26">
        <v>1530</v>
      </c>
      <c r="B1537" s="39" t="s">
        <v>4484</v>
      </c>
      <c r="C1537" s="36" t="s">
        <v>4485</v>
      </c>
      <c r="D1537" s="36" t="s">
        <v>4486</v>
      </c>
      <c r="E1537" s="29"/>
      <c r="F1537" s="30">
        <v>550100</v>
      </c>
      <c r="G1537" s="31"/>
    </row>
    <row r="1538" spans="1:7" ht="45" x14ac:dyDescent="0.25">
      <c r="A1538" s="26">
        <v>1531</v>
      </c>
      <c r="B1538" s="39" t="s">
        <v>4487</v>
      </c>
      <c r="C1538" s="36" t="s">
        <v>4488</v>
      </c>
      <c r="D1538" s="36" t="s">
        <v>4489</v>
      </c>
      <c r="E1538" s="29"/>
      <c r="F1538" s="30">
        <v>550100</v>
      </c>
      <c r="G1538" s="31"/>
    </row>
    <row r="1539" spans="1:7" ht="45" x14ac:dyDescent="0.25">
      <c r="A1539" s="26">
        <v>1532</v>
      </c>
      <c r="B1539" s="39" t="s">
        <v>4490</v>
      </c>
      <c r="C1539" s="36" t="s">
        <v>4491</v>
      </c>
      <c r="D1539" s="36" t="s">
        <v>4492</v>
      </c>
      <c r="E1539" s="29"/>
      <c r="F1539" s="30">
        <v>550100</v>
      </c>
      <c r="G1539" s="31"/>
    </row>
    <row r="1540" spans="1:7" ht="30" x14ac:dyDescent="0.25">
      <c r="A1540" s="26">
        <v>1533</v>
      </c>
      <c r="B1540" s="39" t="s">
        <v>310</v>
      </c>
      <c r="C1540" s="36" t="s">
        <v>311</v>
      </c>
      <c r="D1540" s="36" t="s">
        <v>4493</v>
      </c>
      <c r="E1540" s="29"/>
      <c r="F1540" s="30">
        <v>550100</v>
      </c>
      <c r="G1540" s="31"/>
    </row>
    <row r="1541" spans="1:7" ht="45" x14ac:dyDescent="0.25">
      <c r="A1541" s="26">
        <v>1534</v>
      </c>
      <c r="B1541" s="39" t="s">
        <v>312</v>
      </c>
      <c r="C1541" s="36" t="s">
        <v>313</v>
      </c>
      <c r="D1541" s="36" t="s">
        <v>4494</v>
      </c>
      <c r="E1541" s="29"/>
      <c r="F1541" s="30">
        <v>550100</v>
      </c>
      <c r="G1541" s="31"/>
    </row>
    <row r="1542" spans="1:7" ht="45" x14ac:dyDescent="0.25">
      <c r="A1542" s="26">
        <v>1535</v>
      </c>
      <c r="B1542" s="39" t="s">
        <v>271</v>
      </c>
      <c r="C1542" s="36" t="s">
        <v>272</v>
      </c>
      <c r="D1542" s="36" t="s">
        <v>4495</v>
      </c>
      <c r="E1542" s="29"/>
      <c r="F1542" s="30">
        <v>550100</v>
      </c>
      <c r="G1542" s="31"/>
    </row>
    <row r="1543" spans="1:7" ht="30" x14ac:dyDescent="0.25">
      <c r="A1543" s="26">
        <v>1536</v>
      </c>
      <c r="B1543" s="39" t="s">
        <v>16</v>
      </c>
      <c r="C1543" s="36" t="s">
        <v>286</v>
      </c>
      <c r="D1543" s="36" t="s">
        <v>286</v>
      </c>
      <c r="E1543" s="29"/>
      <c r="F1543" s="30">
        <v>550100</v>
      </c>
      <c r="G1543" s="31"/>
    </row>
    <row r="1544" spans="1:7" ht="30" x14ac:dyDescent="0.25">
      <c r="A1544" s="26">
        <v>1537</v>
      </c>
      <c r="B1544" s="39" t="s">
        <v>397</v>
      </c>
      <c r="C1544" s="36" t="s">
        <v>398</v>
      </c>
      <c r="D1544" s="36" t="s">
        <v>398</v>
      </c>
      <c r="E1544" s="29" t="s">
        <v>1982</v>
      </c>
      <c r="F1544" s="30">
        <v>663400</v>
      </c>
      <c r="G1544" s="31" t="s">
        <v>2270</v>
      </c>
    </row>
    <row r="1545" spans="1:7" ht="45" x14ac:dyDescent="0.25">
      <c r="A1545" s="26">
        <v>1538</v>
      </c>
      <c r="B1545" s="39" t="s">
        <v>387</v>
      </c>
      <c r="C1545" s="36" t="s">
        <v>388</v>
      </c>
      <c r="D1545" s="36" t="s">
        <v>4496</v>
      </c>
      <c r="E1545" s="29"/>
      <c r="F1545" s="30">
        <v>663400</v>
      </c>
      <c r="G1545" s="31" t="s">
        <v>2270</v>
      </c>
    </row>
    <row r="1546" spans="1:7" ht="30" x14ac:dyDescent="0.25">
      <c r="A1546" s="26">
        <v>1539</v>
      </c>
      <c r="B1546" s="39" t="s">
        <v>364</v>
      </c>
      <c r="C1546" s="36" t="s">
        <v>365</v>
      </c>
      <c r="D1546" s="36" t="s">
        <v>365</v>
      </c>
      <c r="E1546" s="29" t="s">
        <v>1982</v>
      </c>
      <c r="F1546" s="30">
        <v>663400</v>
      </c>
      <c r="G1546" s="31" t="s">
        <v>2270</v>
      </c>
    </row>
    <row r="1547" spans="1:7" ht="30" x14ac:dyDescent="0.25">
      <c r="A1547" s="26">
        <v>1540</v>
      </c>
      <c r="B1547" s="39" t="s">
        <v>374</v>
      </c>
      <c r="C1547" s="36" t="s">
        <v>373</v>
      </c>
      <c r="D1547" s="36" t="s">
        <v>373</v>
      </c>
      <c r="E1547" s="29" t="s">
        <v>1982</v>
      </c>
      <c r="F1547" s="30">
        <v>663400</v>
      </c>
      <c r="G1547" s="31" t="s">
        <v>2270</v>
      </c>
    </row>
    <row r="1548" spans="1:7" ht="30" x14ac:dyDescent="0.25">
      <c r="A1548" s="26">
        <v>1541</v>
      </c>
      <c r="B1548" s="39" t="s">
        <v>371</v>
      </c>
      <c r="C1548" s="36" t="s">
        <v>370</v>
      </c>
      <c r="D1548" s="36" t="s">
        <v>370</v>
      </c>
      <c r="E1548" s="29" t="s">
        <v>1982</v>
      </c>
      <c r="F1548" s="30">
        <v>663400</v>
      </c>
      <c r="G1548" s="31" t="s">
        <v>2270</v>
      </c>
    </row>
    <row r="1549" spans="1:7" ht="45" x14ac:dyDescent="0.25">
      <c r="A1549" s="26">
        <v>1542</v>
      </c>
      <c r="B1549" s="39" t="s">
        <v>389</v>
      </c>
      <c r="C1549" s="36" t="s">
        <v>390</v>
      </c>
      <c r="D1549" s="36" t="s">
        <v>4497</v>
      </c>
      <c r="E1549" s="29" t="s">
        <v>1982</v>
      </c>
      <c r="F1549" s="30">
        <v>663400</v>
      </c>
      <c r="G1549" s="31" t="s">
        <v>2270</v>
      </c>
    </row>
    <row r="1550" spans="1:7" ht="30" x14ac:dyDescent="0.25">
      <c r="A1550" s="26">
        <v>1543</v>
      </c>
      <c r="B1550" s="39" t="s">
        <v>356</v>
      </c>
      <c r="C1550" s="36" t="s">
        <v>355</v>
      </c>
      <c r="D1550" s="36" t="s">
        <v>355</v>
      </c>
      <c r="E1550" s="29" t="s">
        <v>1982</v>
      </c>
      <c r="F1550" s="30">
        <v>663400</v>
      </c>
      <c r="G1550" s="31" t="s">
        <v>2270</v>
      </c>
    </row>
    <row r="1551" spans="1:7" ht="30" x14ac:dyDescent="0.25">
      <c r="A1551" s="26">
        <v>1544</v>
      </c>
      <c r="B1551" s="39" t="s">
        <v>353</v>
      </c>
      <c r="C1551" s="36" t="s">
        <v>352</v>
      </c>
      <c r="D1551" s="36" t="s">
        <v>352</v>
      </c>
      <c r="E1551" s="29" t="s">
        <v>1982</v>
      </c>
      <c r="F1551" s="30">
        <v>663400</v>
      </c>
      <c r="G1551" s="31" t="s">
        <v>2270</v>
      </c>
    </row>
    <row r="1552" spans="1:7" ht="90" x14ac:dyDescent="0.25">
      <c r="A1552" s="26">
        <v>1545</v>
      </c>
      <c r="B1552" s="39" t="s">
        <v>1696</v>
      </c>
      <c r="C1552" s="36" t="s">
        <v>1697</v>
      </c>
      <c r="D1552" s="36" t="s">
        <v>1697</v>
      </c>
      <c r="E1552" s="29" t="s">
        <v>1990</v>
      </c>
      <c r="F1552" s="30">
        <v>1245900</v>
      </c>
      <c r="G1552" s="31" t="s">
        <v>2459</v>
      </c>
    </row>
    <row r="1553" spans="1:7" ht="60" x14ac:dyDescent="0.25">
      <c r="A1553" s="26">
        <v>1546</v>
      </c>
      <c r="B1553" s="39" t="s">
        <v>4498</v>
      </c>
      <c r="C1553" s="36" t="s">
        <v>4499</v>
      </c>
      <c r="D1553" s="36" t="s">
        <v>4499</v>
      </c>
      <c r="E1553" s="29" t="s">
        <v>2511</v>
      </c>
      <c r="F1553" s="30">
        <v>1376600</v>
      </c>
      <c r="G1553" s="31" t="s">
        <v>4500</v>
      </c>
    </row>
    <row r="1554" spans="1:7" ht="30" x14ac:dyDescent="0.25">
      <c r="A1554" s="26">
        <v>1547</v>
      </c>
      <c r="B1554" s="39" t="s">
        <v>4501</v>
      </c>
      <c r="C1554" s="36" t="s">
        <v>4502</v>
      </c>
      <c r="D1554" s="36" t="s">
        <v>4502</v>
      </c>
      <c r="E1554" s="29" t="s">
        <v>1990</v>
      </c>
      <c r="F1554" s="30">
        <v>2963000</v>
      </c>
      <c r="G1554" s="31"/>
    </row>
    <row r="1555" spans="1:7" ht="30" x14ac:dyDescent="0.25">
      <c r="A1555" s="26">
        <v>1548</v>
      </c>
      <c r="B1555" s="39" t="s">
        <v>151</v>
      </c>
      <c r="C1555" s="36" t="s">
        <v>1526</v>
      </c>
      <c r="D1555" s="36" t="s">
        <v>1879</v>
      </c>
      <c r="E1555" s="29" t="s">
        <v>2511</v>
      </c>
      <c r="F1555" s="30">
        <v>3308100</v>
      </c>
      <c r="G1555" s="31"/>
    </row>
    <row r="1556" spans="1:7" ht="30" x14ac:dyDescent="0.25">
      <c r="A1556" s="26">
        <v>1549</v>
      </c>
      <c r="B1556" s="39" t="s">
        <v>1524</v>
      </c>
      <c r="C1556" s="36" t="s">
        <v>1525</v>
      </c>
      <c r="D1556" s="36" t="s">
        <v>1525</v>
      </c>
      <c r="E1556" s="29" t="s">
        <v>1990</v>
      </c>
      <c r="F1556" s="30">
        <v>793800</v>
      </c>
      <c r="G1556" s="31"/>
    </row>
    <row r="1557" spans="1:7" ht="30" x14ac:dyDescent="0.25">
      <c r="A1557" s="26">
        <v>1550</v>
      </c>
      <c r="B1557" s="39" t="s">
        <v>2739</v>
      </c>
      <c r="C1557" s="36" t="s">
        <v>1526</v>
      </c>
      <c r="D1557" s="36" t="s">
        <v>2740</v>
      </c>
      <c r="E1557" s="29" t="s">
        <v>2511</v>
      </c>
      <c r="F1557" s="30">
        <v>2678400</v>
      </c>
      <c r="G1557" s="31"/>
    </row>
    <row r="1558" spans="1:7" ht="30" x14ac:dyDescent="0.25">
      <c r="A1558" s="26">
        <v>1551</v>
      </c>
      <c r="B1558" s="39" t="s">
        <v>3682</v>
      </c>
      <c r="C1558" s="36" t="s">
        <v>4503</v>
      </c>
      <c r="D1558" s="36" t="s">
        <v>4503</v>
      </c>
      <c r="E1558" s="29" t="s">
        <v>1982</v>
      </c>
      <c r="F1558" s="30">
        <v>545500</v>
      </c>
      <c r="G1558" s="31"/>
    </row>
    <row r="1559" spans="1:7" ht="30" x14ac:dyDescent="0.25">
      <c r="A1559" s="26">
        <v>1552</v>
      </c>
      <c r="B1559" s="39" t="s">
        <v>560</v>
      </c>
      <c r="C1559" s="36" t="s">
        <v>561</v>
      </c>
      <c r="D1559" s="36" t="s">
        <v>561</v>
      </c>
      <c r="E1559" s="29"/>
      <c r="F1559" s="30">
        <v>601700</v>
      </c>
      <c r="G1559" s="31"/>
    </row>
    <row r="1560" spans="1:7" ht="30" x14ac:dyDescent="0.25">
      <c r="A1560" s="26">
        <v>1553</v>
      </c>
      <c r="B1560" s="39" t="s">
        <v>1694</v>
      </c>
      <c r="C1560" s="36" t="s">
        <v>1695</v>
      </c>
      <c r="D1560" s="36" t="s">
        <v>1695</v>
      </c>
      <c r="E1560" s="29"/>
      <c r="F1560" s="30">
        <v>334400</v>
      </c>
      <c r="G1560" s="31"/>
    </row>
    <row r="1561" spans="1:7" ht="30" x14ac:dyDescent="0.25">
      <c r="A1561" s="26">
        <v>1554</v>
      </c>
      <c r="B1561" s="39" t="s">
        <v>4504</v>
      </c>
      <c r="C1561" s="36" t="s">
        <v>4505</v>
      </c>
      <c r="D1561" s="36" t="s">
        <v>4505</v>
      </c>
      <c r="E1561" s="29"/>
      <c r="F1561" s="30">
        <v>452300</v>
      </c>
      <c r="G1561" s="31"/>
    </row>
    <row r="1562" spans="1:7" ht="60" x14ac:dyDescent="0.25">
      <c r="A1562" s="26">
        <v>1555</v>
      </c>
      <c r="B1562" s="39" t="s">
        <v>4506</v>
      </c>
      <c r="C1562" s="36" t="s">
        <v>4507</v>
      </c>
      <c r="D1562" s="36" t="s">
        <v>4507</v>
      </c>
      <c r="E1562" s="29" t="s">
        <v>2656</v>
      </c>
      <c r="F1562" s="30">
        <v>5859300</v>
      </c>
      <c r="G1562" s="31" t="s">
        <v>2690</v>
      </c>
    </row>
    <row r="1563" spans="1:7" x14ac:dyDescent="0.25">
      <c r="A1563" s="26">
        <v>1556</v>
      </c>
      <c r="B1563" s="39" t="s">
        <v>2694</v>
      </c>
      <c r="C1563" s="36" t="s">
        <v>2695</v>
      </c>
      <c r="D1563" s="36" t="s">
        <v>2695</v>
      </c>
      <c r="E1563" s="29" t="s">
        <v>2656</v>
      </c>
      <c r="F1563" s="30">
        <v>5859300</v>
      </c>
      <c r="G1563" s="31"/>
    </row>
    <row r="1564" spans="1:7" ht="60" x14ac:dyDescent="0.25">
      <c r="A1564" s="26">
        <v>1557</v>
      </c>
      <c r="B1564" s="39" t="s">
        <v>4508</v>
      </c>
      <c r="C1564" s="36" t="s">
        <v>4509</v>
      </c>
      <c r="D1564" s="36" t="s">
        <v>4509</v>
      </c>
      <c r="E1564" s="29" t="s">
        <v>3403</v>
      </c>
      <c r="F1564" s="30">
        <v>10967300</v>
      </c>
      <c r="G1564" s="31" t="s">
        <v>2690</v>
      </c>
    </row>
    <row r="1565" spans="1:7" ht="60" x14ac:dyDescent="0.25">
      <c r="A1565" s="26">
        <v>1558</v>
      </c>
      <c r="B1565" s="39" t="s">
        <v>4510</v>
      </c>
      <c r="C1565" s="36" t="s">
        <v>4511</v>
      </c>
      <c r="D1565" s="36" t="s">
        <v>4511</v>
      </c>
      <c r="E1565" s="29" t="s">
        <v>3403</v>
      </c>
      <c r="F1565" s="30">
        <v>9272200</v>
      </c>
      <c r="G1565" s="31" t="s">
        <v>2690</v>
      </c>
    </row>
    <row r="1566" spans="1:7" ht="60" x14ac:dyDescent="0.25">
      <c r="A1566" s="26">
        <v>1559</v>
      </c>
      <c r="B1566" s="39" t="s">
        <v>4512</v>
      </c>
      <c r="C1566" s="36" t="s">
        <v>4513</v>
      </c>
      <c r="D1566" s="36" t="s">
        <v>4513</v>
      </c>
      <c r="E1566" s="29" t="s">
        <v>3403</v>
      </c>
      <c r="F1566" s="30">
        <v>9272200</v>
      </c>
      <c r="G1566" s="31" t="s">
        <v>2690</v>
      </c>
    </row>
    <row r="1567" spans="1:7" ht="30" x14ac:dyDescent="0.25">
      <c r="A1567" s="26">
        <v>1560</v>
      </c>
      <c r="B1567" s="39" t="s">
        <v>4514</v>
      </c>
      <c r="C1567" s="36" t="s">
        <v>4515</v>
      </c>
      <c r="D1567" s="36" t="s">
        <v>4515</v>
      </c>
      <c r="E1567" s="29" t="s">
        <v>2656</v>
      </c>
      <c r="F1567" s="30">
        <v>2434500</v>
      </c>
      <c r="G1567" s="31"/>
    </row>
    <row r="1568" spans="1:7" ht="30" x14ac:dyDescent="0.25">
      <c r="A1568" s="26">
        <v>1561</v>
      </c>
      <c r="B1568" s="39" t="s">
        <v>1520</v>
      </c>
      <c r="C1568" s="36" t="s">
        <v>1521</v>
      </c>
      <c r="D1568" s="36" t="s">
        <v>1521</v>
      </c>
      <c r="E1568" s="29" t="s">
        <v>2656</v>
      </c>
      <c r="F1568" s="30">
        <v>3302900</v>
      </c>
      <c r="G1568" s="31" t="s">
        <v>3511</v>
      </c>
    </row>
    <row r="1569" spans="1:7" ht="30" x14ac:dyDescent="0.25">
      <c r="A1569" s="26">
        <v>1562</v>
      </c>
      <c r="B1569" s="39" t="s">
        <v>861</v>
      </c>
      <c r="C1569" s="36" t="s">
        <v>862</v>
      </c>
      <c r="D1569" s="36" t="s">
        <v>862</v>
      </c>
      <c r="E1569" s="29" t="s">
        <v>2662</v>
      </c>
      <c r="F1569" s="30">
        <v>3302900</v>
      </c>
      <c r="G1569" s="31" t="s">
        <v>3511</v>
      </c>
    </row>
    <row r="1570" spans="1:7" ht="30" x14ac:dyDescent="0.25">
      <c r="A1570" s="26">
        <v>1563</v>
      </c>
      <c r="B1570" s="39" t="s">
        <v>4516</v>
      </c>
      <c r="C1570" s="36" t="s">
        <v>4517</v>
      </c>
      <c r="D1570" s="36" t="s">
        <v>4517</v>
      </c>
      <c r="E1570" s="29" t="s">
        <v>2656</v>
      </c>
      <c r="F1570" s="30">
        <v>3302900</v>
      </c>
      <c r="G1570" s="31" t="s">
        <v>3511</v>
      </c>
    </row>
    <row r="1571" spans="1:7" ht="30" x14ac:dyDescent="0.25">
      <c r="A1571" s="26">
        <v>1564</v>
      </c>
      <c r="B1571" s="39" t="s">
        <v>4518</v>
      </c>
      <c r="C1571" s="36" t="s">
        <v>4519</v>
      </c>
      <c r="D1571" s="36" t="s">
        <v>4519</v>
      </c>
      <c r="E1571" s="29" t="s">
        <v>2662</v>
      </c>
      <c r="F1571" s="30">
        <v>3720600</v>
      </c>
      <c r="G1571" s="31"/>
    </row>
    <row r="1572" spans="1:7" ht="30" x14ac:dyDescent="0.25">
      <c r="A1572" s="26">
        <v>1565</v>
      </c>
      <c r="B1572" s="39" t="s">
        <v>4520</v>
      </c>
      <c r="C1572" s="36" t="s">
        <v>4521</v>
      </c>
      <c r="D1572" s="36" t="s">
        <v>4521</v>
      </c>
      <c r="E1572" s="29" t="s">
        <v>2662</v>
      </c>
      <c r="F1572" s="30">
        <v>3720600</v>
      </c>
      <c r="G1572" s="31"/>
    </row>
    <row r="1573" spans="1:7" ht="30" x14ac:dyDescent="0.25">
      <c r="A1573" s="26">
        <v>1566</v>
      </c>
      <c r="B1573" s="39" t="s">
        <v>4522</v>
      </c>
      <c r="C1573" s="36" t="s">
        <v>4523</v>
      </c>
      <c r="D1573" s="36" t="s">
        <v>4523</v>
      </c>
      <c r="E1573" s="29" t="s">
        <v>2662</v>
      </c>
      <c r="F1573" s="30">
        <v>3720600</v>
      </c>
      <c r="G1573" s="31"/>
    </row>
    <row r="1574" spans="1:7" ht="30" x14ac:dyDescent="0.25">
      <c r="A1574" s="26">
        <v>1567</v>
      </c>
      <c r="B1574" s="39" t="s">
        <v>4524</v>
      </c>
      <c r="C1574" s="36" t="s">
        <v>4525</v>
      </c>
      <c r="D1574" s="36" t="s">
        <v>4525</v>
      </c>
      <c r="E1574" s="29" t="s">
        <v>2662</v>
      </c>
      <c r="F1574" s="30">
        <v>3720600</v>
      </c>
      <c r="G1574" s="31"/>
    </row>
    <row r="1575" spans="1:7" ht="30" x14ac:dyDescent="0.25">
      <c r="A1575" s="26">
        <v>1568</v>
      </c>
      <c r="B1575" s="39" t="s">
        <v>4526</v>
      </c>
      <c r="C1575" s="36" t="s">
        <v>4527</v>
      </c>
      <c r="D1575" s="36" t="s">
        <v>4527</v>
      </c>
      <c r="E1575" s="29" t="s">
        <v>2666</v>
      </c>
      <c r="F1575" s="30">
        <v>2767900</v>
      </c>
      <c r="G1575" s="31"/>
    </row>
    <row r="1576" spans="1:7" ht="30" x14ac:dyDescent="0.25">
      <c r="A1576" s="26">
        <v>1569</v>
      </c>
      <c r="B1576" s="39" t="s">
        <v>4528</v>
      </c>
      <c r="C1576" s="36" t="s">
        <v>4529</v>
      </c>
      <c r="D1576" s="36" t="s">
        <v>4529</v>
      </c>
      <c r="E1576" s="29" t="s">
        <v>2666</v>
      </c>
      <c r="F1576" s="30">
        <v>2767900</v>
      </c>
      <c r="G1576" s="31"/>
    </row>
    <row r="1577" spans="1:7" x14ac:dyDescent="0.25">
      <c r="A1577" s="26">
        <v>1570</v>
      </c>
      <c r="B1577" s="39" t="s">
        <v>4530</v>
      </c>
      <c r="C1577" s="36" t="s">
        <v>4531</v>
      </c>
      <c r="D1577" s="36" t="s">
        <v>4532</v>
      </c>
      <c r="E1577" s="29" t="s">
        <v>2666</v>
      </c>
      <c r="F1577" s="30">
        <v>1385400</v>
      </c>
      <c r="G1577" s="31"/>
    </row>
    <row r="1578" spans="1:7" x14ac:dyDescent="0.25">
      <c r="A1578" s="26">
        <v>1571</v>
      </c>
      <c r="B1578" s="39" t="s">
        <v>4533</v>
      </c>
      <c r="C1578" s="36" t="s">
        <v>4531</v>
      </c>
      <c r="D1578" s="36" t="s">
        <v>4534</v>
      </c>
      <c r="E1578" s="29" t="s">
        <v>2666</v>
      </c>
      <c r="F1578" s="30">
        <v>874800</v>
      </c>
      <c r="G1578" s="31"/>
    </row>
    <row r="1579" spans="1:7" ht="30" x14ac:dyDescent="0.25">
      <c r="A1579" s="26">
        <v>1572</v>
      </c>
      <c r="B1579" s="39" t="s">
        <v>3731</v>
      </c>
      <c r="C1579" s="36" t="s">
        <v>4535</v>
      </c>
      <c r="D1579" s="36" t="s">
        <v>4535</v>
      </c>
      <c r="E1579" s="29" t="s">
        <v>2666</v>
      </c>
      <c r="F1579" s="30">
        <v>771000</v>
      </c>
      <c r="G1579" s="31"/>
    </row>
    <row r="1580" spans="1:7" x14ac:dyDescent="0.25">
      <c r="A1580" s="26">
        <v>1573</v>
      </c>
      <c r="B1580" s="39" t="s">
        <v>4536</v>
      </c>
      <c r="C1580" s="36" t="s">
        <v>4537</v>
      </c>
      <c r="D1580" s="36" t="s">
        <v>4537</v>
      </c>
      <c r="E1580" s="29" t="s">
        <v>2656</v>
      </c>
      <c r="F1580" s="30">
        <v>3488600</v>
      </c>
      <c r="G1580" s="31"/>
    </row>
    <row r="1581" spans="1:7" x14ac:dyDescent="0.25">
      <c r="A1581" s="26">
        <v>1574</v>
      </c>
      <c r="B1581" s="39" t="s">
        <v>3739</v>
      </c>
      <c r="C1581" s="36" t="s">
        <v>3740</v>
      </c>
      <c r="D1581" s="36" t="s">
        <v>3740</v>
      </c>
      <c r="E1581" s="29" t="s">
        <v>2656</v>
      </c>
      <c r="F1581" s="30">
        <v>3493200</v>
      </c>
      <c r="G1581" s="31"/>
    </row>
    <row r="1582" spans="1:7" ht="30" x14ac:dyDescent="0.25">
      <c r="A1582" s="26">
        <v>1575</v>
      </c>
      <c r="B1582" s="39" t="s">
        <v>3741</v>
      </c>
      <c r="C1582" s="36" t="s">
        <v>4538</v>
      </c>
      <c r="D1582" s="36" t="s">
        <v>4538</v>
      </c>
      <c r="E1582" s="29" t="s">
        <v>2666</v>
      </c>
      <c r="F1582" s="30">
        <v>3081600</v>
      </c>
      <c r="G1582" s="31"/>
    </row>
    <row r="1583" spans="1:7" ht="30" x14ac:dyDescent="0.25">
      <c r="A1583" s="26">
        <v>1576</v>
      </c>
      <c r="B1583" s="39" t="s">
        <v>4539</v>
      </c>
      <c r="C1583" s="36" t="s">
        <v>4540</v>
      </c>
      <c r="D1583" s="36" t="s">
        <v>4541</v>
      </c>
      <c r="E1583" s="29"/>
      <c r="F1583" s="30">
        <v>481000</v>
      </c>
      <c r="G1583" s="31" t="s">
        <v>4542</v>
      </c>
    </row>
    <row r="1584" spans="1:7" ht="45" x14ac:dyDescent="0.25">
      <c r="A1584" s="26">
        <v>1577</v>
      </c>
      <c r="B1584" s="39" t="s">
        <v>4543</v>
      </c>
      <c r="C1584" s="36" t="s">
        <v>4540</v>
      </c>
      <c r="D1584" s="36" t="s">
        <v>4544</v>
      </c>
      <c r="E1584" s="29"/>
      <c r="F1584" s="30">
        <v>341000</v>
      </c>
      <c r="G1584" s="31" t="s">
        <v>4542</v>
      </c>
    </row>
    <row r="1585" spans="1:7" ht="30" x14ac:dyDescent="0.25">
      <c r="A1585" s="26">
        <v>1578</v>
      </c>
      <c r="B1585" s="39" t="s">
        <v>4545</v>
      </c>
      <c r="C1585" s="36" t="s">
        <v>4546</v>
      </c>
      <c r="D1585" s="36" t="s">
        <v>4547</v>
      </c>
      <c r="E1585" s="29"/>
      <c r="F1585" s="30">
        <v>248800</v>
      </c>
      <c r="G1585" s="31" t="s">
        <v>4542</v>
      </c>
    </row>
    <row r="1586" spans="1:7" ht="30" x14ac:dyDescent="0.25">
      <c r="A1586" s="26">
        <v>1579</v>
      </c>
      <c r="B1586" s="39" t="s">
        <v>4548</v>
      </c>
      <c r="C1586" s="36" t="s">
        <v>4546</v>
      </c>
      <c r="D1586" s="36" t="s">
        <v>4549</v>
      </c>
      <c r="E1586" s="29"/>
      <c r="F1586" s="30">
        <v>311000</v>
      </c>
      <c r="G1586" s="31" t="s">
        <v>4542</v>
      </c>
    </row>
    <row r="1587" spans="1:7" ht="45" x14ac:dyDescent="0.25">
      <c r="A1587" s="26">
        <v>1580</v>
      </c>
      <c r="B1587" s="39" t="s">
        <v>4550</v>
      </c>
      <c r="C1587" s="36" t="s">
        <v>4551</v>
      </c>
      <c r="D1587" s="36" t="s">
        <v>4551</v>
      </c>
      <c r="E1587" s="29"/>
      <c r="F1587" s="30">
        <v>37300</v>
      </c>
      <c r="G1587" s="31"/>
    </row>
    <row r="1588" spans="1:7" ht="30" x14ac:dyDescent="0.25">
      <c r="A1588" s="26">
        <v>1581</v>
      </c>
      <c r="B1588" s="39" t="s">
        <v>4552</v>
      </c>
      <c r="C1588" s="36" t="s">
        <v>4553</v>
      </c>
      <c r="D1588" s="36" t="s">
        <v>4553</v>
      </c>
      <c r="E1588" s="29"/>
      <c r="F1588" s="30">
        <v>80800</v>
      </c>
      <c r="G1588" s="31"/>
    </row>
    <row r="1589" spans="1:7" ht="45" x14ac:dyDescent="0.25">
      <c r="A1589" s="26">
        <v>1582</v>
      </c>
      <c r="B1589" s="39" t="s">
        <v>4554</v>
      </c>
      <c r="C1589" s="36" t="s">
        <v>4555</v>
      </c>
      <c r="D1589" s="36" t="s">
        <v>4555</v>
      </c>
      <c r="E1589" s="29"/>
      <c r="F1589" s="30">
        <v>74600</v>
      </c>
      <c r="G1589" s="31"/>
    </row>
    <row r="1590" spans="1:7" x14ac:dyDescent="0.25">
      <c r="A1590" s="26">
        <v>1583</v>
      </c>
      <c r="B1590" s="39" t="s">
        <v>4556</v>
      </c>
      <c r="C1590" s="36" t="s">
        <v>4557</v>
      </c>
      <c r="D1590" s="36" t="s">
        <v>4557</v>
      </c>
      <c r="E1590" s="29"/>
      <c r="F1590" s="30">
        <v>95400</v>
      </c>
      <c r="G1590" s="31"/>
    </row>
    <row r="1591" spans="1:7" x14ac:dyDescent="0.25">
      <c r="A1591" s="26">
        <v>1584</v>
      </c>
      <c r="B1591" s="39" t="s">
        <v>1822</v>
      </c>
      <c r="C1591" s="36" t="s">
        <v>1823</v>
      </c>
      <c r="D1591" s="36" t="s">
        <v>1823</v>
      </c>
      <c r="E1591" s="29"/>
      <c r="F1591" s="30">
        <v>40900</v>
      </c>
      <c r="G1591" s="31"/>
    </row>
    <row r="1592" spans="1:7" ht="60" x14ac:dyDescent="0.25">
      <c r="A1592" s="26">
        <v>1585</v>
      </c>
      <c r="B1592" s="39" t="s">
        <v>4558</v>
      </c>
      <c r="C1592" s="36" t="s">
        <v>4559</v>
      </c>
      <c r="D1592" s="36" t="s">
        <v>4559</v>
      </c>
      <c r="E1592" s="29"/>
      <c r="F1592" s="30">
        <v>43500</v>
      </c>
      <c r="G1592" s="31"/>
    </row>
    <row r="1593" spans="1:7" x14ac:dyDescent="0.25">
      <c r="A1593" s="26">
        <v>1586</v>
      </c>
      <c r="B1593" s="39" t="s">
        <v>4560</v>
      </c>
      <c r="C1593" s="36" t="s">
        <v>4561</v>
      </c>
      <c r="D1593" s="36" t="s">
        <v>4561</v>
      </c>
      <c r="E1593" s="29"/>
      <c r="F1593" s="30">
        <v>87000</v>
      </c>
      <c r="G1593" s="31"/>
    </row>
    <row r="1594" spans="1:7" ht="30" x14ac:dyDescent="0.25">
      <c r="A1594" s="26">
        <v>1587</v>
      </c>
      <c r="B1594" s="39" t="s">
        <v>4562</v>
      </c>
      <c r="C1594" s="36" t="s">
        <v>4563</v>
      </c>
      <c r="D1594" s="36" t="s">
        <v>4563</v>
      </c>
      <c r="E1594" s="29"/>
      <c r="F1594" s="30">
        <v>99500</v>
      </c>
      <c r="G1594" s="31"/>
    </row>
    <row r="1595" spans="1:7" x14ac:dyDescent="0.25">
      <c r="A1595" s="26">
        <v>1588</v>
      </c>
      <c r="B1595" s="39" t="s">
        <v>4564</v>
      </c>
      <c r="C1595" s="36" t="s">
        <v>4565</v>
      </c>
      <c r="D1595" s="36" t="s">
        <v>4565</v>
      </c>
      <c r="E1595" s="29"/>
      <c r="F1595" s="30">
        <v>22400</v>
      </c>
      <c r="G1595" s="31" t="s">
        <v>3919</v>
      </c>
    </row>
    <row r="1596" spans="1:7" x14ac:dyDescent="0.25">
      <c r="A1596" s="26">
        <v>1589</v>
      </c>
      <c r="B1596" s="39" t="s">
        <v>4566</v>
      </c>
      <c r="C1596" s="36" t="s">
        <v>4567</v>
      </c>
      <c r="D1596" s="36" t="s">
        <v>4567</v>
      </c>
      <c r="E1596" s="29"/>
      <c r="F1596" s="30">
        <v>22400</v>
      </c>
      <c r="G1596" s="31" t="s">
        <v>3919</v>
      </c>
    </row>
    <row r="1597" spans="1:7" x14ac:dyDescent="0.25">
      <c r="A1597" s="26">
        <v>1590</v>
      </c>
      <c r="B1597" s="39" t="s">
        <v>4568</v>
      </c>
      <c r="C1597" s="36" t="s">
        <v>4569</v>
      </c>
      <c r="D1597" s="36" t="s">
        <v>4569</v>
      </c>
      <c r="E1597" s="29"/>
      <c r="F1597" s="30">
        <v>28000</v>
      </c>
      <c r="G1597" s="31"/>
    </row>
    <row r="1598" spans="1:7" x14ac:dyDescent="0.25">
      <c r="A1598" s="26">
        <v>1591</v>
      </c>
      <c r="B1598" s="39" t="s">
        <v>4570</v>
      </c>
      <c r="C1598" s="36" t="s">
        <v>866</v>
      </c>
      <c r="D1598" s="36" t="s">
        <v>866</v>
      </c>
      <c r="E1598" s="29"/>
      <c r="F1598" s="30">
        <v>22400</v>
      </c>
      <c r="G1598" s="31"/>
    </row>
    <row r="1599" spans="1:7" x14ac:dyDescent="0.25">
      <c r="A1599" s="26">
        <v>1592</v>
      </c>
      <c r="B1599" s="39" t="s">
        <v>4571</v>
      </c>
      <c r="C1599" s="36" t="s">
        <v>4572</v>
      </c>
      <c r="D1599" s="36" t="s">
        <v>4572</v>
      </c>
      <c r="E1599" s="29"/>
      <c r="F1599" s="30">
        <v>22400</v>
      </c>
      <c r="G1599" s="31"/>
    </row>
    <row r="1600" spans="1:7" x14ac:dyDescent="0.25">
      <c r="A1600" s="26">
        <v>1593</v>
      </c>
      <c r="B1600" s="39" t="s">
        <v>4573</v>
      </c>
      <c r="C1600" s="36" t="s">
        <v>4574</v>
      </c>
      <c r="D1600" s="36" t="s">
        <v>4574</v>
      </c>
      <c r="E1600" s="29"/>
      <c r="F1600" s="30">
        <v>6600</v>
      </c>
      <c r="G1600" s="31"/>
    </row>
    <row r="1601" spans="1:7" x14ac:dyDescent="0.25">
      <c r="A1601" s="26">
        <v>1594</v>
      </c>
      <c r="B1601" s="39" t="s">
        <v>4575</v>
      </c>
      <c r="C1601" s="36" t="s">
        <v>4576</v>
      </c>
      <c r="D1601" s="36" t="s">
        <v>4576</v>
      </c>
      <c r="E1601" s="29"/>
      <c r="F1601" s="30">
        <v>10000</v>
      </c>
      <c r="G1601" s="31"/>
    </row>
    <row r="1602" spans="1:7" x14ac:dyDescent="0.25">
      <c r="A1602" s="26">
        <v>1595</v>
      </c>
      <c r="B1602" s="39" t="s">
        <v>4577</v>
      </c>
      <c r="C1602" s="36" t="s">
        <v>4578</v>
      </c>
      <c r="D1602" s="36" t="s">
        <v>4578</v>
      </c>
      <c r="E1602" s="29"/>
      <c r="F1602" s="30">
        <v>23400</v>
      </c>
      <c r="G1602" s="31"/>
    </row>
    <row r="1603" spans="1:7" x14ac:dyDescent="0.25">
      <c r="A1603" s="26">
        <v>1596</v>
      </c>
      <c r="B1603" s="39" t="s">
        <v>4579</v>
      </c>
      <c r="C1603" s="36" t="s">
        <v>4580</v>
      </c>
      <c r="D1603" s="36" t="s">
        <v>4580</v>
      </c>
      <c r="E1603" s="29"/>
      <c r="F1603" s="30">
        <v>123400</v>
      </c>
      <c r="G1603" s="31"/>
    </row>
    <row r="1604" spans="1:7" x14ac:dyDescent="0.25">
      <c r="A1604" s="26">
        <v>1597</v>
      </c>
      <c r="B1604" s="39" t="s">
        <v>4581</v>
      </c>
      <c r="C1604" s="36" t="s">
        <v>4582</v>
      </c>
      <c r="D1604" s="36" t="s">
        <v>4582</v>
      </c>
      <c r="E1604" s="29"/>
      <c r="F1604" s="30">
        <v>65200</v>
      </c>
      <c r="G1604" s="31"/>
    </row>
    <row r="1605" spans="1:7" x14ac:dyDescent="0.25">
      <c r="A1605" s="26">
        <v>1598</v>
      </c>
      <c r="B1605" s="39" t="s">
        <v>4583</v>
      </c>
      <c r="C1605" s="36" t="s">
        <v>4584</v>
      </c>
      <c r="D1605" s="36" t="s">
        <v>4584</v>
      </c>
      <c r="E1605" s="29"/>
      <c r="F1605" s="30">
        <v>65200</v>
      </c>
      <c r="G1605" s="31"/>
    </row>
    <row r="1606" spans="1:7" ht="30" x14ac:dyDescent="0.25">
      <c r="A1606" s="26">
        <v>1599</v>
      </c>
      <c r="B1606" s="39" t="s">
        <v>4585</v>
      </c>
      <c r="C1606" s="36" t="s">
        <v>4586</v>
      </c>
      <c r="D1606" s="36" t="s">
        <v>4586</v>
      </c>
      <c r="E1606" s="29"/>
      <c r="F1606" s="30">
        <v>45500</v>
      </c>
      <c r="G1606" s="31"/>
    </row>
    <row r="1607" spans="1:7" x14ac:dyDescent="0.25">
      <c r="A1607" s="26">
        <v>1600</v>
      </c>
      <c r="B1607" s="39" t="s">
        <v>4587</v>
      </c>
      <c r="C1607" s="36" t="s">
        <v>4588</v>
      </c>
      <c r="D1607" s="36" t="s">
        <v>4588</v>
      </c>
      <c r="E1607" s="29"/>
      <c r="F1607" s="30">
        <v>45500</v>
      </c>
      <c r="G1607" s="31"/>
    </row>
    <row r="1608" spans="1:7" x14ac:dyDescent="0.25">
      <c r="A1608" s="26">
        <v>1601</v>
      </c>
      <c r="B1608" s="39" t="s">
        <v>4589</v>
      </c>
      <c r="C1608" s="36" t="s">
        <v>4590</v>
      </c>
      <c r="D1608" s="36" t="s">
        <v>4590</v>
      </c>
      <c r="E1608" s="29"/>
      <c r="F1608" s="30">
        <v>45500</v>
      </c>
      <c r="G1608" s="31"/>
    </row>
    <row r="1609" spans="1:7" x14ac:dyDescent="0.25">
      <c r="A1609" s="26">
        <v>1602</v>
      </c>
      <c r="B1609" s="39" t="s">
        <v>4591</v>
      </c>
      <c r="C1609" s="36" t="s">
        <v>4592</v>
      </c>
      <c r="D1609" s="36" t="s">
        <v>4592</v>
      </c>
      <c r="E1609" s="29"/>
      <c r="F1609" s="30">
        <v>45500</v>
      </c>
      <c r="G1609" s="31"/>
    </row>
    <row r="1610" spans="1:7" x14ac:dyDescent="0.25">
      <c r="A1610" s="26">
        <v>1603</v>
      </c>
      <c r="B1610" s="39" t="s">
        <v>4593</v>
      </c>
      <c r="C1610" s="36" t="s">
        <v>4594</v>
      </c>
      <c r="D1610" s="36" t="s">
        <v>4594</v>
      </c>
      <c r="E1610" s="29"/>
      <c r="F1610" s="30">
        <v>45500</v>
      </c>
      <c r="G1610" s="31"/>
    </row>
    <row r="1611" spans="1:7" x14ac:dyDescent="0.25">
      <c r="A1611" s="26">
        <v>1604</v>
      </c>
      <c r="B1611" s="39" t="s">
        <v>4595</v>
      </c>
      <c r="C1611" s="36" t="s">
        <v>4596</v>
      </c>
      <c r="D1611" s="36" t="s">
        <v>4596</v>
      </c>
      <c r="E1611" s="29"/>
      <c r="F1611" s="30">
        <v>45500</v>
      </c>
      <c r="G1611" s="31"/>
    </row>
    <row r="1612" spans="1:7" x14ac:dyDescent="0.25">
      <c r="A1612" s="26">
        <v>1605</v>
      </c>
      <c r="B1612" s="39" t="s">
        <v>4597</v>
      </c>
      <c r="C1612" s="36" t="s">
        <v>4598</v>
      </c>
      <c r="D1612" s="36" t="s">
        <v>4598</v>
      </c>
      <c r="E1612" s="29"/>
      <c r="F1612" s="30">
        <v>45500</v>
      </c>
      <c r="G1612" s="31"/>
    </row>
    <row r="1613" spans="1:7" ht="30" x14ac:dyDescent="0.25">
      <c r="A1613" s="26">
        <v>1606</v>
      </c>
      <c r="B1613" s="39" t="s">
        <v>4599</v>
      </c>
      <c r="C1613" s="36" t="s">
        <v>4600</v>
      </c>
      <c r="D1613" s="36" t="s">
        <v>4600</v>
      </c>
      <c r="E1613" s="29"/>
      <c r="F1613" s="30">
        <v>45500</v>
      </c>
      <c r="G1613" s="31"/>
    </row>
    <row r="1614" spans="1:7" ht="30" x14ac:dyDescent="0.25">
      <c r="A1614" s="26">
        <v>1607</v>
      </c>
      <c r="B1614" s="39" t="s">
        <v>4601</v>
      </c>
      <c r="C1614" s="36" t="s">
        <v>4602</v>
      </c>
      <c r="D1614" s="36" t="s">
        <v>4602</v>
      </c>
      <c r="E1614" s="29"/>
      <c r="F1614" s="30">
        <v>45500</v>
      </c>
      <c r="G1614" s="31"/>
    </row>
    <row r="1615" spans="1:7" x14ac:dyDescent="0.25">
      <c r="A1615" s="26">
        <v>1608</v>
      </c>
      <c r="B1615" s="39" t="s">
        <v>4603</v>
      </c>
      <c r="C1615" s="36" t="s">
        <v>4604</v>
      </c>
      <c r="D1615" s="36" t="s">
        <v>4604</v>
      </c>
      <c r="E1615" s="29"/>
      <c r="F1615" s="30">
        <v>45500</v>
      </c>
      <c r="G1615" s="31"/>
    </row>
    <row r="1616" spans="1:7" ht="30" x14ac:dyDescent="0.25">
      <c r="A1616" s="26">
        <v>1609</v>
      </c>
      <c r="B1616" s="39" t="s">
        <v>4605</v>
      </c>
      <c r="C1616" s="36" t="s">
        <v>4606</v>
      </c>
      <c r="D1616" s="36" t="s">
        <v>4606</v>
      </c>
      <c r="E1616" s="29"/>
      <c r="F1616" s="30">
        <v>926700</v>
      </c>
      <c r="G1616" s="31"/>
    </row>
    <row r="1617" spans="1:7" ht="30" x14ac:dyDescent="0.25">
      <c r="A1617" s="26">
        <v>1610</v>
      </c>
      <c r="B1617" s="39" t="s">
        <v>4607</v>
      </c>
      <c r="C1617" s="36" t="s">
        <v>4608</v>
      </c>
      <c r="D1617" s="36" t="s">
        <v>4608</v>
      </c>
      <c r="E1617" s="29"/>
      <c r="F1617" s="30">
        <v>1551700</v>
      </c>
      <c r="G1617" s="31"/>
    </row>
    <row r="1618" spans="1:7" ht="30" x14ac:dyDescent="0.25">
      <c r="A1618" s="26">
        <v>1611</v>
      </c>
      <c r="B1618" s="39" t="s">
        <v>4609</v>
      </c>
      <c r="C1618" s="36" t="s">
        <v>4610</v>
      </c>
      <c r="D1618" s="36" t="s">
        <v>4610</v>
      </c>
      <c r="E1618" s="29"/>
      <c r="F1618" s="30">
        <v>951700</v>
      </c>
      <c r="G1618" s="31"/>
    </row>
    <row r="1619" spans="1:7" x14ac:dyDescent="0.25">
      <c r="A1619" s="26">
        <v>1612</v>
      </c>
      <c r="B1619" s="39" t="s">
        <v>4611</v>
      </c>
      <c r="C1619" s="36" t="s">
        <v>4612</v>
      </c>
      <c r="D1619" s="36" t="s">
        <v>4612</v>
      </c>
      <c r="E1619" s="29"/>
      <c r="F1619" s="30">
        <v>1351700</v>
      </c>
      <c r="G1619" s="31"/>
    </row>
    <row r="1620" spans="1:7" x14ac:dyDescent="0.25">
      <c r="A1620" s="26">
        <v>1613</v>
      </c>
      <c r="B1620" s="39" t="s">
        <v>4613</v>
      </c>
      <c r="C1620" s="36" t="s">
        <v>4614</v>
      </c>
      <c r="D1620" s="36" t="s">
        <v>4614</v>
      </c>
      <c r="E1620" s="29"/>
      <c r="F1620" s="30">
        <v>130500</v>
      </c>
      <c r="G1620" s="31"/>
    </row>
    <row r="1621" spans="1:7" x14ac:dyDescent="0.25">
      <c r="A1621" s="26">
        <v>1614</v>
      </c>
      <c r="B1621" s="39" t="s">
        <v>4615</v>
      </c>
      <c r="C1621" s="36" t="s">
        <v>4616</v>
      </c>
      <c r="D1621" s="36" t="s">
        <v>4616</v>
      </c>
      <c r="E1621" s="29"/>
      <c r="F1621" s="30">
        <v>130500</v>
      </c>
      <c r="G1621" s="31"/>
    </row>
    <row r="1622" spans="1:7" x14ac:dyDescent="0.25">
      <c r="A1622" s="26">
        <v>1615</v>
      </c>
      <c r="B1622" s="39" t="s">
        <v>4617</v>
      </c>
      <c r="C1622" s="36" t="s">
        <v>4618</v>
      </c>
      <c r="D1622" s="36" t="s">
        <v>4618</v>
      </c>
      <c r="E1622" s="29"/>
      <c r="F1622" s="30">
        <v>163600</v>
      </c>
      <c r="G1622" s="31"/>
    </row>
    <row r="1623" spans="1:7" x14ac:dyDescent="0.25">
      <c r="A1623" s="26">
        <v>1616</v>
      </c>
      <c r="B1623" s="39" t="s">
        <v>4619</v>
      </c>
      <c r="C1623" s="36" t="s">
        <v>4620</v>
      </c>
      <c r="D1623" s="36" t="s">
        <v>4620</v>
      </c>
      <c r="E1623" s="29"/>
      <c r="F1623" s="30">
        <v>74200</v>
      </c>
      <c r="G1623" s="31"/>
    </row>
    <row r="1624" spans="1:7" x14ac:dyDescent="0.25">
      <c r="A1624" s="26">
        <v>1617</v>
      </c>
      <c r="B1624" s="39" t="s">
        <v>4621</v>
      </c>
      <c r="C1624" s="36" t="s">
        <v>4622</v>
      </c>
      <c r="D1624" s="36" t="s">
        <v>4622</v>
      </c>
      <c r="E1624" s="29"/>
      <c r="F1624" s="30">
        <v>74200</v>
      </c>
      <c r="G1624" s="31"/>
    </row>
    <row r="1625" spans="1:7" x14ac:dyDescent="0.25">
      <c r="A1625" s="26">
        <v>1618</v>
      </c>
      <c r="B1625" s="39" t="s">
        <v>4623</v>
      </c>
      <c r="C1625" s="36" t="s">
        <v>4624</v>
      </c>
      <c r="D1625" s="36" t="s">
        <v>4624</v>
      </c>
      <c r="E1625" s="29"/>
      <c r="F1625" s="30">
        <v>74200</v>
      </c>
      <c r="G1625" s="31"/>
    </row>
    <row r="1626" spans="1:7" x14ac:dyDescent="0.25">
      <c r="A1626" s="26">
        <v>1619</v>
      </c>
      <c r="B1626" s="39" t="s">
        <v>4625</v>
      </c>
      <c r="C1626" s="36" t="s">
        <v>4626</v>
      </c>
      <c r="D1626" s="36" t="s">
        <v>4626</v>
      </c>
      <c r="E1626" s="29"/>
      <c r="F1626" s="30">
        <v>74200</v>
      </c>
      <c r="G1626" s="31"/>
    </row>
    <row r="1627" spans="1:7" x14ac:dyDescent="0.25">
      <c r="A1627" s="26">
        <v>1620</v>
      </c>
      <c r="B1627" s="39" t="s">
        <v>4627</v>
      </c>
      <c r="C1627" s="36" t="s">
        <v>4628</v>
      </c>
      <c r="D1627" s="36" t="s">
        <v>4628</v>
      </c>
      <c r="E1627" s="29"/>
      <c r="F1627" s="30">
        <v>261000</v>
      </c>
      <c r="G1627" s="31"/>
    </row>
    <row r="1628" spans="1:7" x14ac:dyDescent="0.25">
      <c r="A1628" s="26">
        <v>1621</v>
      </c>
      <c r="B1628" s="39" t="s">
        <v>4629</v>
      </c>
      <c r="C1628" s="36" t="s">
        <v>4630</v>
      </c>
      <c r="D1628" s="36" t="s">
        <v>4630</v>
      </c>
      <c r="E1628" s="29"/>
      <c r="F1628" s="30">
        <v>261000</v>
      </c>
      <c r="G1628" s="31"/>
    </row>
    <row r="1629" spans="1:7" x14ac:dyDescent="0.25">
      <c r="A1629" s="26">
        <v>1622</v>
      </c>
      <c r="B1629" s="39" t="s">
        <v>4631</v>
      </c>
      <c r="C1629" s="36" t="s">
        <v>4632</v>
      </c>
      <c r="D1629" s="36" t="s">
        <v>4632</v>
      </c>
      <c r="E1629" s="29"/>
      <c r="F1629" s="30">
        <v>261000</v>
      </c>
      <c r="G1629" s="31"/>
    </row>
    <row r="1630" spans="1:7" x14ac:dyDescent="0.25">
      <c r="A1630" s="26">
        <v>1623</v>
      </c>
      <c r="B1630" s="39" t="s">
        <v>4633</v>
      </c>
      <c r="C1630" s="36" t="s">
        <v>4634</v>
      </c>
      <c r="D1630" s="36" t="s">
        <v>4634</v>
      </c>
      <c r="E1630" s="29"/>
      <c r="F1630" s="30">
        <v>261000</v>
      </c>
      <c r="G1630" s="31"/>
    </row>
    <row r="1631" spans="1:7" x14ac:dyDescent="0.25">
      <c r="A1631" s="26">
        <v>1624</v>
      </c>
      <c r="B1631" s="39" t="s">
        <v>4101</v>
      </c>
      <c r="C1631" s="36" t="s">
        <v>4102</v>
      </c>
      <c r="D1631" s="36" t="s">
        <v>4102</v>
      </c>
      <c r="E1631" s="29"/>
      <c r="F1631" s="30">
        <v>58600</v>
      </c>
      <c r="G1631" s="31"/>
    </row>
    <row r="1632" spans="1:7" ht="30" x14ac:dyDescent="0.25">
      <c r="A1632" s="26">
        <v>1625</v>
      </c>
      <c r="B1632" s="39" t="s">
        <v>4635</v>
      </c>
      <c r="C1632" s="36" t="s">
        <v>4636</v>
      </c>
      <c r="D1632" s="36" t="s">
        <v>4636</v>
      </c>
      <c r="E1632" s="29" t="s">
        <v>1990</v>
      </c>
      <c r="F1632" s="30">
        <v>532500</v>
      </c>
      <c r="G1632" s="31" t="s">
        <v>2485</v>
      </c>
    </row>
    <row r="1633" spans="1:7" ht="30" x14ac:dyDescent="0.25">
      <c r="A1633" s="26">
        <v>1626</v>
      </c>
      <c r="B1633" s="39" t="s">
        <v>4637</v>
      </c>
      <c r="C1633" s="36" t="s">
        <v>4638</v>
      </c>
      <c r="D1633" s="36" t="s">
        <v>4638</v>
      </c>
      <c r="E1633" s="29" t="s">
        <v>1982</v>
      </c>
      <c r="F1633" s="30">
        <v>195900</v>
      </c>
      <c r="G1633" s="31"/>
    </row>
    <row r="1634" spans="1:7" x14ac:dyDescent="0.25">
      <c r="A1634" s="26">
        <v>1627</v>
      </c>
      <c r="B1634" s="39" t="s">
        <v>94</v>
      </c>
      <c r="C1634" s="36" t="s">
        <v>1514</v>
      </c>
      <c r="D1634" s="36" t="s">
        <v>1514</v>
      </c>
      <c r="E1634" s="29" t="s">
        <v>1990</v>
      </c>
      <c r="F1634" s="30">
        <v>1400500</v>
      </c>
      <c r="G1634" s="31"/>
    </row>
    <row r="1635" spans="1:7" ht="30" x14ac:dyDescent="0.25">
      <c r="A1635" s="26">
        <v>1628</v>
      </c>
      <c r="B1635" s="39" t="s">
        <v>4639</v>
      </c>
      <c r="C1635" s="36" t="s">
        <v>4640</v>
      </c>
      <c r="D1635" s="36" t="s">
        <v>4640</v>
      </c>
      <c r="E1635" s="29" t="s">
        <v>1982</v>
      </c>
      <c r="F1635" s="30">
        <v>685500</v>
      </c>
      <c r="G1635" s="31"/>
    </row>
    <row r="1636" spans="1:7" ht="30" x14ac:dyDescent="0.25">
      <c r="A1636" s="26">
        <v>1629</v>
      </c>
      <c r="B1636" s="39" t="s">
        <v>4641</v>
      </c>
      <c r="C1636" s="36" t="s">
        <v>4642</v>
      </c>
      <c r="D1636" s="36" t="s">
        <v>4642</v>
      </c>
      <c r="E1636" s="29" t="s">
        <v>1982</v>
      </c>
      <c r="F1636" s="30">
        <v>1158500</v>
      </c>
      <c r="G1636" s="31"/>
    </row>
    <row r="1637" spans="1:7" ht="30" x14ac:dyDescent="0.25">
      <c r="A1637" s="26">
        <v>1630</v>
      </c>
      <c r="B1637" s="39" t="s">
        <v>4643</v>
      </c>
      <c r="C1637" s="36" t="s">
        <v>4644</v>
      </c>
      <c r="D1637" s="36" t="s">
        <v>4644</v>
      </c>
      <c r="E1637" s="29" t="s">
        <v>1982</v>
      </c>
      <c r="F1637" s="30">
        <v>1158500</v>
      </c>
      <c r="G1637" s="31"/>
    </row>
    <row r="1638" spans="1:7" ht="60" x14ac:dyDescent="0.25">
      <c r="A1638" s="26">
        <v>1631</v>
      </c>
      <c r="B1638" s="39" t="s">
        <v>4645</v>
      </c>
      <c r="C1638" s="36" t="s">
        <v>4646</v>
      </c>
      <c r="D1638" s="36" t="s">
        <v>4646</v>
      </c>
      <c r="E1638" s="29" t="s">
        <v>1990</v>
      </c>
      <c r="F1638" s="30">
        <v>228500</v>
      </c>
      <c r="G1638" s="31" t="s">
        <v>2607</v>
      </c>
    </row>
    <row r="1639" spans="1:7" ht="45" x14ac:dyDescent="0.25">
      <c r="A1639" s="26">
        <v>1632</v>
      </c>
      <c r="B1639" s="39" t="s">
        <v>4647</v>
      </c>
      <c r="C1639" s="36" t="s">
        <v>4648</v>
      </c>
      <c r="D1639" s="36" t="s">
        <v>4648</v>
      </c>
      <c r="E1639" s="29" t="s">
        <v>2511</v>
      </c>
      <c r="F1639" s="30">
        <v>2353500</v>
      </c>
      <c r="G1639" s="31" t="s">
        <v>4649</v>
      </c>
    </row>
    <row r="1640" spans="1:7" ht="90" x14ac:dyDescent="0.25">
      <c r="A1640" s="26">
        <v>1633</v>
      </c>
      <c r="B1640" s="39" t="s">
        <v>4650</v>
      </c>
      <c r="C1640" s="36" t="s">
        <v>4651</v>
      </c>
      <c r="D1640" s="36" t="s">
        <v>4651</v>
      </c>
      <c r="E1640" s="29" t="s">
        <v>1990</v>
      </c>
      <c r="F1640" s="30">
        <v>2310600</v>
      </c>
      <c r="G1640" s="31" t="s">
        <v>4652</v>
      </c>
    </row>
    <row r="1641" spans="1:7" ht="45" x14ac:dyDescent="0.25">
      <c r="A1641" s="26">
        <v>1634</v>
      </c>
      <c r="B1641" s="39" t="s">
        <v>4653</v>
      </c>
      <c r="C1641" s="36" t="s">
        <v>4654</v>
      </c>
      <c r="D1641" s="36" t="s">
        <v>4654</v>
      </c>
      <c r="E1641" s="29" t="s">
        <v>2511</v>
      </c>
      <c r="F1641" s="30">
        <v>2310600</v>
      </c>
      <c r="G1641" s="31" t="s">
        <v>4300</v>
      </c>
    </row>
    <row r="1642" spans="1:7" ht="45" x14ac:dyDescent="0.25">
      <c r="A1642" s="26">
        <v>1635</v>
      </c>
      <c r="B1642" s="39" t="s">
        <v>89</v>
      </c>
      <c r="C1642" s="36" t="s">
        <v>1668</v>
      </c>
      <c r="D1642" s="36" t="s">
        <v>1668</v>
      </c>
      <c r="E1642" s="29" t="s">
        <v>2511</v>
      </c>
      <c r="F1642" s="30">
        <v>2310600</v>
      </c>
      <c r="G1642" s="31" t="s">
        <v>4300</v>
      </c>
    </row>
    <row r="1643" spans="1:7" ht="45" x14ac:dyDescent="0.25">
      <c r="A1643" s="26">
        <v>1636</v>
      </c>
      <c r="B1643" s="39" t="s">
        <v>4655</v>
      </c>
      <c r="C1643" s="36" t="s">
        <v>4656</v>
      </c>
      <c r="D1643" s="36" t="s">
        <v>4656</v>
      </c>
      <c r="E1643" s="29" t="s">
        <v>2511</v>
      </c>
      <c r="F1643" s="30">
        <v>2310600</v>
      </c>
      <c r="G1643" s="31" t="s">
        <v>4300</v>
      </c>
    </row>
    <row r="1644" spans="1:7" ht="45" x14ac:dyDescent="0.25">
      <c r="A1644" s="26">
        <v>1637</v>
      </c>
      <c r="B1644" s="39" t="s">
        <v>90</v>
      </c>
      <c r="C1644" s="36" t="s">
        <v>1669</v>
      </c>
      <c r="D1644" s="36" t="s">
        <v>1669</v>
      </c>
      <c r="E1644" s="29" t="s">
        <v>2511</v>
      </c>
      <c r="F1644" s="30">
        <v>2310600</v>
      </c>
      <c r="G1644" s="31" t="s">
        <v>4300</v>
      </c>
    </row>
    <row r="1645" spans="1:7" ht="45" x14ac:dyDescent="0.25">
      <c r="A1645" s="26">
        <v>1638</v>
      </c>
      <c r="B1645" s="39" t="s">
        <v>88</v>
      </c>
      <c r="C1645" s="36" t="s">
        <v>1670</v>
      </c>
      <c r="D1645" s="36" t="s">
        <v>1670</v>
      </c>
      <c r="E1645" s="29" t="s">
        <v>2511</v>
      </c>
      <c r="F1645" s="30">
        <v>2310600</v>
      </c>
      <c r="G1645" s="31" t="s">
        <v>4300</v>
      </c>
    </row>
    <row r="1646" spans="1:7" ht="45" x14ac:dyDescent="0.25">
      <c r="A1646" s="26">
        <v>1639</v>
      </c>
      <c r="B1646" s="39" t="s">
        <v>4657</v>
      </c>
      <c r="C1646" s="36" t="s">
        <v>4658</v>
      </c>
      <c r="D1646" s="36" t="s">
        <v>4658</v>
      </c>
      <c r="E1646" s="29" t="s">
        <v>2511</v>
      </c>
      <c r="F1646" s="30">
        <v>2310600</v>
      </c>
      <c r="G1646" s="31" t="s">
        <v>4300</v>
      </c>
    </row>
    <row r="1647" spans="1:7" ht="45" x14ac:dyDescent="0.25">
      <c r="A1647" s="26">
        <v>1640</v>
      </c>
      <c r="B1647" s="39" t="s">
        <v>4659</v>
      </c>
      <c r="C1647" s="36" t="s">
        <v>4660</v>
      </c>
      <c r="D1647" s="36" t="s">
        <v>4660</v>
      </c>
      <c r="E1647" s="29" t="s">
        <v>2511</v>
      </c>
      <c r="F1647" s="30">
        <v>2310600</v>
      </c>
      <c r="G1647" s="31" t="s">
        <v>4300</v>
      </c>
    </row>
    <row r="1648" spans="1:7" ht="45" x14ac:dyDescent="0.25">
      <c r="A1648" s="26">
        <v>1641</v>
      </c>
      <c r="B1648" s="39" t="s">
        <v>4661</v>
      </c>
      <c r="C1648" s="36" t="s">
        <v>4662</v>
      </c>
      <c r="D1648" s="36" t="s">
        <v>4662</v>
      </c>
      <c r="E1648" s="29" t="s">
        <v>2511</v>
      </c>
      <c r="F1648" s="30">
        <v>2310600</v>
      </c>
      <c r="G1648" s="31" t="s">
        <v>4300</v>
      </c>
    </row>
    <row r="1649" spans="1:7" ht="45" x14ac:dyDescent="0.25">
      <c r="A1649" s="26">
        <v>1642</v>
      </c>
      <c r="B1649" s="39" t="s">
        <v>4663</v>
      </c>
      <c r="C1649" s="36" t="s">
        <v>4664</v>
      </c>
      <c r="D1649" s="36" t="s">
        <v>4664</v>
      </c>
      <c r="E1649" s="29" t="s">
        <v>2511</v>
      </c>
      <c r="F1649" s="30">
        <v>2310600</v>
      </c>
      <c r="G1649" s="31" t="s">
        <v>4300</v>
      </c>
    </row>
    <row r="1650" spans="1:7" ht="45" x14ac:dyDescent="0.25">
      <c r="A1650" s="26">
        <v>1643</v>
      </c>
      <c r="B1650" s="39" t="s">
        <v>4665</v>
      </c>
      <c r="C1650" s="36" t="s">
        <v>4666</v>
      </c>
      <c r="D1650" s="36" t="s">
        <v>4666</v>
      </c>
      <c r="E1650" s="29" t="s">
        <v>2511</v>
      </c>
      <c r="F1650" s="30">
        <v>2310600</v>
      </c>
      <c r="G1650" s="31" t="s">
        <v>4300</v>
      </c>
    </row>
    <row r="1651" spans="1:7" ht="45" x14ac:dyDescent="0.25">
      <c r="A1651" s="26">
        <v>1644</v>
      </c>
      <c r="B1651" s="39" t="s">
        <v>4667</v>
      </c>
      <c r="C1651" s="36" t="s">
        <v>4668</v>
      </c>
      <c r="D1651" s="36" t="s">
        <v>4668</v>
      </c>
      <c r="E1651" s="29" t="s">
        <v>2511</v>
      </c>
      <c r="F1651" s="30">
        <v>2310600</v>
      </c>
      <c r="G1651" s="31" t="s">
        <v>4300</v>
      </c>
    </row>
    <row r="1652" spans="1:7" ht="45" x14ac:dyDescent="0.25">
      <c r="A1652" s="26">
        <v>1645</v>
      </c>
      <c r="B1652" s="39" t="s">
        <v>4669</v>
      </c>
      <c r="C1652" s="36" t="s">
        <v>4670</v>
      </c>
      <c r="D1652" s="36" t="s">
        <v>4670</v>
      </c>
      <c r="E1652" s="29" t="s">
        <v>2511</v>
      </c>
      <c r="F1652" s="30">
        <v>2310600</v>
      </c>
      <c r="G1652" s="31" t="s">
        <v>4300</v>
      </c>
    </row>
    <row r="1653" spans="1:7" ht="45" x14ac:dyDescent="0.25">
      <c r="A1653" s="26">
        <v>1646</v>
      </c>
      <c r="B1653" s="39" t="s">
        <v>4671</v>
      </c>
      <c r="C1653" s="36" t="s">
        <v>4672</v>
      </c>
      <c r="D1653" s="36" t="s">
        <v>4672</v>
      </c>
      <c r="E1653" s="29" t="s">
        <v>2511</v>
      </c>
      <c r="F1653" s="30">
        <v>2310600</v>
      </c>
      <c r="G1653" s="31" t="s">
        <v>4300</v>
      </c>
    </row>
    <row r="1654" spans="1:7" ht="45" x14ac:dyDescent="0.25">
      <c r="A1654" s="26">
        <v>1647</v>
      </c>
      <c r="B1654" s="39" t="s">
        <v>4673</v>
      </c>
      <c r="C1654" s="36" t="s">
        <v>4674</v>
      </c>
      <c r="D1654" s="36" t="s">
        <v>4674</v>
      </c>
      <c r="E1654" s="29" t="s">
        <v>2511</v>
      </c>
      <c r="F1654" s="30">
        <v>2310600</v>
      </c>
      <c r="G1654" s="31" t="s">
        <v>4300</v>
      </c>
    </row>
    <row r="1655" spans="1:7" ht="30" x14ac:dyDescent="0.25">
      <c r="A1655" s="26">
        <v>1648</v>
      </c>
      <c r="B1655" s="39" t="s">
        <v>4675</v>
      </c>
      <c r="C1655" s="36" t="s">
        <v>4676</v>
      </c>
      <c r="D1655" s="36" t="s">
        <v>4676</v>
      </c>
      <c r="E1655" s="29" t="s">
        <v>1990</v>
      </c>
      <c r="F1655" s="30">
        <v>2310600</v>
      </c>
      <c r="G1655" s="31"/>
    </row>
    <row r="1656" spans="1:7" ht="30" x14ac:dyDescent="0.25">
      <c r="A1656" s="26">
        <v>1649</v>
      </c>
      <c r="B1656" s="39" t="s">
        <v>4677</v>
      </c>
      <c r="C1656" s="36" t="s">
        <v>4678</v>
      </c>
      <c r="D1656" s="36" t="s">
        <v>4678</v>
      </c>
      <c r="E1656" s="29"/>
      <c r="F1656" s="30">
        <v>2310600</v>
      </c>
      <c r="G1656" s="31"/>
    </row>
    <row r="1657" spans="1:7" ht="120" x14ac:dyDescent="0.25">
      <c r="A1657" s="26">
        <v>1650</v>
      </c>
      <c r="B1657" s="39" t="s">
        <v>4679</v>
      </c>
      <c r="C1657" s="36" t="s">
        <v>4680</v>
      </c>
      <c r="D1657" s="36" t="s">
        <v>4680</v>
      </c>
      <c r="E1657" s="29" t="s">
        <v>2511</v>
      </c>
      <c r="F1657" s="30">
        <v>1734600</v>
      </c>
      <c r="G1657" s="31" t="s">
        <v>4303</v>
      </c>
    </row>
    <row r="1658" spans="1:7" ht="120" x14ac:dyDescent="0.25">
      <c r="A1658" s="26">
        <v>1651</v>
      </c>
      <c r="B1658" s="39" t="s">
        <v>4681</v>
      </c>
      <c r="C1658" s="36" t="s">
        <v>4682</v>
      </c>
      <c r="D1658" s="36" t="s">
        <v>4682</v>
      </c>
      <c r="E1658" s="29" t="s">
        <v>2511</v>
      </c>
      <c r="F1658" s="30">
        <v>1734600</v>
      </c>
      <c r="G1658" s="31" t="s">
        <v>4303</v>
      </c>
    </row>
    <row r="1659" spans="1:7" ht="120" x14ac:dyDescent="0.25">
      <c r="A1659" s="26">
        <v>1652</v>
      </c>
      <c r="B1659" s="39" t="s">
        <v>4683</v>
      </c>
      <c r="C1659" s="36" t="s">
        <v>4684</v>
      </c>
      <c r="D1659" s="36" t="s">
        <v>4684</v>
      </c>
      <c r="E1659" s="29"/>
      <c r="F1659" s="30">
        <v>1734600</v>
      </c>
      <c r="G1659" s="31" t="s">
        <v>4303</v>
      </c>
    </row>
    <row r="1660" spans="1:7" ht="120" x14ac:dyDescent="0.25">
      <c r="A1660" s="26">
        <v>1653</v>
      </c>
      <c r="B1660" s="39" t="s">
        <v>4685</v>
      </c>
      <c r="C1660" s="36" t="s">
        <v>4686</v>
      </c>
      <c r="D1660" s="36" t="s">
        <v>4686</v>
      </c>
      <c r="E1660" s="29" t="s">
        <v>2511</v>
      </c>
      <c r="F1660" s="30">
        <v>1734600</v>
      </c>
      <c r="G1660" s="31" t="s">
        <v>4303</v>
      </c>
    </row>
    <row r="1661" spans="1:7" ht="120" x14ac:dyDescent="0.25">
      <c r="A1661" s="26">
        <v>1654</v>
      </c>
      <c r="B1661" s="39" t="s">
        <v>4687</v>
      </c>
      <c r="C1661" s="36" t="s">
        <v>4688</v>
      </c>
      <c r="D1661" s="36" t="s">
        <v>4688</v>
      </c>
      <c r="E1661" s="29" t="s">
        <v>2511</v>
      </c>
      <c r="F1661" s="30">
        <v>1734600</v>
      </c>
      <c r="G1661" s="31" t="s">
        <v>4303</v>
      </c>
    </row>
    <row r="1662" spans="1:7" ht="120" x14ac:dyDescent="0.25">
      <c r="A1662" s="26">
        <v>1655</v>
      </c>
      <c r="B1662" s="39" t="s">
        <v>4689</v>
      </c>
      <c r="C1662" s="36" t="s">
        <v>4690</v>
      </c>
      <c r="D1662" s="36" t="s">
        <v>4690</v>
      </c>
      <c r="E1662" s="29"/>
      <c r="F1662" s="30">
        <v>1734600</v>
      </c>
      <c r="G1662" s="31" t="s">
        <v>4303</v>
      </c>
    </row>
    <row r="1663" spans="1:7" ht="120" x14ac:dyDescent="0.25">
      <c r="A1663" s="26">
        <v>1656</v>
      </c>
      <c r="B1663" s="39" t="s">
        <v>4691</v>
      </c>
      <c r="C1663" s="36" t="s">
        <v>4692</v>
      </c>
      <c r="D1663" s="36" t="s">
        <v>4692</v>
      </c>
      <c r="E1663" s="29"/>
      <c r="F1663" s="30">
        <v>1734600</v>
      </c>
      <c r="G1663" s="31" t="s">
        <v>4303</v>
      </c>
    </row>
    <row r="1664" spans="1:7" ht="120" x14ac:dyDescent="0.25">
      <c r="A1664" s="26">
        <v>1657</v>
      </c>
      <c r="B1664" s="39" t="s">
        <v>4693</v>
      </c>
      <c r="C1664" s="36" t="s">
        <v>4694</v>
      </c>
      <c r="D1664" s="36" t="s">
        <v>4694</v>
      </c>
      <c r="E1664" s="29"/>
      <c r="F1664" s="30">
        <v>1734600</v>
      </c>
      <c r="G1664" s="31" t="s">
        <v>4303</v>
      </c>
    </row>
    <row r="1665" spans="1:7" ht="120" x14ac:dyDescent="0.25">
      <c r="A1665" s="26">
        <v>1658</v>
      </c>
      <c r="B1665" s="39" t="s">
        <v>4695</v>
      </c>
      <c r="C1665" s="36" t="s">
        <v>4696</v>
      </c>
      <c r="D1665" s="36" t="s">
        <v>4696</v>
      </c>
      <c r="E1665" s="29"/>
      <c r="F1665" s="30">
        <v>1734600</v>
      </c>
      <c r="G1665" s="31" t="s">
        <v>4303</v>
      </c>
    </row>
    <row r="1666" spans="1:7" ht="120" x14ac:dyDescent="0.25">
      <c r="A1666" s="26">
        <v>1659</v>
      </c>
      <c r="B1666" s="39" t="s">
        <v>4697</v>
      </c>
      <c r="C1666" s="36" t="s">
        <v>4698</v>
      </c>
      <c r="D1666" s="36" t="s">
        <v>4698</v>
      </c>
      <c r="E1666" s="29" t="s">
        <v>2511</v>
      </c>
      <c r="F1666" s="30">
        <v>1734600</v>
      </c>
      <c r="G1666" s="31" t="s">
        <v>4303</v>
      </c>
    </row>
    <row r="1667" spans="1:7" ht="120" x14ac:dyDescent="0.25">
      <c r="A1667" s="26">
        <v>1660</v>
      </c>
      <c r="B1667" s="39" t="s">
        <v>4699</v>
      </c>
      <c r="C1667" s="36" t="s">
        <v>4700</v>
      </c>
      <c r="D1667" s="36" t="s">
        <v>4700</v>
      </c>
      <c r="E1667" s="29" t="s">
        <v>2511</v>
      </c>
      <c r="F1667" s="30">
        <v>1734600</v>
      </c>
      <c r="G1667" s="31" t="s">
        <v>4303</v>
      </c>
    </row>
    <row r="1668" spans="1:7" ht="120" x14ac:dyDescent="0.25">
      <c r="A1668" s="26">
        <v>1661</v>
      </c>
      <c r="B1668" s="39" t="s">
        <v>4701</v>
      </c>
      <c r="C1668" s="36" t="s">
        <v>4702</v>
      </c>
      <c r="D1668" s="36" t="s">
        <v>4702</v>
      </c>
      <c r="E1668" s="29" t="s">
        <v>2511</v>
      </c>
      <c r="F1668" s="30">
        <v>1734600</v>
      </c>
      <c r="G1668" s="31" t="s">
        <v>4303</v>
      </c>
    </row>
    <row r="1669" spans="1:7" ht="120" x14ac:dyDescent="0.25">
      <c r="A1669" s="26">
        <v>1662</v>
      </c>
      <c r="B1669" s="39" t="s">
        <v>111</v>
      </c>
      <c r="C1669" s="36" t="s">
        <v>1355</v>
      </c>
      <c r="D1669" s="36" t="s">
        <v>1355</v>
      </c>
      <c r="E1669" s="29" t="s">
        <v>2511</v>
      </c>
      <c r="F1669" s="30">
        <v>1734600</v>
      </c>
      <c r="G1669" s="31" t="s">
        <v>4303</v>
      </c>
    </row>
    <row r="1670" spans="1:7" ht="120" x14ac:dyDescent="0.25">
      <c r="A1670" s="26">
        <v>1663</v>
      </c>
      <c r="B1670" s="39" t="s">
        <v>4703</v>
      </c>
      <c r="C1670" s="36" t="s">
        <v>4704</v>
      </c>
      <c r="D1670" s="36" t="s">
        <v>4704</v>
      </c>
      <c r="E1670" s="29"/>
      <c r="F1670" s="30">
        <v>1734600</v>
      </c>
      <c r="G1670" s="31" t="s">
        <v>4303</v>
      </c>
    </row>
    <row r="1671" spans="1:7" x14ac:dyDescent="0.25">
      <c r="A1671" s="26">
        <v>1664</v>
      </c>
      <c r="B1671" s="39" t="s">
        <v>4705</v>
      </c>
      <c r="C1671" s="36" t="s">
        <v>4706</v>
      </c>
      <c r="D1671" s="36" t="s">
        <v>4706</v>
      </c>
      <c r="E1671" s="29" t="s">
        <v>1990</v>
      </c>
      <c r="F1671" s="30">
        <v>1508100</v>
      </c>
      <c r="G1671" s="31"/>
    </row>
    <row r="1672" spans="1:7" ht="30" x14ac:dyDescent="0.25">
      <c r="A1672" s="26">
        <v>1665</v>
      </c>
      <c r="B1672" s="39" t="s">
        <v>4707</v>
      </c>
      <c r="C1672" s="36" t="s">
        <v>4708</v>
      </c>
      <c r="D1672" s="36" t="s">
        <v>4708</v>
      </c>
      <c r="E1672" s="29" t="s">
        <v>2037</v>
      </c>
      <c r="F1672" s="30">
        <v>230500</v>
      </c>
      <c r="G1672" s="31" t="s">
        <v>2745</v>
      </c>
    </row>
    <row r="1673" spans="1:7" ht="30" x14ac:dyDescent="0.25">
      <c r="A1673" s="26">
        <v>1666</v>
      </c>
      <c r="B1673" s="39" t="s">
        <v>4709</v>
      </c>
      <c r="C1673" s="36" t="s">
        <v>4710</v>
      </c>
      <c r="D1673" s="36" t="s">
        <v>4710</v>
      </c>
      <c r="E1673" s="29" t="s">
        <v>1990</v>
      </c>
      <c r="F1673" s="30">
        <v>880200</v>
      </c>
      <c r="G1673" s="31"/>
    </row>
    <row r="1674" spans="1:7" ht="105" x14ac:dyDescent="0.25">
      <c r="A1674" s="26">
        <v>1667</v>
      </c>
      <c r="B1674" s="39" t="s">
        <v>4711</v>
      </c>
      <c r="C1674" s="36" t="s">
        <v>4712</v>
      </c>
      <c r="D1674" s="36" t="s">
        <v>4712</v>
      </c>
      <c r="E1674" s="29" t="s">
        <v>1990</v>
      </c>
      <c r="F1674" s="30">
        <v>1607000</v>
      </c>
      <c r="G1674" s="31" t="s">
        <v>4713</v>
      </c>
    </row>
    <row r="1675" spans="1:7" ht="105" x14ac:dyDescent="0.25">
      <c r="A1675" s="26">
        <v>1668</v>
      </c>
      <c r="B1675" s="39" t="s">
        <v>4714</v>
      </c>
      <c r="C1675" s="36" t="s">
        <v>4715</v>
      </c>
      <c r="D1675" s="36" t="s">
        <v>4715</v>
      </c>
      <c r="E1675" s="29"/>
      <c r="F1675" s="30">
        <v>1607000</v>
      </c>
      <c r="G1675" s="31" t="s">
        <v>4713</v>
      </c>
    </row>
    <row r="1676" spans="1:7" ht="45" x14ac:dyDescent="0.25">
      <c r="A1676" s="26">
        <v>1669</v>
      </c>
      <c r="B1676" s="39" t="s">
        <v>4716</v>
      </c>
      <c r="C1676" s="36" t="s">
        <v>4717</v>
      </c>
      <c r="D1676" s="36" t="s">
        <v>4717</v>
      </c>
      <c r="E1676" s="29" t="s">
        <v>2511</v>
      </c>
      <c r="F1676" s="30">
        <v>1607000</v>
      </c>
      <c r="G1676" s="31" t="s">
        <v>4718</v>
      </c>
    </row>
    <row r="1677" spans="1:7" ht="105" x14ac:dyDescent="0.25">
      <c r="A1677" s="26">
        <v>1670</v>
      </c>
      <c r="B1677" s="39" t="s">
        <v>4719</v>
      </c>
      <c r="C1677" s="36" t="s">
        <v>4720</v>
      </c>
      <c r="D1677" s="36" t="s">
        <v>4720</v>
      </c>
      <c r="E1677" s="29"/>
      <c r="F1677" s="30">
        <v>1607000</v>
      </c>
      <c r="G1677" s="31" t="s">
        <v>4713</v>
      </c>
    </row>
    <row r="1678" spans="1:7" ht="105" x14ac:dyDescent="0.25">
      <c r="A1678" s="26">
        <v>1671</v>
      </c>
      <c r="B1678" s="39" t="s">
        <v>4721</v>
      </c>
      <c r="C1678" s="36" t="s">
        <v>4722</v>
      </c>
      <c r="D1678" s="36" t="s">
        <v>4722</v>
      </c>
      <c r="E1678" s="29" t="s">
        <v>1990</v>
      </c>
      <c r="F1678" s="30">
        <v>1607000</v>
      </c>
      <c r="G1678" s="31" t="s">
        <v>4713</v>
      </c>
    </row>
    <row r="1679" spans="1:7" ht="30" x14ac:dyDescent="0.25">
      <c r="A1679" s="26">
        <v>1672</v>
      </c>
      <c r="B1679" s="39" t="s">
        <v>2902</v>
      </c>
      <c r="C1679" s="36" t="s">
        <v>4723</v>
      </c>
      <c r="D1679" s="36" t="s">
        <v>4724</v>
      </c>
      <c r="E1679" s="29" t="s">
        <v>1982</v>
      </c>
      <c r="F1679" s="30">
        <v>625000</v>
      </c>
      <c r="G1679" s="31"/>
    </row>
    <row r="1680" spans="1:7" ht="60" x14ac:dyDescent="0.25">
      <c r="A1680" s="26">
        <v>1673</v>
      </c>
      <c r="B1680" s="39" t="s">
        <v>4725</v>
      </c>
      <c r="C1680" s="36" t="s">
        <v>4726</v>
      </c>
      <c r="D1680" s="36" t="s">
        <v>4726</v>
      </c>
      <c r="E1680" s="29" t="s">
        <v>3403</v>
      </c>
      <c r="F1680" s="30">
        <v>5655200</v>
      </c>
      <c r="G1680" s="31" t="s">
        <v>4727</v>
      </c>
    </row>
    <row r="1681" spans="1:7" ht="60" x14ac:dyDescent="0.25">
      <c r="A1681" s="26">
        <v>1674</v>
      </c>
      <c r="B1681" s="39" t="s">
        <v>4728</v>
      </c>
      <c r="C1681" s="36" t="s">
        <v>4729</v>
      </c>
      <c r="D1681" s="36" t="s">
        <v>4729</v>
      </c>
      <c r="E1681" s="29" t="s">
        <v>3403</v>
      </c>
      <c r="F1681" s="30">
        <v>5655200</v>
      </c>
      <c r="G1681" s="31" t="s">
        <v>4727</v>
      </c>
    </row>
    <row r="1682" spans="1:7" ht="60" x14ac:dyDescent="0.25">
      <c r="A1682" s="26">
        <v>1675</v>
      </c>
      <c r="B1682" s="39" t="s">
        <v>4730</v>
      </c>
      <c r="C1682" s="36" t="s">
        <v>4726</v>
      </c>
      <c r="D1682" s="36" t="s">
        <v>4726</v>
      </c>
      <c r="E1682" s="29" t="s">
        <v>3403</v>
      </c>
      <c r="F1682" s="30">
        <v>1665900</v>
      </c>
      <c r="G1682" s="31" t="s">
        <v>4727</v>
      </c>
    </row>
    <row r="1683" spans="1:7" ht="60" x14ac:dyDescent="0.25">
      <c r="A1683" s="26">
        <v>1676</v>
      </c>
      <c r="B1683" s="39" t="s">
        <v>4731</v>
      </c>
      <c r="C1683" s="36" t="s">
        <v>4729</v>
      </c>
      <c r="D1683" s="36" t="s">
        <v>4729</v>
      </c>
      <c r="E1683" s="29" t="s">
        <v>3403</v>
      </c>
      <c r="F1683" s="30">
        <v>1665900</v>
      </c>
      <c r="G1683" s="31" t="s">
        <v>4727</v>
      </c>
    </row>
    <row r="1684" spans="1:7" ht="45" x14ac:dyDescent="0.25">
      <c r="A1684" s="26">
        <v>1677</v>
      </c>
      <c r="B1684" s="39" t="s">
        <v>4732</v>
      </c>
      <c r="C1684" s="36" t="s">
        <v>4726</v>
      </c>
      <c r="D1684" s="36" t="s">
        <v>4726</v>
      </c>
      <c r="E1684" s="29" t="s">
        <v>3403</v>
      </c>
      <c r="F1684" s="30">
        <v>1596200</v>
      </c>
      <c r="G1684" s="31" t="s">
        <v>4733</v>
      </c>
    </row>
    <row r="1685" spans="1:7" ht="45" x14ac:dyDescent="0.25">
      <c r="A1685" s="26">
        <v>1678</v>
      </c>
      <c r="B1685" s="39" t="s">
        <v>4734</v>
      </c>
      <c r="C1685" s="36" t="s">
        <v>4729</v>
      </c>
      <c r="D1685" s="36" t="s">
        <v>4729</v>
      </c>
      <c r="E1685" s="29" t="s">
        <v>3403</v>
      </c>
      <c r="F1685" s="30">
        <v>1596200</v>
      </c>
      <c r="G1685" s="31" t="s">
        <v>4733</v>
      </c>
    </row>
    <row r="1686" spans="1:7" ht="30" x14ac:dyDescent="0.25">
      <c r="A1686" s="26">
        <v>1679</v>
      </c>
      <c r="B1686" s="39" t="s">
        <v>4735</v>
      </c>
      <c r="C1686" s="36" t="s">
        <v>4726</v>
      </c>
      <c r="D1686" s="36" t="s">
        <v>4726</v>
      </c>
      <c r="E1686" s="29" t="s">
        <v>3403</v>
      </c>
      <c r="F1686" s="30">
        <v>2697900</v>
      </c>
      <c r="G1686" s="31"/>
    </row>
    <row r="1687" spans="1:7" ht="30" x14ac:dyDescent="0.25">
      <c r="A1687" s="26">
        <v>1680</v>
      </c>
      <c r="B1687" s="39" t="s">
        <v>4736</v>
      </c>
      <c r="C1687" s="36" t="s">
        <v>4729</v>
      </c>
      <c r="D1687" s="36" t="s">
        <v>4729</v>
      </c>
      <c r="E1687" s="29" t="s">
        <v>3403</v>
      </c>
      <c r="F1687" s="30">
        <v>2697900</v>
      </c>
      <c r="G1687" s="31"/>
    </row>
    <row r="1688" spans="1:7" x14ac:dyDescent="0.25">
      <c r="A1688" s="26">
        <v>1681</v>
      </c>
      <c r="B1688" s="39" t="s">
        <v>4737</v>
      </c>
      <c r="C1688" s="36" t="s">
        <v>4738</v>
      </c>
      <c r="D1688" s="36" t="s">
        <v>4738</v>
      </c>
      <c r="E1688" s="29" t="s">
        <v>2511</v>
      </c>
      <c r="F1688" s="30">
        <v>1443900</v>
      </c>
      <c r="G1688" s="31"/>
    </row>
    <row r="1689" spans="1:7" x14ac:dyDescent="0.25">
      <c r="A1689" s="26">
        <v>1682</v>
      </c>
      <c r="B1689" s="39" t="s">
        <v>4739</v>
      </c>
      <c r="C1689" s="36" t="s">
        <v>4740</v>
      </c>
      <c r="D1689" s="36" t="s">
        <v>4740</v>
      </c>
      <c r="E1689" s="29" t="s">
        <v>1990</v>
      </c>
      <c r="F1689" s="30">
        <v>885800</v>
      </c>
      <c r="G1689" s="31"/>
    </row>
    <row r="1690" spans="1:7" ht="30" x14ac:dyDescent="0.25">
      <c r="A1690" s="26">
        <v>1683</v>
      </c>
      <c r="B1690" s="39" t="s">
        <v>4741</v>
      </c>
      <c r="C1690" s="36" t="s">
        <v>4742</v>
      </c>
      <c r="D1690" s="36" t="s">
        <v>4742</v>
      </c>
      <c r="E1690" s="29"/>
      <c r="F1690" s="30">
        <v>172800</v>
      </c>
      <c r="G1690" s="31" t="s">
        <v>4743</v>
      </c>
    </row>
    <row r="1691" spans="1:7" x14ac:dyDescent="0.25">
      <c r="A1691" s="26">
        <v>1684</v>
      </c>
      <c r="B1691" s="39" t="s">
        <v>4744</v>
      </c>
      <c r="C1691" s="36" t="s">
        <v>4745</v>
      </c>
      <c r="D1691" s="36" t="s">
        <v>4745</v>
      </c>
      <c r="E1691" s="29"/>
      <c r="F1691" s="30">
        <v>100900</v>
      </c>
      <c r="G1691" s="31"/>
    </row>
    <row r="1692" spans="1:7" x14ac:dyDescent="0.25">
      <c r="A1692" s="26">
        <v>1685</v>
      </c>
      <c r="B1692" s="39" t="s">
        <v>4746</v>
      </c>
      <c r="C1692" s="36" t="s">
        <v>4747</v>
      </c>
      <c r="D1692" s="36" t="s">
        <v>4747</v>
      </c>
      <c r="E1692" s="29"/>
      <c r="F1692" s="30">
        <v>308300</v>
      </c>
      <c r="G1692" s="31"/>
    </row>
    <row r="1693" spans="1:7" ht="30" x14ac:dyDescent="0.25">
      <c r="A1693" s="26">
        <v>1686</v>
      </c>
      <c r="B1693" s="39" t="s">
        <v>4748</v>
      </c>
      <c r="C1693" s="36" t="s">
        <v>4749</v>
      </c>
      <c r="D1693" s="36" t="s">
        <v>4749</v>
      </c>
      <c r="E1693" s="29"/>
      <c r="F1693" s="30">
        <v>136000</v>
      </c>
      <c r="G1693" s="31"/>
    </row>
    <row r="1694" spans="1:7" ht="30" x14ac:dyDescent="0.25">
      <c r="A1694" s="26">
        <v>1687</v>
      </c>
      <c r="B1694" s="39" t="s">
        <v>4750</v>
      </c>
      <c r="C1694" s="36" t="s">
        <v>4751</v>
      </c>
      <c r="D1694" s="36" t="s">
        <v>4751</v>
      </c>
      <c r="E1694" s="29"/>
      <c r="F1694" s="30">
        <v>112400</v>
      </c>
      <c r="G1694" s="31"/>
    </row>
    <row r="1695" spans="1:7" ht="30" x14ac:dyDescent="0.25">
      <c r="A1695" s="26">
        <v>1688</v>
      </c>
      <c r="B1695" s="39" t="s">
        <v>4752</v>
      </c>
      <c r="C1695" s="36" t="s">
        <v>4753</v>
      </c>
      <c r="D1695" s="36" t="s">
        <v>4753</v>
      </c>
      <c r="E1695" s="29"/>
      <c r="F1695" s="30">
        <v>169200</v>
      </c>
      <c r="G1695" s="31"/>
    </row>
    <row r="1696" spans="1:7" ht="30" x14ac:dyDescent="0.25">
      <c r="A1696" s="26">
        <v>1689</v>
      </c>
      <c r="B1696" s="39" t="s">
        <v>4754</v>
      </c>
      <c r="C1696" s="36" t="s">
        <v>4755</v>
      </c>
      <c r="D1696" s="36" t="s">
        <v>4755</v>
      </c>
      <c r="E1696" s="29"/>
      <c r="F1696" s="30">
        <v>87000</v>
      </c>
      <c r="G1696" s="31"/>
    </row>
    <row r="1697" spans="1:7" x14ac:dyDescent="0.25">
      <c r="A1697" s="26">
        <v>1690</v>
      </c>
      <c r="B1697" s="39" t="s">
        <v>4756</v>
      </c>
      <c r="C1697" s="36" t="s">
        <v>4757</v>
      </c>
      <c r="D1697" s="36" t="s">
        <v>4757</v>
      </c>
      <c r="E1697" s="29" t="s">
        <v>1982</v>
      </c>
      <c r="F1697" s="30">
        <v>235800</v>
      </c>
      <c r="G1697" s="31"/>
    </row>
    <row r="1698" spans="1:7" ht="45" x14ac:dyDescent="0.25">
      <c r="A1698" s="26">
        <v>1691</v>
      </c>
      <c r="B1698" s="39" t="s">
        <v>4758</v>
      </c>
      <c r="C1698" s="36" t="s">
        <v>4759</v>
      </c>
      <c r="D1698" s="36" t="s">
        <v>4759</v>
      </c>
      <c r="E1698" s="29" t="s">
        <v>2511</v>
      </c>
      <c r="F1698" s="30">
        <v>3918100</v>
      </c>
      <c r="G1698" s="31" t="s">
        <v>4760</v>
      </c>
    </row>
    <row r="1699" spans="1:7" ht="30" x14ac:dyDescent="0.25">
      <c r="A1699" s="26">
        <v>1692</v>
      </c>
      <c r="B1699" s="39" t="s">
        <v>4761</v>
      </c>
      <c r="C1699" s="36" t="s">
        <v>4762</v>
      </c>
      <c r="D1699" s="36" t="s">
        <v>4762</v>
      </c>
      <c r="E1699" s="29" t="s">
        <v>2511</v>
      </c>
      <c r="F1699" s="30">
        <v>280500</v>
      </c>
      <c r="G1699" s="31"/>
    </row>
    <row r="1700" spans="1:7" ht="45" x14ac:dyDescent="0.25">
      <c r="A1700" s="26">
        <v>1693</v>
      </c>
      <c r="B1700" s="39" t="s">
        <v>4763</v>
      </c>
      <c r="C1700" s="36" t="s">
        <v>4764</v>
      </c>
      <c r="D1700" s="36" t="s">
        <v>4764</v>
      </c>
      <c r="E1700" s="29" t="s">
        <v>2511</v>
      </c>
      <c r="F1700" s="30">
        <v>764500</v>
      </c>
      <c r="G1700" s="31" t="s">
        <v>2555</v>
      </c>
    </row>
    <row r="1701" spans="1:7" ht="45" x14ac:dyDescent="0.25">
      <c r="A1701" s="26">
        <v>1694</v>
      </c>
      <c r="B1701" s="39" t="s">
        <v>917</v>
      </c>
      <c r="C1701" s="36" t="s">
        <v>918</v>
      </c>
      <c r="D1701" s="36" t="s">
        <v>918</v>
      </c>
      <c r="E1701" s="29" t="s">
        <v>1982</v>
      </c>
      <c r="F1701" s="30">
        <v>764500</v>
      </c>
      <c r="G1701" s="31" t="s">
        <v>2555</v>
      </c>
    </row>
    <row r="1702" spans="1:7" ht="30" x14ac:dyDescent="0.25">
      <c r="A1702" s="26">
        <v>1695</v>
      </c>
      <c r="B1702" s="39" t="s">
        <v>4765</v>
      </c>
      <c r="C1702" s="36" t="s">
        <v>4766</v>
      </c>
      <c r="D1702" s="36" t="s">
        <v>4766</v>
      </c>
      <c r="E1702" s="29" t="s">
        <v>1990</v>
      </c>
      <c r="F1702" s="30">
        <v>1158500</v>
      </c>
      <c r="G1702" s="31"/>
    </row>
    <row r="1703" spans="1:7" ht="30" x14ac:dyDescent="0.25">
      <c r="A1703" s="26">
        <v>1696</v>
      </c>
      <c r="B1703" s="39" t="s">
        <v>4767</v>
      </c>
      <c r="C1703" s="36" t="s">
        <v>4768</v>
      </c>
      <c r="D1703" s="36" t="s">
        <v>4768</v>
      </c>
      <c r="E1703" s="29" t="s">
        <v>1990</v>
      </c>
      <c r="F1703" s="30">
        <v>6906400</v>
      </c>
      <c r="G1703" s="31"/>
    </row>
    <row r="1704" spans="1:7" x14ac:dyDescent="0.25">
      <c r="A1704" s="26">
        <v>1697</v>
      </c>
      <c r="B1704" s="39" t="s">
        <v>4769</v>
      </c>
      <c r="C1704" s="36" t="s">
        <v>4770</v>
      </c>
      <c r="D1704" s="36" t="s">
        <v>4770</v>
      </c>
      <c r="E1704" s="29" t="s">
        <v>2037</v>
      </c>
      <c r="F1704" s="30">
        <v>129600</v>
      </c>
      <c r="G1704" s="31"/>
    </row>
    <row r="1705" spans="1:7" x14ac:dyDescent="0.25">
      <c r="A1705" s="26">
        <v>1698</v>
      </c>
      <c r="B1705" s="39" t="s">
        <v>4771</v>
      </c>
      <c r="C1705" s="36" t="s">
        <v>4772</v>
      </c>
      <c r="D1705" s="36" t="s">
        <v>4772</v>
      </c>
      <c r="E1705" s="29" t="s">
        <v>1990</v>
      </c>
      <c r="F1705" s="30">
        <v>1030000</v>
      </c>
      <c r="G1705" s="31"/>
    </row>
    <row r="1706" spans="1:7" x14ac:dyDescent="0.25">
      <c r="A1706" s="26">
        <v>1699</v>
      </c>
      <c r="B1706" s="39" t="s">
        <v>4773</v>
      </c>
      <c r="C1706" s="36" t="s">
        <v>4774</v>
      </c>
      <c r="D1706" s="36" t="s">
        <v>4774</v>
      </c>
      <c r="E1706" s="29" t="s">
        <v>1990</v>
      </c>
      <c r="F1706" s="30">
        <v>2310600</v>
      </c>
      <c r="G1706" s="31"/>
    </row>
    <row r="1707" spans="1:7" ht="45" x14ac:dyDescent="0.25">
      <c r="A1707" s="26">
        <v>1700</v>
      </c>
      <c r="B1707" s="39" t="s">
        <v>4775</v>
      </c>
      <c r="C1707" s="36" t="s">
        <v>4776</v>
      </c>
      <c r="D1707" s="36" t="s">
        <v>4776</v>
      </c>
      <c r="E1707" s="29" t="s">
        <v>2511</v>
      </c>
      <c r="F1707" s="30">
        <v>2310600</v>
      </c>
      <c r="G1707" s="31" t="s">
        <v>4300</v>
      </c>
    </row>
    <row r="1708" spans="1:7" ht="45" x14ac:dyDescent="0.25">
      <c r="A1708" s="26">
        <v>1701</v>
      </c>
      <c r="B1708" s="39" t="s">
        <v>4777</v>
      </c>
      <c r="C1708" s="36" t="s">
        <v>4778</v>
      </c>
      <c r="D1708" s="36" t="s">
        <v>4778</v>
      </c>
      <c r="E1708" s="29" t="s">
        <v>2511</v>
      </c>
      <c r="F1708" s="30">
        <v>2310600</v>
      </c>
      <c r="G1708" s="31" t="s">
        <v>4300</v>
      </c>
    </row>
    <row r="1709" spans="1:7" ht="120" x14ac:dyDescent="0.25">
      <c r="A1709" s="26">
        <v>1702</v>
      </c>
      <c r="B1709" s="39" t="s">
        <v>4779</v>
      </c>
      <c r="C1709" s="36" t="s">
        <v>4780</v>
      </c>
      <c r="D1709" s="36" t="s">
        <v>4780</v>
      </c>
      <c r="E1709" s="29" t="s">
        <v>2511</v>
      </c>
      <c r="F1709" s="30">
        <v>1734600</v>
      </c>
      <c r="G1709" s="31" t="s">
        <v>4303</v>
      </c>
    </row>
    <row r="1710" spans="1:7" ht="30" x14ac:dyDescent="0.25">
      <c r="A1710" s="26">
        <v>1703</v>
      </c>
      <c r="B1710" s="39" t="s">
        <v>4781</v>
      </c>
      <c r="C1710" s="36" t="s">
        <v>4782</v>
      </c>
      <c r="D1710" s="36" t="s">
        <v>4782</v>
      </c>
      <c r="E1710" s="29" t="s">
        <v>2511</v>
      </c>
      <c r="F1710" s="30">
        <v>2938400</v>
      </c>
      <c r="G1710" s="31"/>
    </row>
    <row r="1711" spans="1:7" x14ac:dyDescent="0.25">
      <c r="A1711" s="26">
        <v>1704</v>
      </c>
      <c r="B1711" s="39" t="s">
        <v>4783</v>
      </c>
      <c r="C1711" s="36" t="s">
        <v>2752</v>
      </c>
      <c r="D1711" s="36" t="s">
        <v>2752</v>
      </c>
      <c r="E1711" s="29" t="s">
        <v>2037</v>
      </c>
      <c r="F1711" s="30">
        <v>152000</v>
      </c>
      <c r="G1711" s="31"/>
    </row>
    <row r="1712" spans="1:7" ht="30" x14ac:dyDescent="0.25">
      <c r="A1712" s="26">
        <v>1705</v>
      </c>
      <c r="B1712" s="39" t="s">
        <v>4784</v>
      </c>
      <c r="C1712" s="36" t="s">
        <v>4785</v>
      </c>
      <c r="D1712" s="36" t="s">
        <v>4785</v>
      </c>
      <c r="E1712" s="29" t="s">
        <v>2511</v>
      </c>
      <c r="F1712" s="30">
        <v>8858800</v>
      </c>
      <c r="G1712" s="31" t="s">
        <v>2676</v>
      </c>
    </row>
    <row r="1713" spans="1:7" ht="30" x14ac:dyDescent="0.25">
      <c r="A1713" s="26">
        <v>1706</v>
      </c>
      <c r="B1713" s="39" t="s">
        <v>1671</v>
      </c>
      <c r="C1713" s="36" t="s">
        <v>1672</v>
      </c>
      <c r="D1713" s="36" t="s">
        <v>1672</v>
      </c>
      <c r="E1713" s="29" t="s">
        <v>1990</v>
      </c>
      <c r="F1713" s="30">
        <v>1972300</v>
      </c>
      <c r="G1713" s="31"/>
    </row>
    <row r="1714" spans="1:7" ht="75" x14ac:dyDescent="0.25">
      <c r="A1714" s="26">
        <v>1707</v>
      </c>
      <c r="B1714" s="39" t="s">
        <v>4786</v>
      </c>
      <c r="C1714" s="36" t="s">
        <v>4787</v>
      </c>
      <c r="D1714" s="36" t="s">
        <v>4787</v>
      </c>
      <c r="E1714" s="29" t="s">
        <v>1990</v>
      </c>
      <c r="F1714" s="30">
        <v>1570000</v>
      </c>
      <c r="G1714" s="31" t="s">
        <v>4788</v>
      </c>
    </row>
    <row r="1715" spans="1:7" ht="105" x14ac:dyDescent="0.25">
      <c r="A1715" s="26">
        <v>1708</v>
      </c>
      <c r="B1715" s="39" t="s">
        <v>1157</v>
      </c>
      <c r="C1715" s="36" t="s">
        <v>4789</v>
      </c>
      <c r="D1715" s="36" t="s">
        <v>4789</v>
      </c>
      <c r="E1715" s="29" t="s">
        <v>1990</v>
      </c>
      <c r="F1715" s="30">
        <v>1607000</v>
      </c>
      <c r="G1715" s="31" t="s">
        <v>4713</v>
      </c>
    </row>
    <row r="1716" spans="1:7" ht="30" x14ac:dyDescent="0.25">
      <c r="A1716" s="26">
        <v>1709</v>
      </c>
      <c r="B1716" s="39" t="s">
        <v>4790</v>
      </c>
      <c r="C1716" s="36" t="s">
        <v>4791</v>
      </c>
      <c r="D1716" s="36" t="s">
        <v>4791</v>
      </c>
      <c r="E1716" s="29" t="s">
        <v>1990</v>
      </c>
      <c r="F1716" s="30">
        <v>546100</v>
      </c>
      <c r="G1716" s="31"/>
    </row>
    <row r="1717" spans="1:7" ht="30" x14ac:dyDescent="0.25">
      <c r="A1717" s="26">
        <v>1710</v>
      </c>
      <c r="B1717" s="39" t="s">
        <v>4792</v>
      </c>
      <c r="C1717" s="36" t="s">
        <v>4793</v>
      </c>
      <c r="D1717" s="36" t="s">
        <v>4793</v>
      </c>
      <c r="E1717" s="29" t="s">
        <v>2511</v>
      </c>
      <c r="F1717" s="30">
        <v>918800</v>
      </c>
      <c r="G1717" s="31"/>
    </row>
    <row r="1718" spans="1:7" ht="30" x14ac:dyDescent="0.25">
      <c r="A1718" s="26">
        <v>1711</v>
      </c>
      <c r="B1718" s="39" t="s">
        <v>4794</v>
      </c>
      <c r="C1718" s="36" t="s">
        <v>4795</v>
      </c>
      <c r="D1718" s="36" t="s">
        <v>4795</v>
      </c>
      <c r="E1718" s="29" t="s">
        <v>2037</v>
      </c>
      <c r="F1718" s="30">
        <v>344400</v>
      </c>
      <c r="G1718" s="31"/>
    </row>
    <row r="1719" spans="1:7" ht="30" x14ac:dyDescent="0.25">
      <c r="A1719" s="26">
        <v>1712</v>
      </c>
      <c r="B1719" s="39" t="s">
        <v>4796</v>
      </c>
      <c r="C1719" s="36" t="s">
        <v>4797</v>
      </c>
      <c r="D1719" s="36" t="s">
        <v>4797</v>
      </c>
      <c r="E1719" s="29" t="s">
        <v>2037</v>
      </c>
      <c r="F1719" s="30">
        <v>344400</v>
      </c>
      <c r="G1719" s="31"/>
    </row>
    <row r="1720" spans="1:7" ht="30" x14ac:dyDescent="0.25">
      <c r="A1720" s="26">
        <v>1713</v>
      </c>
      <c r="B1720" s="39" t="s">
        <v>4798</v>
      </c>
      <c r="C1720" s="36" t="s">
        <v>4799</v>
      </c>
      <c r="D1720" s="36" t="s">
        <v>4799</v>
      </c>
      <c r="E1720" s="29" t="s">
        <v>2037</v>
      </c>
      <c r="F1720" s="30">
        <v>344400</v>
      </c>
      <c r="G1720" s="31"/>
    </row>
    <row r="1721" spans="1:7" ht="30" x14ac:dyDescent="0.25">
      <c r="A1721" s="26">
        <v>1714</v>
      </c>
      <c r="B1721" s="39" t="s">
        <v>4800</v>
      </c>
      <c r="C1721" s="36" t="s">
        <v>4801</v>
      </c>
      <c r="D1721" s="36" t="s">
        <v>4801</v>
      </c>
      <c r="E1721" s="29" t="s">
        <v>2511</v>
      </c>
      <c r="F1721" s="30">
        <v>7740800</v>
      </c>
      <c r="G1721" s="31" t="s">
        <v>4802</v>
      </c>
    </row>
    <row r="1722" spans="1:7" ht="30" x14ac:dyDescent="0.25">
      <c r="A1722" s="26">
        <v>1715</v>
      </c>
      <c r="B1722" s="39" t="s">
        <v>4803</v>
      </c>
      <c r="C1722" s="36" t="s">
        <v>4804</v>
      </c>
      <c r="D1722" s="36" t="s">
        <v>4804</v>
      </c>
      <c r="E1722" s="29" t="s">
        <v>1990</v>
      </c>
      <c r="F1722" s="30">
        <v>806300</v>
      </c>
      <c r="G1722" s="31"/>
    </row>
    <row r="1723" spans="1:7" x14ac:dyDescent="0.25">
      <c r="A1723" s="26">
        <v>1716</v>
      </c>
      <c r="B1723" s="39" t="s">
        <v>4805</v>
      </c>
      <c r="C1723" s="41" t="s">
        <v>3409</v>
      </c>
      <c r="D1723" s="41" t="s">
        <v>3409</v>
      </c>
      <c r="E1723" s="29" t="s">
        <v>2662</v>
      </c>
      <c r="F1723" s="30">
        <v>3595500</v>
      </c>
      <c r="G1723" s="31"/>
    </row>
    <row r="1724" spans="1:7" x14ac:dyDescent="0.25">
      <c r="A1724" s="26">
        <v>1717</v>
      </c>
      <c r="B1724" s="39" t="s">
        <v>3410</v>
      </c>
      <c r="C1724" s="41" t="s">
        <v>3411</v>
      </c>
      <c r="D1724" s="41" t="s">
        <v>3411</v>
      </c>
      <c r="E1724" s="29" t="s">
        <v>2662</v>
      </c>
      <c r="F1724" s="30">
        <v>3595500</v>
      </c>
      <c r="G1724" s="31"/>
    </row>
  </sheetData>
  <mergeCells count="5">
    <mergeCell ref="A6:G6"/>
    <mergeCell ref="A7:G7"/>
    <mergeCell ref="A1:G1"/>
    <mergeCell ref="A2:G2"/>
    <mergeCell ref="A3:G3"/>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193"/>
  <sheetViews>
    <sheetView workbookViewId="0">
      <selection activeCell="H206" sqref="H206"/>
    </sheetView>
  </sheetViews>
  <sheetFormatPr defaultRowHeight="15" x14ac:dyDescent="0.25"/>
  <cols>
    <col min="1" max="1" width="9.140625" style="11"/>
    <col min="2" max="2" width="19.42578125" style="15" customWidth="1"/>
    <col min="3" max="4" width="33" customWidth="1"/>
    <col min="5" max="5" width="17.5703125" customWidth="1"/>
    <col min="6" max="6" width="10.7109375" customWidth="1"/>
    <col min="7" max="7" width="10" customWidth="1"/>
    <col min="8" max="8" width="23" customWidth="1"/>
    <col min="9" max="10" width="10" customWidth="1"/>
    <col min="11" max="12" width="33" customWidth="1"/>
  </cols>
  <sheetData>
    <row r="1" spans="1:11" x14ac:dyDescent="0.25">
      <c r="A1" s="15" t="s">
        <v>194</v>
      </c>
      <c r="B1" s="15" t="s">
        <v>195</v>
      </c>
      <c r="C1" s="14" t="s">
        <v>196</v>
      </c>
      <c r="D1" s="14" t="s">
        <v>197</v>
      </c>
      <c r="E1" s="13" t="s">
        <v>198</v>
      </c>
      <c r="F1" s="13" t="s">
        <v>199</v>
      </c>
      <c r="G1" s="13" t="s">
        <v>200</v>
      </c>
      <c r="H1" s="13" t="s">
        <v>201</v>
      </c>
      <c r="I1" s="13" t="s">
        <v>202</v>
      </c>
      <c r="J1" s="13" t="s">
        <v>203</v>
      </c>
      <c r="K1">
        <v>1</v>
      </c>
    </row>
    <row r="2" spans="1:11" hidden="1" x14ac:dyDescent="0.25">
      <c r="A2" s="11">
        <v>1</v>
      </c>
      <c r="B2" s="15" t="s">
        <v>11</v>
      </c>
      <c r="C2" t="str">
        <f>VLOOKUP(B2,FULL!B$6:G$1798,2,0)</f>
        <v>Nạo vét hạch cổ chọn lọc</v>
      </c>
      <c r="D2" t="str">
        <f>VLOOKUP(B2,FULL!B$6:G$1798,3,0)</f>
        <v>Nạo vét hạch cổ chọn lọc</v>
      </c>
      <c r="E2" t="str">
        <f>VLOOKUP(B2,FULL!B$6:G$1798,4,0)</f>
        <v>P1</v>
      </c>
      <c r="F2">
        <f>VLOOKUP(B2,FULL!B$6:G$1798,5,0)</f>
        <v>4287100</v>
      </c>
      <c r="H2" t="str">
        <f>VLOOKUP(B2,QĐ!B$2:G$2100,4,0)</f>
        <v>20230118_148/QĐ-BVP</v>
      </c>
      <c r="K2" t="str">
        <f>VLOOKUP(B2,'Đã OK'!D$1:D$400,1,0)</f>
        <v>15.0280.0488</v>
      </c>
    </row>
    <row r="3" spans="1:11" hidden="1" x14ac:dyDescent="0.25">
      <c r="A3" s="11">
        <v>2</v>
      </c>
      <c r="B3" s="15" t="s">
        <v>12</v>
      </c>
      <c r="C3" t="str">
        <f>VLOOKUP(B3,FULL!B$6:G$1798,2,0)</f>
        <v>Mở khí quản thường quy</v>
      </c>
      <c r="D3" t="str">
        <f>VLOOKUP(B3,FULL!B$6:G$1798,3,0)</f>
        <v>Mở khí quản thường quy</v>
      </c>
      <c r="E3" t="str">
        <f>VLOOKUP(B3,FULL!B$6:G$1798,4,0)</f>
        <v>P2</v>
      </c>
      <c r="F3">
        <f>VLOOKUP(B3,FULL!B$6:G$1798,5,0)</f>
        <v>759800</v>
      </c>
      <c r="H3" t="str">
        <f>VLOOKUP(B3,QĐ!B$2:G$2100,4,0)</f>
        <v>20230103_06/QĐ-BVP</v>
      </c>
      <c r="K3" t="str">
        <f>VLOOKUP(B3,'Đã OK'!D$1:D$400,1,0)</f>
        <v>01.0073.0120</v>
      </c>
    </row>
    <row r="4" spans="1:11" hidden="1" x14ac:dyDescent="0.25">
      <c r="A4" s="11">
        <v>3</v>
      </c>
      <c r="B4" s="15" t="s">
        <v>13</v>
      </c>
      <c r="C4" t="str">
        <f>VLOOKUP(B4,FULL!B$6:G$1798,2,0)</f>
        <v>Phẫu thuật nội soi bóc vỏ màng phổi</v>
      </c>
      <c r="D4" t="str">
        <f>VLOOKUP(B4,FULL!B$6:G$1798,3,0)</f>
        <v>Phẫu thuật nội soi bóc vỏ màng phổi</v>
      </c>
      <c r="E4" t="str">
        <f>VLOOKUP(B4,FULL!B$6:G$1798,4,0)</f>
        <v>PDB</v>
      </c>
      <c r="F4">
        <f>VLOOKUP(B4,FULL!B$6:G$1798,5,0)</f>
        <v>7137900</v>
      </c>
      <c r="H4" t="str">
        <f>VLOOKUP(B4,QĐ!B$2:G$2100,4,0)</f>
        <v>20230116_136/QĐ-BVP</v>
      </c>
      <c r="K4" t="str">
        <f>VLOOKUP(B4,'Đã OK'!D$1:D$400,1,0)</f>
        <v>27.0086.0415</v>
      </c>
    </row>
    <row r="5" spans="1:11" hidden="1" x14ac:dyDescent="0.25">
      <c r="A5" s="11">
        <v>4</v>
      </c>
      <c r="B5" s="15" t="s">
        <v>14</v>
      </c>
      <c r="C5" t="str">
        <f>VLOOKUP(B5,FULL!B$6:G$1798,2,0)</f>
        <v>Phẫu thuật nội soi xử trí tràn máu, tràn khí màng phổi</v>
      </c>
      <c r="D5" t="str">
        <f>VLOOKUP(B5,FULL!B$6:G$1798,3,0)</f>
        <v>Phẫu thuật nội soi xử trí tràn máu, tràn khí màng phổi</v>
      </c>
      <c r="E5" t="str">
        <f>VLOOKUP(B5,FULL!B$6:G$1798,4,0)</f>
        <v>P1</v>
      </c>
      <c r="F5">
        <f>VLOOKUP(B5,FULL!B$6:G$1798,5,0)</f>
        <v>5859300</v>
      </c>
      <c r="H5" t="str">
        <f>VLOOKUP(B5,QĐ!B$2:G$2100,4,0)</f>
        <v>20230116_136/QĐ-BVP</v>
      </c>
      <c r="K5" t="str">
        <f>VLOOKUP(B5,'Đã OK'!D$1:D$400,1,0)</f>
        <v>27.0075.0125</v>
      </c>
    </row>
    <row r="6" spans="1:11" hidden="1" x14ac:dyDescent="0.25">
      <c r="A6" s="11">
        <v>5</v>
      </c>
      <c r="B6" s="15" t="s">
        <v>15</v>
      </c>
      <c r="C6" t="str">
        <f>VLOOKUP(B6,FULL!B$6:G$1798,2,0)</f>
        <v>Phẫu  thuật  nội  soi  cắt  một  phần  thùy phổi, kén - nang phổi</v>
      </c>
      <c r="D6" t="str">
        <f>VLOOKUP(B6,FULL!B$6:G$1798,3,0)</f>
        <v>Phẫu  thuật nội soi cắt một phần  thùy phổi, kén - nang phổi</v>
      </c>
      <c r="E6" t="str">
        <f>VLOOKUP(B6,FULL!B$6:G$1798,4,0)</f>
        <v>PDB</v>
      </c>
      <c r="F6">
        <f>VLOOKUP(B6,FULL!B$6:G$1798,5,0)</f>
        <v>9272200</v>
      </c>
      <c r="H6" t="str">
        <f>VLOOKUP(B6,QĐ!B$2:G$2100,4,0)</f>
        <v>20230116_136/QĐ-BVP</v>
      </c>
      <c r="K6" t="str">
        <f>VLOOKUP(B6,'Đã OK'!D$1:D$400,1,0)</f>
        <v>27.0094.0413</v>
      </c>
    </row>
    <row r="7" spans="1:11" hidden="1" x14ac:dyDescent="0.25">
      <c r="A7" s="11">
        <v>6</v>
      </c>
      <c r="B7" s="15" t="s">
        <v>16</v>
      </c>
      <c r="C7" t="str">
        <f>VLOOKUP(B7,FULL!B$6:G$1798,2,0)</f>
        <v>Chụp CLVT sọ não  không tiêm thuốc cản quang (từ 1-32 dãy)</v>
      </c>
      <c r="D7" t="str">
        <f>VLOOKUP(B7,FULL!B$6:G$1798,3,0)</f>
        <v>Chụp CLVT sọ não không tiêm thuốc cản quang (từ 1-32 dãy)</v>
      </c>
      <c r="E7">
        <f>VLOOKUP(B7,FULL!B$6:G$1798,4,0)</f>
        <v>0</v>
      </c>
      <c r="F7">
        <f>VLOOKUP(B7,FULL!B$6:G$1798,5,0)</f>
        <v>550100</v>
      </c>
      <c r="H7" t="str">
        <f>VLOOKUP(B7,QĐ!B$2:G$2100,4,0)</f>
        <v>20230109_49/QĐ-BVP</v>
      </c>
      <c r="K7" t="str">
        <f>VLOOKUP(B7,'Đã OK'!D$1:D$400,1,0)</f>
        <v>18.0149.0040</v>
      </c>
    </row>
    <row r="8" spans="1:11" hidden="1" x14ac:dyDescent="0.25">
      <c r="A8" s="11">
        <v>7</v>
      </c>
      <c r="B8" s="15" t="s">
        <v>17</v>
      </c>
      <c r="C8" t="str">
        <f>VLOOKUP(B8,FULL!B$6:G$1798,2,0)</f>
        <v>Chụp cắt lớp vi tính cột sống thắt lưng không tiêm thuốc cản quang (từ 1- 32 dãy)</v>
      </c>
      <c r="D8" t="str">
        <f>VLOOKUP(B8,FULL!B$6:G$1798,3,0)</f>
        <v>Chụp cắt lớp vi tính cột sống thắt lưng không tiêm thuốc cản quang (từ 1- 32 dãy)</v>
      </c>
      <c r="E8">
        <f>VLOOKUP(B8,FULL!B$6:G$1798,4,0)</f>
        <v>0</v>
      </c>
      <c r="F8">
        <f>VLOOKUP(B8,FULL!B$6:G$1798,5,0)</f>
        <v>550100</v>
      </c>
      <c r="H8" t="str">
        <f>VLOOKUP(B8,QĐ!B$2:G$2100,4,0)</f>
        <v>20230109_49/QĐ-BVP</v>
      </c>
      <c r="K8" t="str">
        <f>VLOOKUP(B8,'Đã OK'!D$1:D$400,1,0)</f>
        <v>18.0259.0040</v>
      </c>
    </row>
    <row r="9" spans="1:11" hidden="1" x14ac:dyDescent="0.25">
      <c r="A9" s="11">
        <v>8</v>
      </c>
      <c r="B9" s="15" t="s">
        <v>18</v>
      </c>
      <c r="C9" t="str">
        <f>VLOOKUP(B9,FULL!B$6:G$1798,2,0)</f>
        <v>Chụp cắt lớp vi tính khớp thường quy không tiêm thuốc cản quang (từ 1- 32 dãy)</v>
      </c>
      <c r="D9" t="str">
        <f>VLOOKUP(B9,FULL!B$6:G$1798,3,0)</f>
        <v>Chụp cắt lớp vi tính khớp thường quy không tiêm thuốc cản quang (từ 1- 32 dãy)</v>
      </c>
      <c r="E9">
        <f>VLOOKUP(B9,FULL!B$6:G$1798,4,0)</f>
        <v>0</v>
      </c>
      <c r="F9">
        <f>VLOOKUP(B9,FULL!B$6:G$1798,5,0)</f>
        <v>550100</v>
      </c>
      <c r="H9" t="str">
        <f>VLOOKUP(B9,QĐ!B$2:G$2100,4,0)</f>
        <v>20230109_49/QĐ-BVP</v>
      </c>
      <c r="K9" t="str">
        <f>VLOOKUP(B9,'Đã OK'!D$1:D$400,1,0)</f>
        <v>18.0261.0040</v>
      </c>
    </row>
    <row r="10" spans="1:11" hidden="1" x14ac:dyDescent="0.25">
      <c r="A10" s="11">
        <v>9</v>
      </c>
      <c r="B10" s="15" t="s">
        <v>19</v>
      </c>
      <c r="C10" t="str">
        <f>VLOOKUP(B10,FULL!B$6:G$1798,2,0)</f>
        <v>Định lượng Canxi toàn phần [Máu]</v>
      </c>
      <c r="D10" t="str">
        <f>VLOOKUP(B10,FULL!B$6:G$1798,3,0)</f>
        <v>Định lượng Canxi toàn phần [Máu]</v>
      </c>
      <c r="E10">
        <f>VLOOKUP(B10,FULL!B$6:G$1798,4,0)</f>
        <v>0</v>
      </c>
      <c r="F10">
        <f>VLOOKUP(B10,FULL!B$6:G$1798,5,0)</f>
        <v>13400</v>
      </c>
      <c r="H10" t="str">
        <f>VLOOKUP(B10,QĐ!B$2:G$2100,4,0)</f>
        <v>20231201_90/QĐ-BVP</v>
      </c>
      <c r="K10" t="str">
        <f>VLOOKUP(B10,'Đã OK'!D$1:D$400,1,0)</f>
        <v>23.0029.1473</v>
      </c>
    </row>
    <row r="11" spans="1:11" hidden="1" x14ac:dyDescent="0.25">
      <c r="A11" s="11">
        <v>10</v>
      </c>
      <c r="B11" s="15" t="s">
        <v>20</v>
      </c>
      <c r="C11" t="str">
        <f>VLOOKUP(B11,FULL!B$6:G$1798,2,0)</f>
        <v>Định lượng Bilirubin toàn phần [Máu]</v>
      </c>
      <c r="D11" t="str">
        <f>VLOOKUP(B11,FULL!B$6:G$1798,3,0)</f>
        <v>Định lượng Bilirubin toàn phần [Máu]</v>
      </c>
      <c r="E11">
        <f>VLOOKUP(B11,FULL!B$6:G$1798,4,0)</f>
        <v>0</v>
      </c>
      <c r="F11">
        <f>VLOOKUP(B11,FULL!B$6:G$1798,5,0)</f>
        <v>22400</v>
      </c>
      <c r="H11" t="str">
        <f>VLOOKUP(B11,QĐ!B$2:G$2100,4,0)</f>
        <v>20231201_90/QĐ-BVP</v>
      </c>
      <c r="K11" t="str">
        <f>VLOOKUP(B11,'Đã OK'!D$1:D$400,1,0)</f>
        <v>23.0027.1493</v>
      </c>
    </row>
    <row r="12" spans="1:11" hidden="1" x14ac:dyDescent="0.25">
      <c r="A12" s="11">
        <v>11</v>
      </c>
      <c r="B12" s="15" t="s">
        <v>21</v>
      </c>
      <c r="C12" t="str">
        <f>VLOOKUP(B12,FULL!B$6:G$1798,2,0)</f>
        <v>Định lượng Albumin [Máu]</v>
      </c>
      <c r="D12" t="str">
        <f>VLOOKUP(B12,FULL!B$6:G$1798,3,0)</f>
        <v>Định lượng Albumin [Máu]</v>
      </c>
      <c r="E12">
        <f>VLOOKUP(B12,FULL!B$6:G$1798,4,0)</f>
        <v>0</v>
      </c>
      <c r="F12">
        <f>VLOOKUP(B12,FULL!B$6:G$1798,5,0)</f>
        <v>22400</v>
      </c>
      <c r="H12" t="str">
        <f>VLOOKUP(B12,QĐ!B$2:G$2100,4,0)</f>
        <v>20231201_90/QĐ-BVP</v>
      </c>
      <c r="K12" t="str">
        <f>VLOOKUP(B12,'Đã OK'!D$1:D$400,1,0)</f>
        <v>23.0007.1494</v>
      </c>
    </row>
    <row r="13" spans="1:11" hidden="1" x14ac:dyDescent="0.25">
      <c r="A13" s="11">
        <v>12</v>
      </c>
      <c r="B13" s="15" t="s">
        <v>22</v>
      </c>
      <c r="C13" t="str">
        <f>VLOOKUP(B13,FULL!B$6:G$1798,2,0)</f>
        <v>Định lượng Triglycerid (máu) [Máu]</v>
      </c>
      <c r="D13" t="str">
        <f>VLOOKUP(B13,FULL!B$6:G$1798,3,0)</f>
        <v>Định lượng Triglycerid (máu) [Máu]</v>
      </c>
      <c r="E13">
        <f>VLOOKUP(B13,FULL!B$6:G$1798,4,0)</f>
        <v>0</v>
      </c>
      <c r="F13">
        <f>VLOOKUP(B13,FULL!B$6:G$1798,5,0)</f>
        <v>28000</v>
      </c>
      <c r="H13" t="str">
        <f>VLOOKUP(B13,QĐ!B$2:G$2100,4,0)</f>
        <v>20231201_90/QĐ-BVP</v>
      </c>
      <c r="K13" t="str">
        <f>VLOOKUP(B13,'Đã OK'!D$1:D$400,1,0)</f>
        <v>23.0158.1506</v>
      </c>
    </row>
    <row r="14" spans="1:11" hidden="1" x14ac:dyDescent="0.25">
      <c r="A14" s="11">
        <v>13</v>
      </c>
      <c r="B14" s="15" t="s">
        <v>23</v>
      </c>
      <c r="C14" t="str">
        <f>VLOOKUP(B14,FULL!B$6:G$1798,2,0)</f>
        <v>Đo  hoạt  độ  GGT  (Gama  Glutamyl Transferase) [Máu]</v>
      </c>
      <c r="D14" t="str">
        <f>VLOOKUP(B14,FULL!B$6:G$1798,3,0)</f>
        <v>Đo  hoạt  độ  GGT  (Gama  Glutamyl Transferase) [Máu]</v>
      </c>
      <c r="E14">
        <f>VLOOKUP(B14,FULL!B$6:G$1798,4,0)</f>
        <v>0</v>
      </c>
      <c r="F14">
        <f>VLOOKUP(B14,FULL!B$6:G$1798,5,0)</f>
        <v>20000</v>
      </c>
      <c r="H14" t="str">
        <f>VLOOKUP(B14,QĐ!B$2:G$2100,4,0)</f>
        <v>20231201_90/QĐ-BVP</v>
      </c>
      <c r="K14" t="str">
        <f>VLOOKUP(B14,'Đã OK'!D$1:D$400,1,0)</f>
        <v>23.0077.1518</v>
      </c>
    </row>
    <row r="15" spans="1:11" hidden="1" x14ac:dyDescent="0.25">
      <c r="A15" s="11">
        <v>14</v>
      </c>
      <c r="B15" s="15" t="s">
        <v>24</v>
      </c>
      <c r="C15" t="str">
        <f>VLOOKUP(B15,FULL!B$6:G$1798,2,0)</f>
        <v>Xét nghiệm Khí máu [Máu]</v>
      </c>
      <c r="D15" t="str">
        <f>VLOOKUP(B15,FULL!B$6:G$1798,3,0)</f>
        <v>Xét nghiệm Khí máu [Máu]</v>
      </c>
      <c r="E15">
        <f>VLOOKUP(B15,FULL!B$6:G$1798,4,0)</f>
        <v>0</v>
      </c>
      <c r="F15">
        <f>VLOOKUP(B15,FULL!B$6:G$1798,5,0)</f>
        <v>224400</v>
      </c>
      <c r="H15" t="str">
        <f>VLOOKUP(B15,QĐ!B$2:G$2100,4,0)</f>
        <v>20231201_90/QĐ-BVP</v>
      </c>
      <c r="K15" t="str">
        <f>VLOOKUP(B15,'Đã OK'!D$1:D$400,1,0)</f>
        <v>23.0103.1531</v>
      </c>
    </row>
    <row r="16" spans="1:11" x14ac:dyDescent="0.25">
      <c r="A16" s="11">
        <v>15</v>
      </c>
      <c r="B16" s="15" t="s">
        <v>25</v>
      </c>
      <c r="C16" t="e">
        <f>VLOOKUP(B16,FULL!B$6:G$1798,2,0)</f>
        <v>#N/A</v>
      </c>
      <c r="D16" t="e">
        <f>VLOOKUP(B16,FULL!B$6:G$1798,3,0)</f>
        <v>#N/A</v>
      </c>
      <c r="E16" t="e">
        <f>VLOOKUP(B16,FULL!B$6:G$1798,4,0)</f>
        <v>#N/A</v>
      </c>
      <c r="F16" t="e">
        <f>VLOOKUP(B16,FULL!B$6:G$1798,5,0)</f>
        <v>#N/A</v>
      </c>
      <c r="H16" t="str">
        <f>VLOOKUP(B16,QĐ!B$2:G$2100,4,0)</f>
        <v>20231201_90/QĐ-BVP</v>
      </c>
      <c r="K16" t="e">
        <f>VLOOKUP(B16,'Đã OK'!D$1:D$400,1,0)</f>
        <v>#N/A</v>
      </c>
    </row>
    <row r="17" spans="1:11" hidden="1" x14ac:dyDescent="0.25">
      <c r="A17" s="11">
        <v>16</v>
      </c>
      <c r="B17" s="15" t="s">
        <v>26</v>
      </c>
      <c r="C17" t="str">
        <f>VLOOKUP(B17,FULL!B$6:G$1798,2,0)</f>
        <v>Định   lượng   Cholesterol   toàn   phần (máu)</v>
      </c>
      <c r="D17" t="str">
        <f>VLOOKUP(B17,FULL!B$6:G$1798,3,0)</f>
        <v>Định   lượng   Cholesterol   toàn   phần (máu)</v>
      </c>
      <c r="E17">
        <f>VLOOKUP(B17,FULL!B$6:G$1798,4,0)</f>
        <v>0</v>
      </c>
      <c r="F17">
        <f>VLOOKUP(B17,FULL!B$6:G$1798,5,0)</f>
        <v>28000</v>
      </c>
      <c r="H17" t="str">
        <f>VLOOKUP(B17,QĐ!B$2:G$2100,4,0)</f>
        <v>20231201_90/QĐ-BVP</v>
      </c>
      <c r="K17" t="str">
        <f>VLOOKUP(B17,'Đã OK'!D$1:D$400,1,0)</f>
        <v>23.0041.1506</v>
      </c>
    </row>
    <row r="18" spans="1:11" hidden="1" x14ac:dyDescent="0.25">
      <c r="A18" s="11">
        <v>17</v>
      </c>
      <c r="B18" s="15" t="s">
        <v>27</v>
      </c>
      <c r="C18" t="str">
        <f>VLOOKUP(B18,FULL!B$6:G$1798,2,0)</f>
        <v>Định lượng Bilirubin trực tiếp [Máu]</v>
      </c>
      <c r="D18" t="str">
        <f>VLOOKUP(B18,FULL!B$6:G$1798,3,0)</f>
        <v>Định lượng Bilirubin trực tiếp [Máu]</v>
      </c>
      <c r="E18">
        <f>VLOOKUP(B18,FULL!B$6:G$1798,4,0)</f>
        <v>0</v>
      </c>
      <c r="F18">
        <f>VLOOKUP(B18,FULL!B$6:G$1798,5,0)</f>
        <v>22400</v>
      </c>
      <c r="H18" t="str">
        <f>VLOOKUP(B18,QĐ!B$2:G$2100,4,0)</f>
        <v>20231201_90/QĐ-BVP</v>
      </c>
      <c r="K18" t="str">
        <f>VLOOKUP(B18,'Đã OK'!D$1:D$400,1,0)</f>
        <v>23.0025.1493</v>
      </c>
    </row>
    <row r="19" spans="1:11" hidden="1" x14ac:dyDescent="0.25">
      <c r="A19" s="11">
        <v>18</v>
      </c>
      <c r="B19" s="15" t="s">
        <v>28</v>
      </c>
      <c r="C19" t="str">
        <f>VLOOKUP(B19,FULL!B$6:G$1798,2,0)</f>
        <v>Định lượng Creatinin (máu)</v>
      </c>
      <c r="D19" t="str">
        <f>VLOOKUP(B19,FULL!B$6:G$1798,3,0)</f>
        <v>Định lượng Creatinin (máu)</v>
      </c>
      <c r="E19">
        <f>VLOOKUP(B19,FULL!B$6:G$1798,4,0)</f>
        <v>0</v>
      </c>
      <c r="F19">
        <f>VLOOKUP(B19,FULL!B$6:G$1798,5,0)</f>
        <v>22400</v>
      </c>
      <c r="H19" t="str">
        <f>VLOOKUP(B19,QĐ!B$2:G$2100,4,0)</f>
        <v>20231201_90/QĐ-BVP</v>
      </c>
      <c r="K19" t="str">
        <f>VLOOKUP(B19,'Đã OK'!D$1:D$400,1,0)</f>
        <v>23.0051.1494</v>
      </c>
    </row>
    <row r="20" spans="1:11" x14ac:dyDescent="0.25">
      <c r="A20" s="11">
        <v>19</v>
      </c>
      <c r="B20" s="15" t="s">
        <v>29</v>
      </c>
      <c r="C20" t="e">
        <f>VLOOKUP(B20,FULL!B$6:G$1798,2,0)</f>
        <v>#N/A</v>
      </c>
      <c r="D20" t="e">
        <f>VLOOKUP(B20,FULL!B$6:G$1798,3,0)</f>
        <v>#N/A</v>
      </c>
      <c r="E20" t="e">
        <f>VLOOKUP(B20,FULL!B$6:G$1798,4,0)</f>
        <v>#N/A</v>
      </c>
      <c r="F20" t="e">
        <f>VLOOKUP(B20,FULL!B$6:G$1798,5,0)</f>
        <v>#N/A</v>
      </c>
      <c r="H20" t="str">
        <f>VLOOKUP(B20,QĐ!B$2:G$2100,4,0)</f>
        <v>20231201_90/QĐ-BVP</v>
      </c>
      <c r="K20" t="e">
        <f>VLOOKUP(B20,'Đã OK'!D$1:D$400,1,0)</f>
        <v>#N/A</v>
      </c>
    </row>
    <row r="21" spans="1:11" hidden="1" x14ac:dyDescent="0.25">
      <c r="A21" s="11">
        <v>20</v>
      </c>
      <c r="B21" s="15" t="s">
        <v>30</v>
      </c>
      <c r="C21" t="str">
        <f>VLOOKUP(B21,FULL!B$6:G$1798,2,0)</f>
        <v>Định lượng Glucose [Máu]</v>
      </c>
      <c r="D21" t="str">
        <f>VLOOKUP(B21,FULL!B$6:G$1798,3,0)</f>
        <v>Định lượng Glucose [Máu]</v>
      </c>
      <c r="E21">
        <f>VLOOKUP(B21,FULL!B$6:G$1798,4,0)</f>
        <v>0</v>
      </c>
      <c r="F21">
        <f>VLOOKUP(B21,FULL!B$6:G$1798,5,0)</f>
        <v>22400</v>
      </c>
      <c r="H21" t="str">
        <f>VLOOKUP(B21,QĐ!B$2:G$2100,4,0)</f>
        <v>20231201_90/QĐ-BVP</v>
      </c>
      <c r="K21" t="str">
        <f>VLOOKUP(B21,'Đã OK'!D$1:D$400,1,0)</f>
        <v>23.0075.1494</v>
      </c>
    </row>
    <row r="22" spans="1:11" x14ac:dyDescent="0.25">
      <c r="A22" s="11">
        <v>21</v>
      </c>
      <c r="B22" s="15" t="s">
        <v>31</v>
      </c>
      <c r="C22" t="e">
        <f>VLOOKUP(B22,FULL!B$6:G$1798,2,0)</f>
        <v>#N/A</v>
      </c>
      <c r="D22" t="e">
        <f>VLOOKUP(B22,FULL!B$6:G$1798,3,0)</f>
        <v>#N/A</v>
      </c>
      <c r="E22" t="e">
        <f>VLOOKUP(B22,FULL!B$6:G$1798,4,0)</f>
        <v>#N/A</v>
      </c>
      <c r="F22" t="e">
        <f>VLOOKUP(B22,FULL!B$6:G$1798,5,0)</f>
        <v>#N/A</v>
      </c>
      <c r="H22" t="str">
        <f>VLOOKUP(B22,QĐ!B$2:G$2100,4,0)</f>
        <v>20231201_90/QĐ-BVP</v>
      </c>
      <c r="K22" t="e">
        <f>VLOOKUP(B22,'Đã OK'!D$1:D$400,1,0)</f>
        <v>#N/A</v>
      </c>
    </row>
    <row r="23" spans="1:11" hidden="1" x14ac:dyDescent="0.25">
      <c r="A23" s="11">
        <v>22</v>
      </c>
      <c r="B23" s="15" t="s">
        <v>32</v>
      </c>
      <c r="C23" t="str">
        <f>VLOOKUP(B23,FULL!B$6:G$1798,2,0)</f>
        <v>Định lượng Protein toàn phần [Máu]</v>
      </c>
      <c r="D23" t="str">
        <f>VLOOKUP(B23,FULL!B$6:G$1798,3,0)</f>
        <v>Định lượng Protein toàn phần [Máu]</v>
      </c>
      <c r="E23">
        <f>VLOOKUP(B23,FULL!B$6:G$1798,4,0)</f>
        <v>0</v>
      </c>
      <c r="F23">
        <f>VLOOKUP(B23,FULL!B$6:G$1798,5,0)</f>
        <v>22400</v>
      </c>
      <c r="H23" t="str">
        <f>VLOOKUP(B23,QĐ!B$2:G$2100,4,0)</f>
        <v>20231201_90/QĐ-BVP</v>
      </c>
      <c r="K23" t="str">
        <f>VLOOKUP(B23,'Đã OK'!D$1:D$400,1,0)</f>
        <v>23.0133.1494</v>
      </c>
    </row>
    <row r="24" spans="1:11" hidden="1" x14ac:dyDescent="0.25">
      <c r="A24" s="11">
        <v>23</v>
      </c>
      <c r="B24" s="15" t="s">
        <v>33</v>
      </c>
      <c r="C24" t="str">
        <f>VLOOKUP(B24,FULL!B$6:G$1798,2,0)</f>
        <v>Định lượng Urê máu [Máu]</v>
      </c>
      <c r="D24" t="str">
        <f>VLOOKUP(B24,FULL!B$6:G$1798,3,0)</f>
        <v>Định lượng Urê máu [Máu]</v>
      </c>
      <c r="E24">
        <f>VLOOKUP(B24,FULL!B$6:G$1798,4,0)</f>
        <v>0</v>
      </c>
      <c r="F24">
        <f>VLOOKUP(B24,FULL!B$6:G$1798,5,0)</f>
        <v>22400</v>
      </c>
      <c r="H24" t="str">
        <f>VLOOKUP(B24,QĐ!B$2:G$2100,4,0)</f>
        <v>20231201_90/QĐ-BVP</v>
      </c>
      <c r="K24" t="str">
        <f>VLOOKUP(B24,'Đã OK'!D$1:D$400,1,0)</f>
        <v>23.0166.1494</v>
      </c>
    </row>
    <row r="25" spans="1:11" hidden="1" x14ac:dyDescent="0.25">
      <c r="A25" s="11">
        <v>24</v>
      </c>
      <c r="B25" s="15" t="s">
        <v>34</v>
      </c>
      <c r="C25" t="str">
        <f>VLOOKUP(B25,FULL!B$6:G$1798,2,0)</f>
        <v>Định lượng Acid Uric [Máu]</v>
      </c>
      <c r="D25" t="str">
        <f>VLOOKUP(B25,FULL!B$6:G$1798,3,0)</f>
        <v>Định lượng Acid Uric [Máu]</v>
      </c>
      <c r="E25">
        <f>VLOOKUP(B25,FULL!B$6:G$1798,4,0)</f>
        <v>0</v>
      </c>
      <c r="F25">
        <f>VLOOKUP(B25,FULL!B$6:G$1798,5,0)</f>
        <v>22400</v>
      </c>
      <c r="H25" t="str">
        <f>VLOOKUP(B25,QĐ!B$2:G$2100,4,0)</f>
        <v>20231201_90/QĐ-BVP</v>
      </c>
      <c r="K25" t="str">
        <f>VLOOKUP(B25,'Đã OK'!D$1:D$400,1,0)</f>
        <v>23.0003.1494</v>
      </c>
    </row>
    <row r="26" spans="1:11" hidden="1" x14ac:dyDescent="0.25">
      <c r="A26" s="11">
        <v>25</v>
      </c>
      <c r="B26" s="15" t="s">
        <v>35</v>
      </c>
      <c r="C26" t="str">
        <f>VLOOKUP(B26,FULL!B$6:G$1798,2,0)</f>
        <v>Đo hoạt độ Amylase [Máu]</v>
      </c>
      <c r="D26" t="str">
        <f>VLOOKUP(B26,FULL!B$6:G$1798,3,0)</f>
        <v>Đo hoạt độ Amylase [Máu]</v>
      </c>
      <c r="E26">
        <f>VLOOKUP(B26,FULL!B$6:G$1798,4,0)</f>
        <v>0</v>
      </c>
      <c r="F26">
        <f>VLOOKUP(B26,FULL!B$6:G$1798,5,0)</f>
        <v>22400</v>
      </c>
      <c r="H26" t="str">
        <f>VLOOKUP(B26,QĐ!B$2:G$2100,4,0)</f>
        <v>20231201_90/QĐ-BVP</v>
      </c>
      <c r="K26" t="str">
        <f>VLOOKUP(B26,'Đã OK'!D$1:D$400,1,0)</f>
        <v>23.0010.1494</v>
      </c>
    </row>
    <row r="27" spans="1:11" hidden="1" x14ac:dyDescent="0.25">
      <c r="A27" s="11">
        <v>26</v>
      </c>
      <c r="B27" s="15" t="s">
        <v>36</v>
      </c>
      <c r="C27" t="str">
        <f>VLOOKUP(B27,FULL!B$6:G$1798,2,0)</f>
        <v>Đo hoạt độ ALP (Alkalin Phosphatase) [Máu]</v>
      </c>
      <c r="D27" t="str">
        <f>VLOOKUP(B27,FULL!B$6:G$1798,3,0)</f>
        <v>Đo     hoạt     độ     ALP     (Alkalin Phosphatase) [Máu]</v>
      </c>
      <c r="E27">
        <f>VLOOKUP(B27,FULL!B$6:G$1798,4,0)</f>
        <v>0</v>
      </c>
      <c r="F27">
        <f>VLOOKUP(B27,FULL!B$6:G$1798,5,0)</f>
        <v>22400</v>
      </c>
      <c r="H27" t="str">
        <f>VLOOKUP(B27,QĐ!B$2:G$2100,4,0)</f>
        <v>20231201_90/QĐ-BVP</v>
      </c>
      <c r="K27" t="str">
        <f>VLOOKUP(B27,'Đã OK'!D$1:D$400,1,0)</f>
        <v>23.0009.1493</v>
      </c>
    </row>
    <row r="28" spans="1:11" hidden="1" x14ac:dyDescent="0.25">
      <c r="A28" s="11">
        <v>27</v>
      </c>
      <c r="B28" s="15" t="s">
        <v>37</v>
      </c>
      <c r="C28" t="str">
        <f>VLOOKUP(B28,FULL!B$6:G$1798,2,0)</f>
        <v>Đo hoạt độ AST (GOT) [Máu]</v>
      </c>
      <c r="D28" t="str">
        <f>VLOOKUP(B28,FULL!B$6:G$1798,3,0)</f>
        <v>Đo hoạt độ AST (GOT) [Máu]</v>
      </c>
      <c r="E28">
        <f>VLOOKUP(B28,FULL!B$6:G$1798,4,0)</f>
        <v>0</v>
      </c>
      <c r="F28">
        <f>VLOOKUP(B28,FULL!B$6:G$1798,5,0)</f>
        <v>22400</v>
      </c>
      <c r="H28" t="str">
        <f>VLOOKUP(B28,QĐ!B$2:G$2100,4,0)</f>
        <v>20231201_90/QĐ-BVP</v>
      </c>
      <c r="K28" t="str">
        <f>VLOOKUP(B28,'Đã OK'!D$1:D$400,1,0)</f>
        <v>23.0020.1493</v>
      </c>
    </row>
    <row r="29" spans="1:11" hidden="1" x14ac:dyDescent="0.25">
      <c r="A29" s="11">
        <v>28</v>
      </c>
      <c r="B29" s="15" t="s">
        <v>38</v>
      </c>
      <c r="C29" t="str">
        <f>VLOOKUP(B29,FULL!B$6:G$1798,2,0)</f>
        <v>Đo hoạt độ ALT (GPT) [Máu]</v>
      </c>
      <c r="D29" t="str">
        <f>VLOOKUP(B29,FULL!B$6:G$1798,3,0)</f>
        <v>Đo hoạt độ ALT (GPT) [Máu]</v>
      </c>
      <c r="E29">
        <f>VLOOKUP(B29,FULL!B$6:G$1798,4,0)</f>
        <v>0</v>
      </c>
      <c r="F29">
        <f>VLOOKUP(B29,FULL!B$6:G$1798,5,0)</f>
        <v>22400</v>
      </c>
      <c r="H29" t="str">
        <f>VLOOKUP(B29,QĐ!B$2:G$2100,4,0)</f>
        <v>20231201_90/QĐ-BVP</v>
      </c>
      <c r="K29" t="str">
        <f>VLOOKUP(B29,'Đã OK'!D$1:D$400,1,0)</f>
        <v>23.0019.1493</v>
      </c>
    </row>
    <row r="30" spans="1:11" hidden="1" x14ac:dyDescent="0.25">
      <c r="A30" s="11">
        <v>29</v>
      </c>
      <c r="B30" s="15" t="s">
        <v>39</v>
      </c>
      <c r="C30" t="str">
        <f>VLOOKUP(B30,FULL!B$6:G$1798,2,0)</f>
        <v>Định lượng Glucose [dịch não tủy]</v>
      </c>
      <c r="D30" t="str">
        <f>VLOOKUP(B30,FULL!B$6:G$1798,3,0)</f>
        <v>Định lượng Glucose [dịch não tủy]</v>
      </c>
      <c r="E30">
        <f>VLOOKUP(B30,FULL!B$6:G$1798,4,0)</f>
        <v>0</v>
      </c>
      <c r="F30">
        <f>VLOOKUP(B30,FULL!B$6:G$1798,5,0)</f>
        <v>13400</v>
      </c>
      <c r="H30" t="str">
        <f>VLOOKUP(B30,QĐ!B$2:G$2100,4,0)</f>
        <v>20231201_90/QĐ-BVP</v>
      </c>
      <c r="K30" t="str">
        <f>VLOOKUP(B30,'Đã OK'!D$1:D$400,1,0)</f>
        <v>23.0208.1605</v>
      </c>
    </row>
    <row r="31" spans="1:11" hidden="1" x14ac:dyDescent="0.25">
      <c r="A31" s="11">
        <v>30</v>
      </c>
      <c r="B31" s="15" t="s">
        <v>40</v>
      </c>
      <c r="C31" t="str">
        <f>VLOOKUP(B31,FULL!B$6:G$1798,2,0)</f>
        <v>Định lượng Glucose [dịch chọc dò]</v>
      </c>
      <c r="D31" t="str">
        <f>VLOOKUP(B31,FULL!B$6:G$1798,3,0)</f>
        <v>Định lượng Glucose [dịch chọc dò]</v>
      </c>
      <c r="E31">
        <f>VLOOKUP(B31,FULL!B$6:G$1798,4,0)</f>
        <v>0</v>
      </c>
      <c r="F31">
        <f>VLOOKUP(B31,FULL!B$6:G$1798,5,0)</f>
        <v>13400</v>
      </c>
      <c r="H31" t="str">
        <f>VLOOKUP(B31,QĐ!B$2:G$2100,4,0)</f>
        <v>20231201_90/QĐ-BVP</v>
      </c>
      <c r="K31" t="str">
        <f>VLOOKUP(B31,'Đã OK'!D$1:D$400,1,0)</f>
        <v>23.0217.1605</v>
      </c>
    </row>
    <row r="32" spans="1:11" hidden="1" x14ac:dyDescent="0.25">
      <c r="A32" s="11">
        <v>31</v>
      </c>
      <c r="B32" s="15" t="s">
        <v>41</v>
      </c>
      <c r="C32" t="str">
        <f>VLOOKUP(B32,FULL!B$6:G$1798,2,0)</f>
        <v>HCV Ab test nhanh</v>
      </c>
      <c r="D32" t="str">
        <f>VLOOKUP(B32,FULL!B$6:G$1798,3,0)</f>
        <v>HCV Ab test nhanh</v>
      </c>
      <c r="E32">
        <f>VLOOKUP(B32,FULL!B$6:G$1798,4,0)</f>
        <v>0</v>
      </c>
      <c r="F32">
        <f>VLOOKUP(B32,FULL!B$6:G$1798,5,0)</f>
        <v>58600</v>
      </c>
      <c r="H32" t="str">
        <f>VLOOKUP(B32,QĐ!B$2:G$2100,4,0)</f>
        <v>20230116_137/QĐ-BVP</v>
      </c>
      <c r="K32" t="str">
        <f>VLOOKUP(B32,'Đã OK'!D$1:D$400,1,0)</f>
        <v>24.0144.1621</v>
      </c>
    </row>
    <row r="33" spans="1:11" hidden="1" x14ac:dyDescent="0.25">
      <c r="A33" s="11">
        <v>32</v>
      </c>
      <c r="B33" s="15" t="s">
        <v>42</v>
      </c>
      <c r="C33" t="str">
        <f>VLOOKUP(B33,FULL!B$6:G$1798,2,0)</f>
        <v>Huyết đồ (bằng phương pháp thủ công)</v>
      </c>
      <c r="D33" t="str">
        <f>VLOOKUP(B33,FULL!B$6:G$1798,3,0)</f>
        <v>Huyết đồ (bằng phương pháp thủ công)</v>
      </c>
      <c r="E33">
        <f>VLOOKUP(B33,FULL!B$6:G$1798,4,0)</f>
        <v>0</v>
      </c>
      <c r="F33">
        <f>VLOOKUP(B33,FULL!B$6:G$1798,5,0)</f>
        <v>70800</v>
      </c>
      <c r="H33" t="str">
        <f>VLOOKUP(B33,QĐ!B$2:G$2100,4,0)</f>
        <v>20230116_138/QĐ-BVP</v>
      </c>
      <c r="K33" t="str">
        <f>VLOOKUP(B33,'Đã OK'!D$1:D$400,1,0)</f>
        <v>22.0123.1297</v>
      </c>
    </row>
    <row r="34" spans="1:11" hidden="1" x14ac:dyDescent="0.25">
      <c r="A34" s="11">
        <v>33</v>
      </c>
      <c r="B34" s="15" t="s">
        <v>43</v>
      </c>
      <c r="C34" t="str">
        <f>VLOOKUP(B34,FULL!B$6:G$1798,2,0)</f>
        <v>Máu lắng (bằng phương pháp thủ công)</v>
      </c>
      <c r="D34" t="str">
        <f>VLOOKUP(B34,FULL!B$6:G$1798,3,0)</f>
        <v>Máu   lắng  (bằng   phương  pháp thủ công)</v>
      </c>
      <c r="E34">
        <f>VLOOKUP(B34,FULL!B$6:G$1798,4,0)</f>
        <v>0</v>
      </c>
      <c r="F34">
        <f>VLOOKUP(B34,FULL!B$6:G$1798,5,0)</f>
        <v>24800</v>
      </c>
      <c r="H34" t="str">
        <f>VLOOKUP(B34,QĐ!B$2:G$2100,4,0)</f>
        <v>20230116_138/QĐ-BVP</v>
      </c>
      <c r="K34" t="str">
        <f>VLOOKUP(B34,'Đã OK'!D$1:D$400,1,0)</f>
        <v>22.0142.1304</v>
      </c>
    </row>
    <row r="35" spans="1:11" hidden="1" x14ac:dyDescent="0.25">
      <c r="A35" s="11">
        <v>34</v>
      </c>
      <c r="B35" s="15" t="s">
        <v>44</v>
      </c>
      <c r="C35" t="str">
        <f>VLOOKUP(B35,FULL!B$6:G$1798,2,0)</f>
        <v>Phản  ứng  hòa  hợp  trong  môi  trường nước   muối   ở   22ºC   (kỹ   thuật   ống
nghiệm)</v>
      </c>
      <c r="D35" t="str">
        <f>VLOOKUP(B35,FULL!B$6:G$1798,3,0)</f>
        <v>Phản  ứng  hòa  hợp  trong  môi  trường nước   muối   ở   22ºC   (kỹ  thuật   ống
nghiệm)</v>
      </c>
      <c r="E35">
        <f>VLOOKUP(B35,FULL!B$6:G$1798,4,0)</f>
        <v>0</v>
      </c>
      <c r="F35">
        <f>VLOOKUP(B35,FULL!B$6:G$1798,5,0)</f>
        <v>31100</v>
      </c>
      <c r="H35" t="str">
        <f>VLOOKUP(B35,QĐ!B$2:G$2100,4,0)</f>
        <v>20230116_138/QĐ-BVP</v>
      </c>
      <c r="K35" t="str">
        <f>VLOOKUP(B35,'Đã OK'!D$1:D$400,1,0)</f>
        <v>22.0268.1330</v>
      </c>
    </row>
    <row r="36" spans="1:11" hidden="1" x14ac:dyDescent="0.25">
      <c r="A36" s="11">
        <v>35</v>
      </c>
      <c r="B36" s="15" t="s">
        <v>45</v>
      </c>
      <c r="C36" t="str">
        <f>VLOOKUP(B36,FULL!B$6:G$1798,2,0)</f>
        <v>Thời gian máu chảy phương pháp Duke</v>
      </c>
      <c r="D36" t="str">
        <f>VLOOKUP(B36,FULL!B$6:G$1798,3,0)</f>
        <v>Thời  gian  máu  chảy  phương  pháp Duke</v>
      </c>
      <c r="E36" t="str">
        <f>VLOOKUP(B36,FULL!B$6:G$1798,4,0)</f>
        <v>T3</v>
      </c>
      <c r="F36">
        <f>VLOOKUP(B36,FULL!B$6:G$1798,5,0)</f>
        <v>13600</v>
      </c>
      <c r="H36" t="str">
        <f>VLOOKUP(B36,QĐ!B$2:G$2100,4,0)</f>
        <v>20230116_138/QĐ-BVP</v>
      </c>
      <c r="K36" t="str">
        <f>VLOOKUP(B36,'Đã OK'!D$1:D$400,1,0)</f>
        <v>22.0019.1348</v>
      </c>
    </row>
    <row r="37" spans="1:11" hidden="1" x14ac:dyDescent="0.25">
      <c r="A37" s="11">
        <v>36</v>
      </c>
      <c r="B37" s="15" t="s">
        <v>46</v>
      </c>
      <c r="C37" t="str">
        <f>VLOOKUP(B37,FULL!B$6:G$1798,2,0)</f>
        <v>Xét nghiệm đông máu nhanh tại giường</v>
      </c>
      <c r="D37" t="str">
        <f>VLOOKUP(B37,FULL!B$6:G$1798,3,0)</f>
        <v>Xét   nghiệm   đông   máu   nhanh   tại giường</v>
      </c>
      <c r="E37">
        <f>VLOOKUP(B37,FULL!B$6:G$1798,4,0)</f>
        <v>0</v>
      </c>
      <c r="F37">
        <f>VLOOKUP(B37,FULL!B$6:G$1798,5,0)</f>
        <v>13600</v>
      </c>
      <c r="H37" t="str">
        <f>VLOOKUP(B37,QĐ!B$2:G$2100,4,0)</f>
        <v>20230103_06/QĐ-BVP</v>
      </c>
      <c r="K37" t="str">
        <f>VLOOKUP(B37,'Đã OK'!D$1:D$400,1,0)</f>
        <v>01.0285.1349</v>
      </c>
    </row>
    <row r="38" spans="1:11" hidden="1" x14ac:dyDescent="0.25">
      <c r="A38" s="11">
        <v>37</v>
      </c>
      <c r="B38" s="15" t="s">
        <v>47</v>
      </c>
      <c r="C38" t="str">
        <f>VLOOKUP(B38,FULL!B$6:G$1798,2,0)</f>
        <v>Tìm  ký  sinh  trùng  sốt  rét  trong  máu (bằng phương pháp thủ công)</v>
      </c>
      <c r="D38" t="str">
        <f>VLOOKUP(B38,FULL!B$6:G$1798,3,0)</f>
        <v>Tìm  ký  sinh  trùng  sốt  rét  trong  máu (bằng phương pháp thủ công)</v>
      </c>
      <c r="E38">
        <f>VLOOKUP(B38,FULL!B$6:G$1798,4,0)</f>
        <v>0</v>
      </c>
      <c r="F38">
        <f>VLOOKUP(B38,FULL!B$6:G$1798,5,0)</f>
        <v>39700</v>
      </c>
      <c r="H38" t="str">
        <f>VLOOKUP(B38,QĐ!B$2:G$2100,4,0)</f>
        <v>20230116_138/QĐ-BVP</v>
      </c>
      <c r="K38" t="str">
        <f>VLOOKUP(B38,'Đã OK'!D$1:D$400,1,0)</f>
        <v>22.0138.1362</v>
      </c>
    </row>
    <row r="39" spans="1:11" hidden="1" x14ac:dyDescent="0.25">
      <c r="A39" s="11">
        <v>38</v>
      </c>
      <c r="B39" s="15" t="s">
        <v>48</v>
      </c>
      <c r="C39" t="str">
        <f>VLOOKUP(B39,FULL!B$6:G$1798,2,0)</f>
        <v>Tổng  phân  tích  tế  bào  máu  ngoại  vi (bằng máy đếm tổng trở)</v>
      </c>
      <c r="D39" t="str">
        <f>VLOOKUP(B39,FULL!B$6:G$1798,3,0)</f>
        <v>Tổng  phân  tích  tế  bào  máu  ngoại  vi (bằng máy đếm tổng trở)</v>
      </c>
      <c r="E39">
        <f>VLOOKUP(B39,FULL!B$6:G$1798,4,0)</f>
        <v>0</v>
      </c>
      <c r="F39">
        <f>VLOOKUP(B39,FULL!B$6:G$1798,5,0)</f>
        <v>43500</v>
      </c>
      <c r="H39" t="str">
        <f>VLOOKUP(B39,QĐ!B$2:G$2100,4,0)</f>
        <v>20230116_138/QĐ-BVP</v>
      </c>
      <c r="K39" t="str">
        <f>VLOOKUP(B39,'Đã OK'!D$1:D$400,1,0)</f>
        <v>22.0120.1370</v>
      </c>
    </row>
    <row r="40" spans="1:11" hidden="1" x14ac:dyDescent="0.25">
      <c r="A40" s="11">
        <v>39</v>
      </c>
      <c r="B40" s="15" t="s">
        <v>49</v>
      </c>
      <c r="C40" t="str">
        <f>VLOOKUP(B40,FULL!B$6:G$1798,2,0)</f>
        <v>Định nhóm máu hệ ABO (kỹ thuật ống nghiệm)</v>
      </c>
      <c r="D40" t="str">
        <f>VLOOKUP(B40,FULL!B$6:G$1798,3,0)</f>
        <v>Định  nhóm  máu  hệ  ABO  (kỹ  thuật ống nghiệm)</v>
      </c>
      <c r="E40">
        <f>VLOOKUP(B40,FULL!B$6:G$1798,4,0)</f>
        <v>0</v>
      </c>
      <c r="F40">
        <f>VLOOKUP(B40,FULL!B$6:G$1798,5,0)</f>
        <v>42100</v>
      </c>
      <c r="H40" t="str">
        <f>VLOOKUP(B40,QĐ!B$2:G$2100,4,0)</f>
        <v>20230116_138/QĐ-BVP</v>
      </c>
      <c r="K40" t="str">
        <f>VLOOKUP(B40,'Đã OK'!D$1:D$400,1,0)</f>
        <v>22.0279.1269</v>
      </c>
    </row>
    <row r="41" spans="1:11" hidden="1" x14ac:dyDescent="0.25">
      <c r="A41" s="11">
        <v>40</v>
      </c>
      <c r="B41" s="15" t="s">
        <v>50</v>
      </c>
      <c r="C41" t="str">
        <f>VLOOKUP(B41,FULL!B$6:G$1798,2,0)</f>
        <v>Định  nhóm  máu  hệ  Rh(D)  (kỹ  thuật ống nghiệm)</v>
      </c>
      <c r="D41" t="str">
        <f>VLOOKUP(B41,FULL!B$6:G$1798,3,0)</f>
        <v>Định  nhóm  máu  hệ  Rh(D)  (kỹ  thuật ống nghiệm)</v>
      </c>
      <c r="E41">
        <f>VLOOKUP(B41,FULL!B$6:G$1798,4,0)</f>
        <v>0</v>
      </c>
      <c r="F41">
        <f>VLOOKUP(B41,FULL!B$6:G$1798,5,0)</f>
        <v>33500</v>
      </c>
      <c r="H41" t="str">
        <f>VLOOKUP(B41,QĐ!B$2:G$2100,4,0)</f>
        <v>20230116_138/QĐ-BVP</v>
      </c>
      <c r="K41" t="str">
        <f>VLOOKUP(B41,'Đã OK'!D$1:D$400,1,0)</f>
        <v>22.0291.1280</v>
      </c>
    </row>
    <row r="42" spans="1:11" hidden="1" x14ac:dyDescent="0.25">
      <c r="A42" s="11">
        <v>41</v>
      </c>
      <c r="B42" s="15" t="s">
        <v>51</v>
      </c>
      <c r="C42" t="str">
        <f>VLOOKUP(B42,FULL!B$6:G$1798,2,0)</f>
        <v>Định nhóm máu hệ ABO bằng giấy định nhóm máu để truyền máu toàn phần, khối hồng cầu, khối bạch cầu</v>
      </c>
      <c r="D42" t="str">
        <f>VLOOKUP(B42,FULL!B$6:G$1798,3,0)</f>
        <v>Định nhóm máu hệ ABO bằng giấy định nhóm máu để truyền máu toàn phần, khối hồng cầu, khối bạch cầu</v>
      </c>
      <c r="E42">
        <f>VLOOKUP(B42,FULL!B$6:G$1798,4,0)</f>
        <v>0</v>
      </c>
      <c r="F42">
        <f>VLOOKUP(B42,FULL!B$6:G$1798,5,0)</f>
        <v>24800</v>
      </c>
      <c r="H42" t="str">
        <f>VLOOKUP(B42,QĐ!B$2:G$2100,4,0)</f>
        <v>20230116_138/QĐ-BVP</v>
      </c>
      <c r="K42" t="str">
        <f>VLOOKUP(B42,'Đã OK'!D$1:D$400,1,0)</f>
        <v>22.0285.1267</v>
      </c>
    </row>
    <row r="43" spans="1:11" hidden="1" x14ac:dyDescent="0.25">
      <c r="A43" s="11">
        <v>42</v>
      </c>
      <c r="B43" s="15" t="s">
        <v>52</v>
      </c>
      <c r="C43" t="str">
        <f>VLOOKUP(B43,FULL!B$6:G$1798,2,0)</f>
        <v>Định nhóm máu hệ ABO bằng giấy định nhóm máu để truyền chế phẩm tiểu cầu hoặc huyết tương</v>
      </c>
      <c r="D43" t="str">
        <f>VLOOKUP(B43,FULL!B$6:G$1798,3,0)</f>
        <v>Định nhóm máu hệ ABO bằng giấy định nhóm máu để truyền chế phẩm tiểu cầu hoặc huyết tương</v>
      </c>
      <c r="E43">
        <f>VLOOKUP(B43,FULL!B$6:G$1798,4,0)</f>
        <v>0</v>
      </c>
      <c r="F43">
        <f>VLOOKUP(B43,FULL!B$6:G$1798,5,0)</f>
        <v>22200</v>
      </c>
      <c r="H43" t="str">
        <f>VLOOKUP(B43,QĐ!B$2:G$2100,4,0)</f>
        <v>20230116_138/QĐ-BVP</v>
      </c>
      <c r="K43" t="str">
        <f>VLOOKUP(B43,'Đã OK'!D$1:D$400,1,0)</f>
        <v>22.0286.1268</v>
      </c>
    </row>
    <row r="44" spans="1:11" hidden="1" x14ac:dyDescent="0.25">
      <c r="A44" s="11">
        <v>43</v>
      </c>
      <c r="B44" s="15" t="s">
        <v>53</v>
      </c>
      <c r="C44" t="str">
        <f>VLOOKUP(B44,FULL!B$6:G$1798,2,0)</f>
        <v>Tổng phân tích nước tiểu (Bằng máy tự động)</v>
      </c>
      <c r="D44" t="str">
        <f>VLOOKUP(B44,FULL!B$6:G$1798,3,0)</f>
        <v>Tổng  phân  tích  nước  tiểu  (Bằng  máy
tự động)</v>
      </c>
      <c r="E44">
        <f>VLOOKUP(B44,FULL!B$6:G$1798,4,0)</f>
        <v>0</v>
      </c>
      <c r="F44">
        <f>VLOOKUP(B44,FULL!B$6:G$1798,5,0)</f>
        <v>28600</v>
      </c>
      <c r="H44" t="str">
        <f>VLOOKUP(B44,QĐ!B$2:G$2100,4,0)</f>
        <v>20231201_90/QĐ-BVP</v>
      </c>
      <c r="K44" t="str">
        <f>VLOOKUP(B44,'Đã OK'!D$1:D$400,1,0)</f>
        <v>23.0206.1596</v>
      </c>
    </row>
    <row r="45" spans="1:11" hidden="1" x14ac:dyDescent="0.25">
      <c r="A45" s="11">
        <v>44</v>
      </c>
      <c r="B45" s="15" t="s">
        <v>54</v>
      </c>
      <c r="C45" t="str">
        <f>VLOOKUP(B45,FULL!B$6:G$1798,2,0)</f>
        <v>Mycobacterium tuberculosis định danh và kháng RMP Xpert</v>
      </c>
      <c r="D45" t="str">
        <f>VLOOKUP(B45,FULL!B$6:G$1798,3,0)</f>
        <v>Mycobacterium    tuberculosis    định danh và kháng RMP Xpert</v>
      </c>
      <c r="E45">
        <f>VLOOKUP(B45,FULL!B$6:G$1798,4,0)</f>
        <v>0</v>
      </c>
      <c r="F45">
        <f>VLOOKUP(B45,FULL!B$6:G$1798,5,0)</f>
        <v>720500</v>
      </c>
      <c r="H45" t="str">
        <f>VLOOKUP(B45,QĐ!B$2:G$2100,4,0)</f>
        <v>20230116_137/QĐ-BVP</v>
      </c>
      <c r="K45" t="str">
        <f>VLOOKUP(B45,'Đã OK'!D$1:D$400,1,0)</f>
        <v>24.0028.1682</v>
      </c>
    </row>
    <row r="46" spans="1:11" hidden="1" x14ac:dyDescent="0.25">
      <c r="A46" s="11">
        <v>45</v>
      </c>
      <c r="B46" s="15" t="s">
        <v>55</v>
      </c>
      <c r="C46" t="str">
        <f>VLOOKUP(B46,FULL!B$6:G$1798,2,0)</f>
        <v>Định lượng Protein [dịch não tủy]</v>
      </c>
      <c r="D46" t="str">
        <f>VLOOKUP(B46,FULL!B$6:G$1798,3,0)</f>
        <v>Định lượng Protein [dịch não tủy]</v>
      </c>
      <c r="E46">
        <f>VLOOKUP(B46,FULL!B$6:G$1798,4,0)</f>
        <v>0</v>
      </c>
      <c r="F46">
        <f>VLOOKUP(B46,FULL!B$6:G$1798,5,0)</f>
        <v>11200</v>
      </c>
      <c r="H46" t="str">
        <f>VLOOKUP(B46,QĐ!B$2:G$2100,4,0)</f>
        <v>20231201_90/QĐ-BVP</v>
      </c>
      <c r="K46" t="str">
        <f>VLOOKUP(B46,'Đã OK'!D$1:D$400,1,0)</f>
        <v>23.0210.1607</v>
      </c>
    </row>
    <row r="47" spans="1:11" hidden="1" x14ac:dyDescent="0.25">
      <c r="A47" s="11">
        <v>46</v>
      </c>
      <c r="B47" s="15" t="s">
        <v>56</v>
      </c>
      <c r="C47" t="str">
        <f>VLOOKUP(B47,FULL!B$6:G$1798,2,0)</f>
        <v>Phản ứng Rivalta [dịch]</v>
      </c>
      <c r="D47" t="str">
        <f>VLOOKUP(B47,FULL!B$6:G$1798,3,0)</f>
        <v>Phản ứng Rivalta [dịch]</v>
      </c>
      <c r="E47">
        <f>VLOOKUP(B47,FULL!B$6:G$1798,4,0)</f>
        <v>0</v>
      </c>
      <c r="F47">
        <f>VLOOKUP(B47,FULL!B$6:G$1798,5,0)</f>
        <v>8800</v>
      </c>
      <c r="H47" t="str">
        <f>VLOOKUP(B47,QĐ!B$2:G$2100,4,0)</f>
        <v>20231201_90/QĐ-BVP</v>
      </c>
      <c r="K47" t="str">
        <f>VLOOKUP(B47,'Đã OK'!D$1:D$400,1,0)</f>
        <v>23.0220.1608</v>
      </c>
    </row>
    <row r="48" spans="1:11" x14ac:dyDescent="0.25">
      <c r="A48" s="11">
        <v>47</v>
      </c>
      <c r="B48" s="15" t="s">
        <v>57</v>
      </c>
      <c r="C48" t="e">
        <f>VLOOKUP(B48,FULL!B$6:G$1798,2,0)</f>
        <v>#N/A</v>
      </c>
      <c r="D48" t="e">
        <f>VLOOKUP(B48,FULL!B$6:G$1798,3,0)</f>
        <v>#N/A</v>
      </c>
      <c r="E48" t="e">
        <f>VLOOKUP(B48,FULL!B$6:G$1798,4,0)</f>
        <v>#N/A</v>
      </c>
      <c r="F48" t="e">
        <f>VLOOKUP(B48,FULL!B$6:G$1798,5,0)</f>
        <v>#N/A</v>
      </c>
      <c r="H48" t="str">
        <f>VLOOKUP(B48,QĐ!B$2:G$2100,4,0)</f>
        <v>20230113_108/QĐ-BVP</v>
      </c>
      <c r="K48" t="e">
        <f>VLOOKUP(B48,'Đã OK'!D$1:D$400,1,0)</f>
        <v>#N/A</v>
      </c>
    </row>
    <row r="49" spans="1:11" hidden="1" x14ac:dyDescent="0.25">
      <c r="A49" s="11">
        <v>48</v>
      </c>
      <c r="B49" s="15" t="s">
        <v>58</v>
      </c>
      <c r="C49" t="str">
        <f>VLOOKUP(B49,FULL!B$6:G$1798,2,0)</f>
        <v>HIV Ab test nhanh</v>
      </c>
      <c r="D49" t="str">
        <f>VLOOKUP(B49,FULL!B$6:G$1798,3,0)</f>
        <v>HIV Ab test nhanh</v>
      </c>
      <c r="E49">
        <f>VLOOKUP(B49,FULL!B$6:G$1798,4,0)</f>
        <v>0</v>
      </c>
      <c r="F49">
        <f>VLOOKUP(B49,FULL!B$6:G$1798,5,0)</f>
        <v>58600</v>
      </c>
      <c r="H49" t="str">
        <f>VLOOKUP(B49,QĐ!B$2:G$2100,4,0)</f>
        <v>20230116_137/QĐ-BVP</v>
      </c>
      <c r="K49" t="str">
        <f>VLOOKUP(B49,'Đã OK'!D$1:D$400,1,0)</f>
        <v>24.0169.1616</v>
      </c>
    </row>
    <row r="50" spans="1:11" hidden="1" x14ac:dyDescent="0.25">
      <c r="A50" s="11">
        <v>49</v>
      </c>
      <c r="B50" s="15" t="s">
        <v>59</v>
      </c>
      <c r="C50" t="str">
        <f>VLOOKUP(B50,FULL!B$6:G$1798,2,0)</f>
        <v>HBsAg test nhanh</v>
      </c>
      <c r="D50" t="str">
        <f>VLOOKUP(B50,FULL!B$6:G$1798,3,0)</f>
        <v>HBsAg test nhanh</v>
      </c>
      <c r="E50">
        <f>VLOOKUP(B50,FULL!B$6:G$1798,4,0)</f>
        <v>0</v>
      </c>
      <c r="F50">
        <f>VLOOKUP(B50,FULL!B$6:G$1798,5,0)</f>
        <v>58600</v>
      </c>
      <c r="H50" t="str">
        <f>VLOOKUP(B50,QĐ!B$2:G$2100,4,0)</f>
        <v>20230116_137/QĐ-BVP</v>
      </c>
      <c r="K50" t="str">
        <f>VLOOKUP(B50,'Đã OK'!D$1:D$400,1,0)</f>
        <v>24.0117.1646</v>
      </c>
    </row>
    <row r="51" spans="1:11" hidden="1" x14ac:dyDescent="0.25">
      <c r="A51" s="11">
        <v>50</v>
      </c>
      <c r="B51" s="15" t="s">
        <v>60</v>
      </c>
      <c r="C51" t="str">
        <f>VLOOKUP(B51,FULL!B$6:G$1798,2,0)</f>
        <v>Định lượng Protein [dịch chọc dò]</v>
      </c>
      <c r="D51" t="str">
        <f>VLOOKUP(B51,FULL!B$6:G$1798,3,0)</f>
        <v>Định lượng Protein [dịch chọc dò]</v>
      </c>
      <c r="E51">
        <f>VLOOKUP(B51,FULL!B$6:G$1798,4,0)</f>
        <v>0</v>
      </c>
      <c r="F51">
        <f>VLOOKUP(B51,FULL!B$6:G$1798,5,0)</f>
        <v>22400</v>
      </c>
      <c r="H51" t="str">
        <f>VLOOKUP(B51,QĐ!B$2:G$2100,4,0)</f>
        <v>20231201_90/QĐ-BVP</v>
      </c>
      <c r="K51" t="str">
        <f>VLOOKUP(B51,'Đã OK'!D$1:D$400,1,0)</f>
        <v>23.0219.1494</v>
      </c>
    </row>
    <row r="52" spans="1:11" hidden="1" x14ac:dyDescent="0.25">
      <c r="A52" s="11">
        <v>51</v>
      </c>
      <c r="B52" s="15" t="s">
        <v>61</v>
      </c>
      <c r="C52" t="str">
        <f>VLOOKUP(B52,FULL!B$6:G$1798,2,0)</f>
        <v>Xét  nghiệm  các  loại  dịch,  nhuộm  và chẩn đoán tế bào học</v>
      </c>
      <c r="D52" t="str">
        <f>VLOOKUP(B52,FULL!B$6:G$1798,3,0)</f>
        <v>Xét  nghiệm  các  loại  dịch,  nhuộm  và chẩn đoán tế bào học</v>
      </c>
      <c r="E52">
        <f>VLOOKUP(B52,FULL!B$6:G$1798,4,0)</f>
        <v>0</v>
      </c>
      <c r="F52">
        <f>VLOOKUP(B52,FULL!B$6:G$1798,5,0)</f>
        <v>190400</v>
      </c>
      <c r="H52" t="str">
        <f>VLOOKUP(B52,QĐ!B$2:G$2100,4,0)</f>
        <v>20230116_138/QĐ-BVP</v>
      </c>
      <c r="K52" t="str">
        <f>VLOOKUP(B52,'Đã OK'!D$1:D$400,1,0)</f>
        <v>22.0154.1735</v>
      </c>
    </row>
    <row r="53" spans="1:11" hidden="1" x14ac:dyDescent="0.25">
      <c r="A53" s="11">
        <v>52</v>
      </c>
      <c r="B53" s="15" t="s">
        <v>62</v>
      </c>
      <c r="C53" t="str">
        <f>VLOOKUP(B53,FULL!B$6:G$1798,2,0)</f>
        <v>Chụp X-quang khớp háng thẳng hai bên</v>
      </c>
      <c r="D53" t="str">
        <f>VLOOKUP(B53,FULL!B$6:G$1798,3,0)</f>
        <v>Chụp  X-quang  khớp  háng  thẳng  hai bên [&gt; 24x30 cm, 1 tư thế]</v>
      </c>
      <c r="E53">
        <f>VLOOKUP(B53,FULL!B$6:G$1798,4,0)</f>
        <v>0</v>
      </c>
      <c r="F53">
        <f>VLOOKUP(B53,FULL!B$6:G$1798,5,0)</f>
        <v>64300</v>
      </c>
      <c r="H53" t="str">
        <f>VLOOKUP(B53,QĐ!B$2:G$2100,4,0)</f>
        <v>20230109_49/QĐ-BVP</v>
      </c>
      <c r="K53" t="str">
        <f>VLOOKUP(B53,'Đã OK'!D$1:D$400,1,0)</f>
        <v>18.0109.0012</v>
      </c>
    </row>
    <row r="54" spans="1:11" hidden="1" x14ac:dyDescent="0.25">
      <c r="A54" s="11">
        <v>53</v>
      </c>
      <c r="B54" s="15" t="s">
        <v>63</v>
      </c>
      <c r="C54" t="str">
        <f>VLOOKUP(B54,FULL!B$6:G$1798,2,0)</f>
        <v>Chụp X-quang ngực thẳng</v>
      </c>
      <c r="D54" t="str">
        <f>VLOOKUP(B54,FULL!B$6:G$1798,3,0)</f>
        <v>Chụp  X-quang  ngực  thẳng  [số  hóa  1 phim]</v>
      </c>
      <c r="E54">
        <f>VLOOKUP(B54,FULL!B$6:G$1798,4,0)</f>
        <v>0</v>
      </c>
      <c r="F54">
        <f>VLOOKUP(B54,FULL!B$6:G$1798,5,0)</f>
        <v>73300</v>
      </c>
      <c r="H54" t="str">
        <f>VLOOKUP(B54,QĐ!B$2:G$2100,4,0)</f>
        <v>20230109_49/QĐ-BVP</v>
      </c>
      <c r="K54" t="str">
        <f>VLOOKUP(B54,'Đã OK'!D$1:D$400,1,0)</f>
        <v>18.0119.0028</v>
      </c>
    </row>
    <row r="55" spans="1:11" hidden="1" x14ac:dyDescent="0.25">
      <c r="A55" s="11">
        <v>54</v>
      </c>
      <c r="B55" s="15" t="s">
        <v>64</v>
      </c>
      <c r="C55" t="str">
        <f>VLOOKUP(B55,FULL!B$6:G$1798,2,0)</f>
        <v>Chụp   X-quang   ngực   nghiêng   hoặc chếch mỗi bên</v>
      </c>
      <c r="D55" t="str">
        <f>VLOOKUP(B55,FULL!B$6:G$1798,3,0)</f>
        <v>Chụp   X-quang   ngực  nghiêng   hoặc chếch mỗi bên [số hóa 1 phim]</v>
      </c>
      <c r="E55">
        <f>VLOOKUP(B55,FULL!B$6:G$1798,4,0)</f>
        <v>0</v>
      </c>
      <c r="F55">
        <f>VLOOKUP(B55,FULL!B$6:G$1798,5,0)</f>
        <v>73300</v>
      </c>
      <c r="H55" t="str">
        <f>VLOOKUP(B55,QĐ!B$2:G$2100,4,0)</f>
        <v>20230109_49/QĐ-BVP</v>
      </c>
      <c r="K55" t="str">
        <f>VLOOKUP(B55,'Đã OK'!D$1:D$400,1,0)</f>
        <v>18.0120.0028</v>
      </c>
    </row>
    <row r="56" spans="1:11" hidden="1" x14ac:dyDescent="0.25">
      <c r="A56" s="11">
        <v>55</v>
      </c>
      <c r="B56" s="15" t="s">
        <v>65</v>
      </c>
      <c r="C56" t="str">
        <f>VLOOKUP(B56,FULL!B$6:G$1798,2,0)</f>
        <v>Chụp X-quang tại giường</v>
      </c>
      <c r="D56" t="str">
        <f>VLOOKUP(B56,FULL!B$6:G$1798,3,0)</f>
        <v>Chụp X-quang tại giường</v>
      </c>
      <c r="E56" t="str">
        <f>VLOOKUP(B56,FULL!B$6:G$1798,4,0)</f>
        <v>T3</v>
      </c>
      <c r="F56">
        <f>VLOOKUP(B56,FULL!B$6:G$1798,5,0)</f>
        <v>73300</v>
      </c>
      <c r="H56" t="str">
        <f>VLOOKUP(B56,QĐ!B$2:G$2100,4,0)</f>
        <v>20230109_49/QĐ-BVP</v>
      </c>
      <c r="K56" t="str">
        <f>VLOOKUP(B56,'Đã OK'!D$1:D$400,1,0)</f>
        <v>18.0127.0028</v>
      </c>
    </row>
    <row r="57" spans="1:11" hidden="1" x14ac:dyDescent="0.25">
      <c r="A57" s="11">
        <v>56</v>
      </c>
      <c r="B57" s="15" t="s">
        <v>66</v>
      </c>
      <c r="C57" t="str">
        <f>VLOOKUP(B57,FULL!B$6:G$1798,2,0)</f>
        <v>Chụp  X-quang  bụng  không  chuẩn  bị thẳng hoặc nghiêng</v>
      </c>
      <c r="D57" t="str">
        <f>VLOOKUP(B57,FULL!B$6:G$1798,3,0)</f>
        <v>Chụp  X-quang  bụng  không  chuẩn  bị thẳng hoặc nghiêng [số hóa 1 phim]</v>
      </c>
      <c r="E57">
        <f>VLOOKUP(B57,FULL!B$6:G$1798,4,0)</f>
        <v>0</v>
      </c>
      <c r="F57">
        <f>VLOOKUP(B57,FULL!B$6:G$1798,5,0)</f>
        <v>73300</v>
      </c>
      <c r="H57" t="str">
        <f>VLOOKUP(B57,QĐ!B$2:G$2100,4,0)</f>
        <v>20230109_49/QĐ-BVP</v>
      </c>
      <c r="K57" t="str">
        <f>VLOOKUP(B57,'Đã OK'!D$1:D$400,1,0)</f>
        <v>18.0125.0028</v>
      </c>
    </row>
    <row r="58" spans="1:11" hidden="1" x14ac:dyDescent="0.25">
      <c r="A58" s="11">
        <v>57</v>
      </c>
      <c r="B58" s="15" t="s">
        <v>67</v>
      </c>
      <c r="C58" t="str">
        <f>VLOOKUP(B58,FULL!B$6:G$1798,2,0)</f>
        <v>Chụp   X-quang   cột   sống   cổ   thẳng nghiêng</v>
      </c>
      <c r="D58" t="str">
        <f>VLOOKUP(B58,FULL!B$6:G$1798,3,0)</f>
        <v>Chụp   X-quang   cột   sống   cổ   thẳng nghiêng [số hóa 1 phim]</v>
      </c>
      <c r="E58">
        <f>VLOOKUP(B58,FULL!B$6:G$1798,4,0)</f>
        <v>0</v>
      </c>
      <c r="F58">
        <f>VLOOKUP(B58,FULL!B$6:G$1798,5,0)</f>
        <v>73300</v>
      </c>
      <c r="H58" t="str">
        <f>VLOOKUP(B58,QĐ!B$2:G$2100,4,0)</f>
        <v>20230109_49/QĐ-BVP</v>
      </c>
      <c r="K58" t="str">
        <f>VLOOKUP(B58,'Đã OK'!D$1:D$400,1,0)</f>
        <v>18.0086.0028</v>
      </c>
    </row>
    <row r="59" spans="1:11" hidden="1" x14ac:dyDescent="0.25">
      <c r="A59" s="11">
        <v>58</v>
      </c>
      <c r="B59" s="15" t="s">
        <v>68</v>
      </c>
      <c r="C59" t="str">
        <f>VLOOKUP(B59,FULL!B$6:G$1798,2,0)</f>
        <v>Chụp   X-quang   cột   sống   thắt   lưng chếch hai bên</v>
      </c>
      <c r="D59" t="str">
        <f>VLOOKUP(B59,FULL!B$6:G$1798,3,0)</f>
        <v>Chụp   X-quang   cột   sống  thắt   lưng chếch hai bên [số hóa 1 phim]</v>
      </c>
      <c r="E59">
        <f>VLOOKUP(B59,FULL!B$6:G$1798,4,0)</f>
        <v>0</v>
      </c>
      <c r="F59">
        <f>VLOOKUP(B59,FULL!B$6:G$1798,5,0)</f>
        <v>73300</v>
      </c>
      <c r="H59" t="str">
        <f>VLOOKUP(B59,QĐ!B$2:G$2100,4,0)</f>
        <v>20230109_49/QĐ-BVP</v>
      </c>
      <c r="K59" t="str">
        <f>VLOOKUP(B59,'Đã OK'!D$1:D$400,1,0)</f>
        <v>18.0092.0028</v>
      </c>
    </row>
    <row r="60" spans="1:11" hidden="1" x14ac:dyDescent="0.25">
      <c r="A60" s="11">
        <v>59</v>
      </c>
      <c r="B60" s="15" t="s">
        <v>69</v>
      </c>
      <c r="C60" t="str">
        <f>VLOOKUP(B60,FULL!B$6:G$1798,2,0)</f>
        <v>Chụp X-quang cột sống thắt lưng thẳng nghiêng</v>
      </c>
      <c r="D60" t="str">
        <f>VLOOKUP(B60,FULL!B$6:G$1798,3,0)</f>
        <v>Chụp   X-quang   cột   sống  thắt   lưng thẳng nghiêng [số hóa 1 phim]</v>
      </c>
      <c r="E60">
        <f>VLOOKUP(B60,FULL!B$6:G$1798,4,0)</f>
        <v>0</v>
      </c>
      <c r="F60">
        <f>VLOOKUP(B60,FULL!B$6:G$1798,5,0)</f>
        <v>73300</v>
      </c>
      <c r="H60" t="str">
        <f>VLOOKUP(B60,QĐ!B$2:G$2100,4,0)</f>
        <v>20230109_49/QĐ-BVP</v>
      </c>
      <c r="K60" t="str">
        <f>VLOOKUP(B60,'Đã OK'!D$1:D$400,1,0)</f>
        <v>18.0091.0028</v>
      </c>
    </row>
    <row r="61" spans="1:11" hidden="1" x14ac:dyDescent="0.25">
      <c r="A61" s="11">
        <v>60</v>
      </c>
      <c r="B61" s="15" t="s">
        <v>70</v>
      </c>
      <c r="C61" t="str">
        <f>VLOOKUP(B61,FULL!B$6:G$1798,2,0)</f>
        <v>Chụp    X-quang    khớp    gối    thẳng, nghiêng hoặc chếch</v>
      </c>
      <c r="D61" t="str">
        <f>VLOOKUP(B61,FULL!B$6:G$1798,3,0)</f>
        <v>Chụp    X-quang    khớp    gối    thẳng, nghiêng hoặc chếch [số hóa 1 phim]</v>
      </c>
      <c r="E61">
        <f>VLOOKUP(B61,FULL!B$6:G$1798,4,0)</f>
        <v>0</v>
      </c>
      <c r="F61">
        <f>VLOOKUP(B61,FULL!B$6:G$1798,5,0)</f>
        <v>73300</v>
      </c>
      <c r="H61" t="str">
        <f>VLOOKUP(B61,QĐ!B$2:G$2100,4,0)</f>
        <v>20230109_49/QĐ-BVP</v>
      </c>
      <c r="K61" t="str">
        <f>VLOOKUP(B61,'Đã OK'!D$1:D$400,1,0)</f>
        <v>18.0112.0028</v>
      </c>
    </row>
    <row r="62" spans="1:11" hidden="1" x14ac:dyDescent="0.25">
      <c r="A62" s="11">
        <v>61</v>
      </c>
      <c r="B62" s="15" t="s">
        <v>71</v>
      </c>
      <c r="C62" t="str">
        <f>VLOOKUP(B62,FULL!B$6:G$1798,2,0)</f>
        <v>Chụp  X-quang  xương  bàn  ngón  tay thẳng, nghiêng hoặc chếch</v>
      </c>
      <c r="D62" t="str">
        <f>VLOOKUP(B62,FULL!B$6:G$1798,3,0)</f>
        <v>Chụp  X-quang  xương  bàn  ngón  tay thẳng,  nghiêng  hoặc  chếch  [số  hóa  1 phim]</v>
      </c>
      <c r="E62">
        <f>VLOOKUP(B62,FULL!B$6:G$1798,4,0)</f>
        <v>0</v>
      </c>
      <c r="F62">
        <f>VLOOKUP(B62,FULL!B$6:G$1798,5,0)</f>
        <v>73300</v>
      </c>
      <c r="H62" t="str">
        <f>VLOOKUP(B62,QĐ!B$2:G$2100,4,0)</f>
        <v>20230109_49/QĐ-BVP</v>
      </c>
      <c r="K62" t="str">
        <f>VLOOKUP(B62,'Đã OK'!D$1:D$400,1,0)</f>
        <v>18.0108.0028</v>
      </c>
    </row>
    <row r="63" spans="1:11" hidden="1" x14ac:dyDescent="0.25">
      <c r="A63" s="11">
        <v>62</v>
      </c>
      <c r="B63" s="15" t="s">
        <v>72</v>
      </c>
      <c r="C63" t="str">
        <f>VLOOKUP(B63,FULL!B$6:G$1798,2,0)</f>
        <v>Chụp  X-quang  xương  bàn,  ngón  chân thẳng, nghiêng hoặc chếch</v>
      </c>
      <c r="D63" t="str">
        <f>VLOOKUP(B63,FULL!B$6:G$1798,3,0)</f>
        <v>Chụp X-quang xương bàn, ngón chân thẳng,  nghiêng  hoặc  chếch  [số  hóa  1 phim]</v>
      </c>
      <c r="E63">
        <f>VLOOKUP(B63,FULL!B$6:G$1798,4,0)</f>
        <v>0</v>
      </c>
      <c r="F63">
        <f>VLOOKUP(B63,FULL!B$6:G$1798,5,0)</f>
        <v>73300</v>
      </c>
      <c r="H63" t="str">
        <f>VLOOKUP(B63,QĐ!B$2:G$2100,4,0)</f>
        <v>20230109_49/QĐ-BVP</v>
      </c>
      <c r="K63" t="str">
        <f>VLOOKUP(B63,'Đã OK'!D$1:D$400,1,0)</f>
        <v>18.0116.0028</v>
      </c>
    </row>
    <row r="64" spans="1:11" hidden="1" x14ac:dyDescent="0.25">
      <c r="A64" s="11">
        <v>63</v>
      </c>
      <c r="B64" s="15" t="s">
        <v>73</v>
      </c>
      <c r="C64" t="str">
        <f>VLOOKUP(B64,FULL!B$6:G$1798,2,0)</f>
        <v>Chụp X-quang khớp háng thẳng hai bên</v>
      </c>
      <c r="D64" t="str">
        <f>VLOOKUP(B64,FULL!B$6:G$1798,3,0)</f>
        <v>Chụp  X-quang  khớp  háng  thẳng  hai bên [số hóa 1 phim]</v>
      </c>
      <c r="E64">
        <f>VLOOKUP(B64,FULL!B$6:G$1798,4,0)</f>
        <v>0</v>
      </c>
      <c r="F64">
        <f>VLOOKUP(B64,FULL!B$6:G$1798,5,0)</f>
        <v>73300</v>
      </c>
      <c r="H64" t="str">
        <f>VLOOKUP(B64,QĐ!B$2:G$2100,4,0)</f>
        <v>20230109_49/QĐ-BVP</v>
      </c>
      <c r="K64" t="str">
        <f>VLOOKUP(B64,'Đã OK'!D$1:D$400,1,0)</f>
        <v>18.0109.0028</v>
      </c>
    </row>
    <row r="65" spans="1:11" hidden="1" x14ac:dyDescent="0.25">
      <c r="A65" s="11">
        <v>64</v>
      </c>
      <c r="B65" s="15" t="s">
        <v>74</v>
      </c>
      <c r="C65" t="str">
        <f>VLOOKUP(B65,FULL!B$6:G$1798,2,0)</f>
        <v>Chụp X-quang khớp háng nghiêng</v>
      </c>
      <c r="D65" t="str">
        <f>VLOOKUP(B65,FULL!B$6:G$1798,3,0)</f>
        <v>Chụp X-quang khớp háng nghiêng [số hóa 1 phim]</v>
      </c>
      <c r="E65">
        <f>VLOOKUP(B65,FULL!B$6:G$1798,4,0)</f>
        <v>0</v>
      </c>
      <c r="F65">
        <f>VLOOKUP(B65,FULL!B$6:G$1798,5,0)</f>
        <v>73300</v>
      </c>
      <c r="H65" t="str">
        <f>VLOOKUP(B65,QĐ!B$2:G$2100,4,0)</f>
        <v>20230109_49/QĐ-BVP</v>
      </c>
      <c r="K65" t="str">
        <f>VLOOKUP(B65,'Đã OK'!D$1:D$400,1,0)</f>
        <v>18.0110.0028</v>
      </c>
    </row>
    <row r="66" spans="1:11" hidden="1" x14ac:dyDescent="0.25">
      <c r="A66" s="11">
        <v>65</v>
      </c>
      <c r="B66" s="15" t="s">
        <v>75</v>
      </c>
      <c r="C66" t="str">
        <f>VLOOKUP(B66,FULL!B$6:G$1798,2,0)</f>
        <v>Chụp X-quang khớp vai nghiêng hoặc chếch</v>
      </c>
      <c r="D66" t="str">
        <f>VLOOKUP(B66,FULL!B$6:G$1798,3,0)</f>
        <v>Chụp X-quang khớp vai nghiêng hoặc chếch [số hóa 1 phim]</v>
      </c>
      <c r="E66">
        <f>VLOOKUP(B66,FULL!B$6:G$1798,4,0)</f>
        <v>0</v>
      </c>
      <c r="F66">
        <f>VLOOKUP(B66,FULL!B$6:G$1798,5,0)</f>
        <v>73300</v>
      </c>
      <c r="H66" t="str">
        <f>VLOOKUP(B66,QĐ!B$2:G$2100,4,0)</f>
        <v>20230109_49/QĐ-BVP</v>
      </c>
      <c r="K66" t="str">
        <f>VLOOKUP(B66,'Đã OK'!D$1:D$400,1,0)</f>
        <v>18.0101.0028</v>
      </c>
    </row>
    <row r="67" spans="1:11" hidden="1" x14ac:dyDescent="0.25">
      <c r="A67" s="11">
        <v>66</v>
      </c>
      <c r="B67" s="15" t="s">
        <v>76</v>
      </c>
      <c r="C67" t="str">
        <f>VLOOKUP(B67,FULL!B$6:G$1798,2,0)</f>
        <v>Chụp X-quang khớp vai thẳng</v>
      </c>
      <c r="D67" t="str">
        <f>VLOOKUP(B67,FULL!B$6:G$1798,3,0)</f>
        <v>Chụp X-quang khớp vai thẳng [số hóa 1 phim]</v>
      </c>
      <c r="E67">
        <f>VLOOKUP(B67,FULL!B$6:G$1798,4,0)</f>
        <v>0</v>
      </c>
      <c r="F67">
        <f>VLOOKUP(B67,FULL!B$6:G$1798,5,0)</f>
        <v>73300</v>
      </c>
      <c r="H67" t="str">
        <f>VLOOKUP(B67,QĐ!B$2:G$2100,4,0)</f>
        <v>20230109_49/QĐ-BVP</v>
      </c>
      <c r="K67" t="str">
        <f>VLOOKUP(B67,'Đã OK'!D$1:D$400,1,0)</f>
        <v>18.0100.0028</v>
      </c>
    </row>
    <row r="68" spans="1:11" hidden="1" x14ac:dyDescent="0.25">
      <c r="A68" s="11">
        <v>67</v>
      </c>
      <c r="B68" s="15" t="s">
        <v>77</v>
      </c>
      <c r="C68" t="str">
        <f>VLOOKUP(B68,FULL!B$6:G$1798,2,0)</f>
        <v>Chụp X-quang đỉnh phổi ưỡn</v>
      </c>
      <c r="D68" t="str">
        <f>VLOOKUP(B68,FULL!B$6:G$1798,3,0)</f>
        <v>Chụp X-quang đỉnh phổi ưỡn [số hóa 1 phim]</v>
      </c>
      <c r="E68">
        <f>VLOOKUP(B68,FULL!B$6:G$1798,4,0)</f>
        <v>0</v>
      </c>
      <c r="F68">
        <f>VLOOKUP(B68,FULL!B$6:G$1798,5,0)</f>
        <v>73300</v>
      </c>
      <c r="H68" t="str">
        <f>VLOOKUP(B68,QĐ!B$2:G$2100,4,0)</f>
        <v>20230109_49/QĐ-BVP</v>
      </c>
      <c r="K68" t="str">
        <f>VLOOKUP(B68,'Đã OK'!D$1:D$400,1,0)</f>
        <v>18.0123.0028</v>
      </c>
    </row>
    <row r="69" spans="1:11" hidden="1" x14ac:dyDescent="0.25">
      <c r="A69" s="11">
        <v>68</v>
      </c>
      <c r="B69" s="15" t="s">
        <v>78</v>
      </c>
      <c r="C69" t="str">
        <f>VLOOKUP(B69,FULL!B$6:G$1798,2,0)</f>
        <v>Chụp X-quang Blondeau</v>
      </c>
      <c r="D69" t="str">
        <f>VLOOKUP(B69,FULL!B$6:G$1798,3,0)</f>
        <v>Chụp  X-quang  Blondeau  [số  hóa  1 phim]</v>
      </c>
      <c r="E69">
        <f>VLOOKUP(B69,FULL!B$6:G$1798,4,0)</f>
        <v>0</v>
      </c>
      <c r="F69">
        <f>VLOOKUP(B69,FULL!B$6:G$1798,5,0)</f>
        <v>73300</v>
      </c>
      <c r="H69" t="str">
        <f>VLOOKUP(B69,QĐ!B$2:G$2100,4,0)</f>
        <v>20230109_49/QĐ-BVP</v>
      </c>
      <c r="K69" t="str">
        <f>VLOOKUP(B69,'Đã OK'!D$1:D$400,1,0)</f>
        <v>18.0072.0028</v>
      </c>
    </row>
    <row r="70" spans="1:11" hidden="1" x14ac:dyDescent="0.25">
      <c r="A70" s="11">
        <v>69</v>
      </c>
      <c r="B70" s="15" t="s">
        <v>79</v>
      </c>
      <c r="C70" t="str">
        <f>VLOOKUP(B70,FULL!B$6:G$1798,2,0)</f>
        <v>Rút  ống  dẫn  lưu  màng  phổi,  ống  dẫn lưu ổ áp xe</v>
      </c>
      <c r="D70" t="str">
        <f>VLOOKUP(B70,FULL!B$6:G$1798,3,0)</f>
        <v>Rút ống dẫn  lưu  màng phổi,  ống dẫn lưu ổ áp xe</v>
      </c>
      <c r="E70">
        <f>VLOOKUP(B70,FULL!B$6:G$1798,4,0)</f>
        <v>0</v>
      </c>
      <c r="F70">
        <f>VLOOKUP(B70,FULL!B$6:G$1798,5,0)</f>
        <v>194700</v>
      </c>
      <c r="H70" t="str">
        <f>VLOOKUP(B70,QĐ!B$2:G$2100,4,0)</f>
        <v>20230109_42/QĐ-BVP</v>
      </c>
      <c r="K70" t="str">
        <f>VLOOKUP(B70,'Đã OK'!D$1:D$400,1,0)</f>
        <v>02.0061.0164</v>
      </c>
    </row>
    <row r="71" spans="1:11" hidden="1" x14ac:dyDescent="0.25">
      <c r="A71" s="11">
        <v>70</v>
      </c>
      <c r="B71" s="15" t="s">
        <v>80</v>
      </c>
      <c r="C71" t="str">
        <f>VLOOKUP(B71,FULL!B$6:G$1798,2,0)</f>
        <v>Thủy châm</v>
      </c>
      <c r="D71" t="str">
        <f>VLOOKUP(B71,FULL!B$6:G$1798,3,0)</f>
        <v>Thủy châm</v>
      </c>
      <c r="E71" t="str">
        <f>VLOOKUP(B71,FULL!B$6:G$1798,4,0)</f>
        <v>T2</v>
      </c>
      <c r="F71">
        <f>VLOOKUP(B71,FULL!B$6:G$1798,5,0)</f>
        <v>77100</v>
      </c>
      <c r="H71" t="str">
        <f>VLOOKUP(B71,QĐ!B$2:G$2100,4,0)</f>
        <v>20230117_141/QĐ-BVP</v>
      </c>
      <c r="K71" t="str">
        <f>VLOOKUP(B71,'Đã OK'!D$1:D$400,1,0)</f>
        <v>08.0006.0271</v>
      </c>
    </row>
    <row r="72" spans="1:11" hidden="1" x14ac:dyDescent="0.25">
      <c r="A72" s="11">
        <v>71</v>
      </c>
      <c r="B72" s="15" t="s">
        <v>81</v>
      </c>
      <c r="C72" t="str">
        <f>VLOOKUP(B72,FULL!B$6:G$1798,2,0)</f>
        <v>Điện châm</v>
      </c>
      <c r="D72" t="str">
        <f>VLOOKUP(B72,FULL!B$6:G$1798,3,0)</f>
        <v>Điện châm [kim ngắn]</v>
      </c>
      <c r="E72" t="str">
        <f>VLOOKUP(B72,FULL!B$6:G$1798,4,0)</f>
        <v>T2</v>
      </c>
      <c r="F72">
        <f>VLOOKUP(B72,FULL!B$6:G$1798,5,0)</f>
        <v>78300</v>
      </c>
      <c r="H72" t="str">
        <f>VLOOKUP(B72,QĐ!B$2:G$2100,4,0)</f>
        <v>20230117_141/QĐ-BVP</v>
      </c>
      <c r="K72" t="str">
        <f>VLOOKUP(B72,'Đã OK'!D$1:D$400,1,0)</f>
        <v>08.0005.0230</v>
      </c>
    </row>
    <row r="73" spans="1:11" hidden="1" x14ac:dyDescent="0.25">
      <c r="A73" s="11">
        <v>72</v>
      </c>
      <c r="B73" s="15" t="s">
        <v>82</v>
      </c>
      <c r="C73" t="str">
        <f>VLOOKUP(B73,FULL!B$6:G$1798,2,0)</f>
        <v>Định lượng Fibrinogen (tên khác: Định lượng  yếu  tố  I),  phương  pháp  Clauss- phương  pháp  trực  tiếp,  bằng  máy  tự
động</v>
      </c>
      <c r="D73" t="str">
        <f>VLOOKUP(B73,FULL!B$6:G$1798,3,0)</f>
        <v>Định   lượng   Fibrinogen   (tên   khác: Định  lượng  yếu  tố  I),  phương  pháp Clauss-  phương  pháp  trực  tiếp,  bằng
máy tự động</v>
      </c>
      <c r="E73">
        <f>VLOOKUP(B73,FULL!B$6:G$1798,4,0)</f>
        <v>0</v>
      </c>
      <c r="F73">
        <f>VLOOKUP(B73,FULL!B$6:G$1798,5,0)</f>
        <v>110300</v>
      </c>
      <c r="H73" t="str">
        <f>VLOOKUP(B73,QĐ!B$2:G$2100,4,0)</f>
        <v>20230116_138/QĐ-BVP</v>
      </c>
      <c r="K73" t="str">
        <f>VLOOKUP(B73,'Đã OK'!D$1:D$400,1,0)</f>
        <v>22.0013.1242</v>
      </c>
    </row>
    <row r="74" spans="1:11" hidden="1" x14ac:dyDescent="0.25">
      <c r="A74" s="11">
        <v>73</v>
      </c>
      <c r="B74" s="15" t="s">
        <v>83</v>
      </c>
      <c r="C74" t="str">
        <f>VLOOKUP(B74,FULL!B$6:G$1798,2,0)</f>
        <v>Thời      gian      prothrombin      (PT: Prothrombin   Time),   (Các  tên   khác: TQ;  Tỷ  lệ  Prothrombin)  bằng  máy  tự
động</v>
      </c>
      <c r="D74" t="str">
        <f>VLOOKUP(B74,FULL!B$6:G$1798,3,0)</f>
        <v>Thời      gian     prothrombin      (PT: Prothrombin  Time),  (Các  tên  khác: TQ; Tỷ lệ Prothrombin)  bằng máy tự
động</v>
      </c>
      <c r="E74">
        <f>VLOOKUP(B74,FULL!B$6:G$1798,4,0)</f>
        <v>0</v>
      </c>
      <c r="F74">
        <f>VLOOKUP(B74,FULL!B$6:G$1798,5,0)</f>
        <v>68400</v>
      </c>
      <c r="H74" t="str">
        <f>VLOOKUP(B74,QĐ!B$2:G$2100,4,0)</f>
        <v>20230116_138/QĐ-BVP</v>
      </c>
      <c r="K74" t="str">
        <f>VLOOKUP(B74,'Đã OK'!D$1:D$400,1,0)</f>
        <v>22.0001.1352</v>
      </c>
    </row>
    <row r="75" spans="1:11" hidden="1" x14ac:dyDescent="0.25">
      <c r="A75" s="11">
        <v>74</v>
      </c>
      <c r="B75" s="15" t="s">
        <v>84</v>
      </c>
      <c r="C75" t="str">
        <f>VLOOKUP(B75,FULL!B$6:G$1798,2,0)</f>
        <v>Thời  gian  thromboplastin  một  phần hoạt   hóa   (APTT:   Activated   Partial Thromboplastin   Time),   (tên   khác: TCK) bằng máy tự động</v>
      </c>
      <c r="D75" t="str">
        <f>VLOOKUP(B75,FULL!B$6:G$1798,3,0)</f>
        <v>Thời  gian  thromboplastin  một  phần hoạt  hóa  (APTT:  Activated   Partial Thromboplastin   Time),   (tên   khác: TCK) bằng máy tự động</v>
      </c>
      <c r="E75">
        <f>VLOOKUP(B75,FULL!B$6:G$1798,4,0)</f>
        <v>0</v>
      </c>
      <c r="F75">
        <f>VLOOKUP(B75,FULL!B$6:G$1798,5,0)</f>
        <v>43500</v>
      </c>
      <c r="H75" t="str">
        <f>VLOOKUP(B75,QĐ!B$2:G$2100,4,0)</f>
        <v>20230116_138/QĐ-BVP</v>
      </c>
      <c r="K75" t="str">
        <f>VLOOKUP(B75,'Đã OK'!D$1:D$400,1,0)</f>
        <v>22.0005.1354</v>
      </c>
    </row>
    <row r="76" spans="1:11" hidden="1" x14ac:dyDescent="0.25">
      <c r="A76" s="11">
        <v>75</v>
      </c>
      <c r="B76" s="15" t="s">
        <v>85</v>
      </c>
      <c r="C76" t="str">
        <f>VLOOKUP(B76,FULL!B$6:G$1798,2,0)</f>
        <v>Thời  gian  thrombin  (TT:  Thrombin Time) bằng máy tự động</v>
      </c>
      <c r="D76" t="str">
        <f>VLOOKUP(B76,FULL!B$6:G$1798,3,0)</f>
        <v>Thời  gian  thrombin  (TT:  Thrombin Time) bằng máy tự động</v>
      </c>
      <c r="E76">
        <f>VLOOKUP(B76,FULL!B$6:G$1798,4,0)</f>
        <v>0</v>
      </c>
      <c r="F76">
        <f>VLOOKUP(B76,FULL!B$6:G$1798,5,0)</f>
        <v>43500</v>
      </c>
      <c r="H76" t="str">
        <f>VLOOKUP(B76,QĐ!B$2:G$2100,4,0)</f>
        <v>20230116_138/QĐ-BVP</v>
      </c>
      <c r="K76" t="str">
        <f>VLOOKUP(B76,'Đã OK'!D$1:D$400,1,0)</f>
        <v>22.0008.1353</v>
      </c>
    </row>
    <row r="77" spans="1:11" hidden="1" x14ac:dyDescent="0.25">
      <c r="A77" s="11">
        <v>76</v>
      </c>
      <c r="B77" s="15" t="s">
        <v>86</v>
      </c>
      <c r="C77" t="str">
        <f>VLOOKUP(B77,FULL!B$6:G$1798,2,0)</f>
        <v>Xét nghiệm đường máu  mao mạch  tại
giường (một lần)</v>
      </c>
      <c r="D77" t="str">
        <f>VLOOKUP(B77,FULL!B$6:G$1798,3,0)</f>
        <v>Xét nghiệm đường máu mao mạch tại
giường (một lần)</v>
      </c>
      <c r="E77">
        <f>VLOOKUP(B77,FULL!B$6:G$1798,4,0)</f>
        <v>0</v>
      </c>
      <c r="F77">
        <f>VLOOKUP(B77,FULL!B$6:G$1798,5,0)</f>
        <v>16000</v>
      </c>
      <c r="H77" t="str">
        <f>VLOOKUP(B77,QĐ!B$2:G$2100,4,0)</f>
        <v>20230103_06/QĐ-BVP</v>
      </c>
      <c r="K77" t="str">
        <f>VLOOKUP(B77,'Đã OK'!D$1:D$400,1,0)</f>
        <v>01.0281.1510</v>
      </c>
    </row>
    <row r="78" spans="1:11" hidden="1" x14ac:dyDescent="0.25">
      <c r="A78" s="11">
        <v>77</v>
      </c>
      <c r="B78" s="15" t="s">
        <v>87</v>
      </c>
      <c r="C78" t="str">
        <f>VLOOKUP(B78,FULL!B$6:G$1798,2,0)</f>
        <v>Thay canuyn mở khí quản</v>
      </c>
      <c r="D78" t="str">
        <f>VLOOKUP(B78,FULL!B$6:G$1798,3,0)</f>
        <v>Thay canuyn mở khí quản</v>
      </c>
      <c r="E78" t="str">
        <f>VLOOKUP(B78,FULL!B$6:G$1798,4,0)</f>
        <v>T2</v>
      </c>
      <c r="F78">
        <f>VLOOKUP(B78,FULL!B$6:G$1798,5,0)</f>
        <v>263700</v>
      </c>
      <c r="H78" t="str">
        <f>VLOOKUP(B78,QĐ!B$2:G$2100,4,0)</f>
        <v>20230109_42/QĐ-BVP</v>
      </c>
      <c r="K78" t="str">
        <f>VLOOKUP(B78,'Đã OK'!D$1:D$400,1,0)</f>
        <v>02.0067.0206</v>
      </c>
    </row>
    <row r="79" spans="1:11" hidden="1" x14ac:dyDescent="0.25">
      <c r="A79" s="11">
        <v>78</v>
      </c>
      <c r="B79" s="15" t="s">
        <v>88</v>
      </c>
      <c r="C79" t="str">
        <f>VLOOKUP(B79,FULL!B$6:G$1798,2,0)</f>
        <v>Lọc máu liên tục cấp cứu (CVVH) cho người bệnh suy đa tạng</v>
      </c>
      <c r="D79" t="str">
        <f>VLOOKUP(B79,FULL!B$6:G$1798,3,0)</f>
        <v>Lọc máu liên tục cấp cứu (CVVH) cho người bệnh suy đa tạng</v>
      </c>
      <c r="E79" t="str">
        <f>VLOOKUP(B79,FULL!B$6:G$1798,4,0)</f>
        <v>TDB</v>
      </c>
      <c r="F79">
        <f>VLOOKUP(B79,FULL!B$6:G$1798,5,0)</f>
        <v>2310600</v>
      </c>
      <c r="H79" t="str">
        <f>VLOOKUP(B79,QĐ!B$2:G$2100,4,0)</f>
        <v>20230103_06/QĐ-BVP</v>
      </c>
      <c r="K79" t="str">
        <f>VLOOKUP(B79,'Đã OK'!D$1:D$400,1,0)</f>
        <v>01.0179.0118</v>
      </c>
    </row>
    <row r="80" spans="1:11" hidden="1" x14ac:dyDescent="0.25">
      <c r="A80" s="11">
        <v>79</v>
      </c>
      <c r="B80" s="15" t="s">
        <v>89</v>
      </c>
      <c r="C80" t="str">
        <f>VLOOKUP(B80,FULL!B$6:G$1798,2,0)</f>
        <v>Lọc máu liên tục cấp cứu (CVVH)</v>
      </c>
      <c r="D80" t="str">
        <f>VLOOKUP(B80,FULL!B$6:G$1798,3,0)</f>
        <v>Lọc máu liên tục cấp cứu (CVVH)</v>
      </c>
      <c r="E80" t="str">
        <f>VLOOKUP(B80,FULL!B$6:G$1798,4,0)</f>
        <v>TDB</v>
      </c>
      <c r="F80">
        <f>VLOOKUP(B80,FULL!B$6:G$1798,5,0)</f>
        <v>2310600</v>
      </c>
      <c r="H80" t="str">
        <f>VLOOKUP(B80,QĐ!B$2:G$2100,4,0)</f>
        <v>20230103_06/QĐ-BVP</v>
      </c>
      <c r="K80" t="str">
        <f>VLOOKUP(B80,'Đã OK'!D$1:D$400,1,0)</f>
        <v>01.0176.0118</v>
      </c>
    </row>
    <row r="81" spans="1:11" hidden="1" x14ac:dyDescent="0.25">
      <c r="A81" s="11">
        <v>80</v>
      </c>
      <c r="B81" s="15" t="s">
        <v>90</v>
      </c>
      <c r="C81" t="str">
        <f>VLOOKUP(B81,FULL!B$6:G$1798,2,0)</f>
        <v>Lọc máu liên tục cấp cứu (CVVH) cho người bệnh sốc nhiễm khuẩn</v>
      </c>
      <c r="D81" t="str">
        <f>VLOOKUP(B81,FULL!B$6:G$1798,3,0)</f>
        <v>Lọc máu liên tục cấp cứu (CVVH) cho người bệnh sốc nhiễm khuẩn</v>
      </c>
      <c r="E81" t="str">
        <f>VLOOKUP(B81,FULL!B$6:G$1798,4,0)</f>
        <v>TDB</v>
      </c>
      <c r="F81">
        <f>VLOOKUP(B81,FULL!B$6:G$1798,5,0)</f>
        <v>2310600</v>
      </c>
      <c r="H81" t="str">
        <f>VLOOKUP(B81,QĐ!B$2:G$2100,4,0)</f>
        <v>20230103_06/QĐ-BVP</v>
      </c>
      <c r="K81" t="str">
        <f>VLOOKUP(B81,'Đã OK'!D$1:D$400,1,0)</f>
        <v>01.0178.0118</v>
      </c>
    </row>
    <row r="82" spans="1:11" hidden="1" x14ac:dyDescent="0.25">
      <c r="A82" s="11">
        <v>81</v>
      </c>
      <c r="B82" s="15" t="s">
        <v>91</v>
      </c>
      <c r="C82" t="str">
        <f>VLOOKUP(B82,FULL!B$6:G$1798,2,0)</f>
        <v>Đặt  catheter  một  nòng  hoặc  hai  nòng tĩnh mạch đùi để lọc máu</v>
      </c>
      <c r="D82" t="str">
        <f>VLOOKUP(B82,FULL!B$6:G$1798,3,0)</f>
        <v>Đặt catheter  một nòng hoặc hai nòng tĩnh mạch đùi để lọc máu</v>
      </c>
      <c r="E82" t="str">
        <f>VLOOKUP(B82,FULL!B$6:G$1798,4,0)</f>
        <v>T2</v>
      </c>
      <c r="F82">
        <f>VLOOKUP(B82,FULL!B$6:G$1798,5,0)</f>
        <v>1158500</v>
      </c>
      <c r="H82" t="str">
        <f>VLOOKUP(B82,QĐ!B$2:G$2100,4,0)</f>
        <v>20230109_42/QĐ-BVP</v>
      </c>
      <c r="K82" t="str">
        <f>VLOOKUP(B82,'Đã OK'!D$1:D$400,1,0)</f>
        <v>02.0498.0101</v>
      </c>
    </row>
    <row r="83" spans="1:11" x14ac:dyDescent="0.25">
      <c r="A83" s="11">
        <v>82</v>
      </c>
      <c r="B83" s="15" t="s">
        <v>92</v>
      </c>
      <c r="C83" t="e">
        <f>VLOOKUP(B83,FULL!B$6:G$1798,2,0)</f>
        <v>#N/A</v>
      </c>
      <c r="D83" t="e">
        <f>VLOOKUP(B83,FULL!B$6:G$1798,3,0)</f>
        <v>#N/A</v>
      </c>
      <c r="E83" t="e">
        <f>VLOOKUP(B83,FULL!B$6:G$1798,4,0)</f>
        <v>#N/A</v>
      </c>
      <c r="F83" t="e">
        <f>VLOOKUP(B83,FULL!B$6:G$1798,5,0)</f>
        <v>#N/A</v>
      </c>
      <c r="H83" t="str">
        <f>VLOOKUP(B83,QĐ!B$2:G$2100,4,0)</f>
        <v>20230117_139/QĐ-BVP</v>
      </c>
      <c r="K83" t="e">
        <f>VLOOKUP(B83,'Đã OK'!D$1:D$400,1,0)</f>
        <v>#N/A</v>
      </c>
    </row>
    <row r="84" spans="1:11" hidden="1" x14ac:dyDescent="0.25">
      <c r="A84" s="11">
        <v>83</v>
      </c>
      <c r="B84" s="15" t="s">
        <v>93</v>
      </c>
      <c r="C84" t="str">
        <f>VLOOKUP(B84,FULL!B$6:G$1798,2,0)</f>
        <v>Tập vận động thụ động</v>
      </c>
      <c r="D84" t="str">
        <f>VLOOKUP(B84,FULL!B$6:G$1798,3,0)</f>
        <v>Tập vận động thụ động</v>
      </c>
      <c r="E84" t="str">
        <f>VLOOKUP(B84,FULL!B$6:G$1798,4,0)</f>
        <v>T3</v>
      </c>
      <c r="F84">
        <f>VLOOKUP(B84,FULL!B$6:G$1798,5,0)</f>
        <v>59300</v>
      </c>
      <c r="H84" t="str">
        <f>VLOOKUP(B84,QĐ!B$2:G$2100,4,0)</f>
        <v>20230117_139/QĐ-BVP</v>
      </c>
      <c r="K84" t="str">
        <f>VLOOKUP(B84,'Đã OK'!D$1:D$400,1,0)</f>
        <v>17.0052.0267</v>
      </c>
    </row>
    <row r="85" spans="1:11" hidden="1" x14ac:dyDescent="0.25">
      <c r="A85" s="11">
        <v>84</v>
      </c>
      <c r="B85" s="15" t="s">
        <v>94</v>
      </c>
      <c r="C85" t="str">
        <f>VLOOKUP(B85,FULL!B$6:G$1798,2,0)</f>
        <v>Đặt catheter động mạch</v>
      </c>
      <c r="D85" t="str">
        <f>VLOOKUP(B85,FULL!B$6:G$1798,3,0)</f>
        <v>Đặt catheter động mạch</v>
      </c>
      <c r="E85" t="str">
        <f>VLOOKUP(B85,FULL!B$6:G$1798,4,0)</f>
        <v>T1</v>
      </c>
      <c r="F85">
        <f>VLOOKUP(B85,FULL!B$6:G$1798,5,0)</f>
        <v>1400500</v>
      </c>
      <c r="H85" t="str">
        <f>VLOOKUP(B85,QĐ!B$2:G$2100,4,0)</f>
        <v>20230103_06/QĐ-BVP</v>
      </c>
      <c r="K85" t="str">
        <f>VLOOKUP(B85,'Đã OK'!D$1:D$400,1,0)</f>
        <v>01.0009.0098</v>
      </c>
    </row>
    <row r="86" spans="1:11" hidden="1" x14ac:dyDescent="0.25">
      <c r="A86" s="11">
        <v>85</v>
      </c>
      <c r="B86" s="15" t="s">
        <v>95</v>
      </c>
      <c r="C86" t="str">
        <f>VLOOKUP(B86,FULL!B$6:G$1798,2,0)</f>
        <v>Thay băng cho các vết thương hoại tử rộng (một lần)</v>
      </c>
      <c r="D86" t="str">
        <f>VLOOKUP(B86,FULL!B$6:G$1798,3,0)</f>
        <v>Thay băng cho các vết thương hoại tử rộng (một lần)</v>
      </c>
      <c r="E86" t="str">
        <f>VLOOKUP(B86,FULL!B$6:G$1798,4,0)</f>
        <v>T3</v>
      </c>
      <c r="F86">
        <f>VLOOKUP(B86,FULL!B$6:G$1798,5,0)</f>
        <v>148600</v>
      </c>
      <c r="H86" t="str">
        <f>VLOOKUP(B86,QĐ!B$2:G$2100,4,0)</f>
        <v>20230103_06/QĐ-BVP</v>
      </c>
      <c r="K86" t="str">
        <f>VLOOKUP(B86,'Đã OK'!D$1:D$400,1,0)</f>
        <v>01.0267.0203</v>
      </c>
    </row>
    <row r="87" spans="1:11" hidden="1" x14ac:dyDescent="0.25">
      <c r="A87" s="11">
        <v>86</v>
      </c>
      <c r="B87" s="15" t="s">
        <v>96</v>
      </c>
      <c r="C87" t="str">
        <f>VLOOKUP(B87,FULL!B$6:G$1798,2,0)</f>
        <v>Chọc hút kim nhỏ các hạch</v>
      </c>
      <c r="D87" t="str">
        <f>VLOOKUP(B87,FULL!B$6:G$1798,3,0)</f>
        <v>Chọc hút kim nhỏ các hạch</v>
      </c>
      <c r="E87" t="str">
        <f>VLOOKUP(B87,FULL!B$6:G$1798,4,0)</f>
        <v>T3</v>
      </c>
      <c r="F87">
        <f>VLOOKUP(B87,FULL!B$6:G$1798,5,0)</f>
        <v>308300</v>
      </c>
      <c r="H87" t="str">
        <f>VLOOKUP(B87,QĐ!B$2:G$2100,4,0)</f>
        <v>20230113_108/QĐ-BVP</v>
      </c>
      <c r="K87" t="str">
        <f>VLOOKUP(B87,'Đã OK'!D$1:D$400,1,0)</f>
        <v>25.0015.1758</v>
      </c>
    </row>
    <row r="88" spans="1:11" hidden="1" x14ac:dyDescent="0.25">
      <c r="A88" s="11">
        <v>87</v>
      </c>
      <c r="B88" s="15" t="s">
        <v>97</v>
      </c>
      <c r="C88" t="str">
        <f>VLOOKUP(B88,FULL!B$6:G$1798,2,0)</f>
        <v>Định lượng Ferritin</v>
      </c>
      <c r="D88" t="str">
        <f>VLOOKUP(B88,FULL!B$6:G$1798,3,0)</f>
        <v>Định lượng Ferritin</v>
      </c>
      <c r="E88">
        <f>VLOOKUP(B88,FULL!B$6:G$1798,4,0)</f>
        <v>0</v>
      </c>
      <c r="F88">
        <f>VLOOKUP(B88,FULL!B$6:G$1798,5,0)</f>
        <v>84100</v>
      </c>
      <c r="H88" t="str">
        <f>VLOOKUP(B88,QĐ!B$2:G$2100,4,0)</f>
        <v>20230116_138/QĐ-BVP</v>
      </c>
      <c r="K88" t="str">
        <f>VLOOKUP(B88,'Đã OK'!D$1:D$400,1,0)</f>
        <v>22.0116.1514</v>
      </c>
    </row>
    <row r="89" spans="1:11" hidden="1" x14ac:dyDescent="0.25">
      <c r="A89" s="11">
        <v>88</v>
      </c>
      <c r="B89" s="15" t="s">
        <v>98</v>
      </c>
      <c r="C89" t="str">
        <f>VLOOKUP(B89,FULL!B$6:G$1798,2,0)</f>
        <v>Định lượng sắt huyết thanh</v>
      </c>
      <c r="D89" t="str">
        <f>VLOOKUP(B89,FULL!B$6:G$1798,3,0)</f>
        <v>Định lượng sắt huyết thanh</v>
      </c>
      <c r="E89">
        <f>VLOOKUP(B89,FULL!B$6:G$1798,4,0)</f>
        <v>0</v>
      </c>
      <c r="F89">
        <f>VLOOKUP(B89,FULL!B$6:G$1798,5,0)</f>
        <v>33600</v>
      </c>
      <c r="H89" t="str">
        <f>VLOOKUP(B89,QĐ!B$2:G$2100,4,0)</f>
        <v>20230116_138/QĐ-BVP</v>
      </c>
      <c r="K89" t="str">
        <f>VLOOKUP(B89,'Đã OK'!D$1:D$400,1,0)</f>
        <v>22.0117.1503</v>
      </c>
    </row>
    <row r="90" spans="1:11" hidden="1" x14ac:dyDescent="0.25">
      <c r="A90" s="11">
        <v>89</v>
      </c>
      <c r="B90" s="15" t="s">
        <v>99</v>
      </c>
      <c r="C90" t="str">
        <f>VLOOKUP(B90,FULL!B$6:G$1798,2,0)</f>
        <v>Đo hoạt độ CK (Creatine kinase) [Máu]</v>
      </c>
      <c r="D90" t="str">
        <f>VLOOKUP(B90,FULL!B$6:G$1798,3,0)</f>
        <v>Đo   hoạt   độ   CK   (Creatine   kinase) [Máu]</v>
      </c>
      <c r="E90">
        <f>VLOOKUP(B90,FULL!B$6:G$1798,4,0)</f>
        <v>0</v>
      </c>
      <c r="F90">
        <f>VLOOKUP(B90,FULL!B$6:G$1798,5,0)</f>
        <v>28000</v>
      </c>
      <c r="H90" t="str">
        <f>VLOOKUP(B90,QĐ!B$2:G$2100,4,0)</f>
        <v>20231201_90/QĐ-BVP</v>
      </c>
      <c r="K90" t="str">
        <f>VLOOKUP(B90,'Đã OK'!D$1:D$400,1,0)</f>
        <v>23.0042.1482</v>
      </c>
    </row>
    <row r="91" spans="1:11" hidden="1" x14ac:dyDescent="0.25">
      <c r="A91" s="11">
        <v>90</v>
      </c>
      <c r="B91" s="15" t="s">
        <v>100</v>
      </c>
      <c r="C91" t="str">
        <f>VLOOKUP(B91,FULL!B$6:G$1798,2,0)</f>
        <v>Định lượng CK-MB mass (Isozym MB of Creatine kinase mass) [Máu]</v>
      </c>
      <c r="D91" t="str">
        <f>VLOOKUP(B91,FULL!B$6:G$1798,3,0)</f>
        <v>Định  lượng  CK-MB  mass  (Isozym MB of Creatine kinase mass) [Máu]</v>
      </c>
      <c r="E91">
        <f>VLOOKUP(B91,FULL!B$6:G$1798,4,0)</f>
        <v>0</v>
      </c>
      <c r="F91">
        <f>VLOOKUP(B91,FULL!B$6:G$1798,5,0)</f>
        <v>39200</v>
      </c>
      <c r="H91" t="str">
        <f>VLOOKUP(B91,QĐ!B$2:G$2100,4,0)</f>
        <v>20231201_90/QĐ-BVP</v>
      </c>
      <c r="K91" t="str">
        <f>VLOOKUP(B91,'Đã OK'!D$1:D$400,1,0)</f>
        <v>23.0044.1478</v>
      </c>
    </row>
    <row r="92" spans="1:11" hidden="1" x14ac:dyDescent="0.25">
      <c r="A92" s="11">
        <v>91</v>
      </c>
      <c r="B92" s="15" t="s">
        <v>101</v>
      </c>
      <c r="C92" t="str">
        <f>VLOOKUP(B92,FULL!B$6:G$1798,2,0)</f>
        <v>Xét  nghiệm  mô  bệnh  học  thường  quy cố định, chuyển, đúc, cắt, nhuộm…các
bệnh phẩm sinh thiết</v>
      </c>
      <c r="D92" t="str">
        <f>VLOOKUP(B92,FULL!B$6:G$1798,3,0)</f>
        <v>Xét nghiệm mô bệnh học thường quy cố     định,     chuyển,     đúc,     cắt,
nhuộm…các bệnh phẩm sinh thiết</v>
      </c>
      <c r="E92" t="str">
        <f>VLOOKUP(B92,FULL!B$6:G$1798,4,0)</f>
        <v>T3</v>
      </c>
      <c r="F92">
        <f>VLOOKUP(B92,FULL!B$6:G$1798,5,0)</f>
        <v>388800</v>
      </c>
      <c r="H92" t="str">
        <f>VLOOKUP(B92,QĐ!B$2:G$2100,4,0)</f>
        <v>20230113_108/QĐ-BVP</v>
      </c>
      <c r="K92" t="str">
        <f>VLOOKUP(B92,'Đã OK'!D$1:D$400,1,0)</f>
        <v>25.0030.1751</v>
      </c>
    </row>
    <row r="93" spans="1:11" hidden="1" x14ac:dyDescent="0.25">
      <c r="A93" s="11">
        <v>92</v>
      </c>
      <c r="B93" s="15" t="s">
        <v>102</v>
      </c>
      <c r="C93" t="str">
        <f>VLOOKUP(B93,FULL!B$6:G$1798,2,0)</f>
        <v>Nhuộm PAS Periodic Acid Schiff</v>
      </c>
      <c r="D93" t="str">
        <f>VLOOKUP(B93,FULL!B$6:G$1798,3,0)</f>
        <v>Nhuộm PAS Periodic Acid Schiff</v>
      </c>
      <c r="E93">
        <f>VLOOKUP(B93,FULL!B$6:G$1798,4,0)</f>
        <v>0</v>
      </c>
      <c r="F93">
        <f>VLOOKUP(B93,FULL!B$6:G$1798,5,0)</f>
        <v>461400</v>
      </c>
      <c r="H93" t="str">
        <f>VLOOKUP(B93,QĐ!B$2:G$2100,4,0)</f>
        <v>20230113_108/QĐ-BVP</v>
      </c>
      <c r="K93" t="str">
        <f>VLOOKUP(B93,'Đã OK'!D$1:D$400,1,0)</f>
        <v>25.0035.1753</v>
      </c>
    </row>
    <row r="94" spans="1:11" hidden="1" x14ac:dyDescent="0.25">
      <c r="A94" s="11">
        <v>93</v>
      </c>
      <c r="B94" s="15" t="s">
        <v>103</v>
      </c>
      <c r="C94" t="str">
        <f>VLOOKUP(B94,FULL!B$6:G$1798,2,0)</f>
        <v>Nhuộm hai màu Hematoxyline- Eosin</v>
      </c>
      <c r="D94" t="str">
        <f>VLOOKUP(B94,FULL!B$6:G$1798,3,0)</f>
        <v>Nhuộm hai màu Hematoxyline- Eosin</v>
      </c>
      <c r="E94">
        <f>VLOOKUP(B94,FULL!B$6:G$1798,4,0)</f>
        <v>0</v>
      </c>
      <c r="F94">
        <f>VLOOKUP(B94,FULL!B$6:G$1798,5,0)</f>
        <v>388800</v>
      </c>
      <c r="H94" t="str">
        <f>VLOOKUP(B94,QĐ!B$2:G$2100,4,0)</f>
        <v>20230113_108/QĐ-BVP</v>
      </c>
      <c r="K94" t="str">
        <f>VLOOKUP(B94,'Đã OK'!D$1:D$400,1,0)</f>
        <v>25.0037.1751</v>
      </c>
    </row>
    <row r="95" spans="1:11" hidden="1" x14ac:dyDescent="0.25">
      <c r="A95" s="11">
        <v>94</v>
      </c>
      <c r="B95" s="15" t="s">
        <v>104</v>
      </c>
      <c r="C95" t="str">
        <f>VLOOKUP(B95,FULL!B$6:G$1798,2,0)</f>
        <v>Cell bloc (khối tế bào)</v>
      </c>
      <c r="D95" t="str">
        <f>VLOOKUP(B95,FULL!B$6:G$1798,3,0)</f>
        <v>Cell bloc (khối tế bào)</v>
      </c>
      <c r="E95">
        <f>VLOOKUP(B95,FULL!B$6:G$1798,4,0)</f>
        <v>0</v>
      </c>
      <c r="F95">
        <f>VLOOKUP(B95,FULL!B$6:G$1798,5,0)</f>
        <v>271700</v>
      </c>
      <c r="H95" t="str">
        <f>VLOOKUP(B95,QĐ!B$2:G$2100,4,0)</f>
        <v>20230113_108/QĐ-BVP</v>
      </c>
      <c r="K95" t="str">
        <f>VLOOKUP(B95,'Đã OK'!D$1:D$400,1,0)</f>
        <v>25.0079.1744</v>
      </c>
    </row>
    <row r="96" spans="1:11" hidden="1" x14ac:dyDescent="0.25">
      <c r="A96" s="11">
        <v>95</v>
      </c>
      <c r="B96" s="15" t="s">
        <v>105</v>
      </c>
      <c r="C96" t="str">
        <f>VLOOKUP(B96,FULL!B$6:G$1798,2,0)</f>
        <v>Mở màng phổi cấp cứu</v>
      </c>
      <c r="D96" t="str">
        <f>VLOOKUP(B96,FULL!B$6:G$1798,3,0)</f>
        <v>Mở màng phổi cấp cứu</v>
      </c>
      <c r="E96" t="str">
        <f>VLOOKUP(B96,FULL!B$6:G$1798,4,0)</f>
        <v>T1</v>
      </c>
      <c r="F96">
        <f>VLOOKUP(B96,FULL!B$6:G$1798,5,0)</f>
        <v>628500</v>
      </c>
      <c r="H96" t="str">
        <f>VLOOKUP(B96,QĐ!B$2:G$2100,4,0)</f>
        <v>20230103_06/QĐ-BVP</v>
      </c>
      <c r="K96" t="str">
        <f>VLOOKUP(B96,'Đã OK'!D$1:D$400,1,0)</f>
        <v>01.0095.0094</v>
      </c>
    </row>
    <row r="97" spans="1:11" hidden="1" x14ac:dyDescent="0.25">
      <c r="A97" s="11">
        <v>96</v>
      </c>
      <c r="B97" s="15" t="s">
        <v>106</v>
      </c>
      <c r="C97" t="str">
        <f>VLOOKUP(B97,FULL!B$6:G$1798,2,0)</f>
        <v>Thụt tháo phân</v>
      </c>
      <c r="D97" t="str">
        <f>VLOOKUP(B97,FULL!B$6:G$1798,3,0)</f>
        <v>Thụt tháo phân</v>
      </c>
      <c r="E97" t="str">
        <f>VLOOKUP(B97,FULL!B$6:G$1798,4,0)</f>
        <v>T3</v>
      </c>
      <c r="F97">
        <f>VLOOKUP(B97,FULL!B$6:G$1798,5,0)</f>
        <v>92400</v>
      </c>
      <c r="H97" t="str">
        <f>VLOOKUP(B97,QĐ!B$2:G$2100,4,0)</f>
        <v>20230109_42/QĐ-BVP</v>
      </c>
      <c r="K97" t="str">
        <f>VLOOKUP(B97,'Đã OK'!D$1:D$400,1,0)</f>
        <v>02.0339.0211</v>
      </c>
    </row>
    <row r="98" spans="1:11" hidden="1" x14ac:dyDescent="0.25">
      <c r="A98" s="11">
        <v>97</v>
      </c>
      <c r="B98" s="15" t="s">
        <v>107</v>
      </c>
      <c r="C98" t="str">
        <f>VLOOKUP(B98,FULL!B$6:G$1798,2,0)</f>
        <v>Chụp  X-quang  xương  cánh  tay  thẳng nghiêng</v>
      </c>
      <c r="D98" t="str">
        <f>VLOOKUP(B98,FULL!B$6:G$1798,3,0)</f>
        <v>Chụp  X-quang  xương  cánh  tay  thẳng nghiêng [số hóa 1 phim]</v>
      </c>
      <c r="E98">
        <f>VLOOKUP(B98,FULL!B$6:G$1798,4,0)</f>
        <v>0</v>
      </c>
      <c r="F98">
        <f>VLOOKUP(B98,FULL!B$6:G$1798,5,0)</f>
        <v>73300</v>
      </c>
      <c r="H98" t="str">
        <f>VLOOKUP(B98,QĐ!B$2:G$2100,4,0)</f>
        <v>20230109_49/QĐ-BVP</v>
      </c>
      <c r="K98" t="str">
        <f>VLOOKUP(B98,'Đã OK'!D$1:D$400,1,0)</f>
        <v>18.0103.0028</v>
      </c>
    </row>
    <row r="99" spans="1:11" hidden="1" x14ac:dyDescent="0.25">
      <c r="A99" s="11">
        <v>98</v>
      </c>
      <c r="B99" s="15" t="s">
        <v>108</v>
      </c>
      <c r="C99" t="str">
        <f>VLOOKUP(B99,FULL!B$6:G$1798,2,0)</f>
        <v>Chụp  X-quang  xương  cổ  chân  thẳng, nghiêng hoặc chếch</v>
      </c>
      <c r="D99" t="str">
        <f>VLOOKUP(B99,FULL!B$6:G$1798,3,0)</f>
        <v>Chụp  X-quang  xương  cổ  chân  thẳng, nghiêng hoặc chếch [số hóa 1 phim]</v>
      </c>
      <c r="E99">
        <f>VLOOKUP(B99,FULL!B$6:G$1798,4,0)</f>
        <v>0</v>
      </c>
      <c r="F99">
        <f>VLOOKUP(B99,FULL!B$6:G$1798,5,0)</f>
        <v>73300</v>
      </c>
      <c r="H99" t="str">
        <f>VLOOKUP(B99,QĐ!B$2:G$2100,4,0)</f>
        <v>20230109_49/QĐ-BVP</v>
      </c>
      <c r="K99" t="str">
        <f>VLOOKUP(B99,'Đã OK'!D$1:D$400,1,0)</f>
        <v>18.0115.0028</v>
      </c>
    </row>
    <row r="100" spans="1:11" hidden="1" x14ac:dyDescent="0.25">
      <c r="A100" s="11">
        <v>99</v>
      </c>
      <c r="B100" s="15" t="s">
        <v>109</v>
      </c>
      <c r="C100" t="str">
        <f>VLOOKUP(B100,FULL!B$6:G$1798,2,0)</f>
        <v>Chụp X-quang xương cẳng chân thẳng nghiêng</v>
      </c>
      <c r="D100" t="str">
        <f>VLOOKUP(B100,FULL!B$6:G$1798,3,0)</f>
        <v>Chụp X-quang xương cẳng chân thẳng nghiêng [số hóa 1 phim]</v>
      </c>
      <c r="E100">
        <f>VLOOKUP(B100,FULL!B$6:G$1798,4,0)</f>
        <v>0</v>
      </c>
      <c r="F100">
        <f>VLOOKUP(B100,FULL!B$6:G$1798,5,0)</f>
        <v>73300</v>
      </c>
      <c r="H100" t="str">
        <f>VLOOKUP(B100,QĐ!B$2:G$2100,4,0)</f>
        <v>20230109_49/QĐ-BVP</v>
      </c>
      <c r="K100" t="str">
        <f>VLOOKUP(B100,'Đã OK'!D$1:D$400,1,0)</f>
        <v>18.0114.0028</v>
      </c>
    </row>
    <row r="101" spans="1:11" hidden="1" x14ac:dyDescent="0.25">
      <c r="A101" s="11">
        <v>100</v>
      </c>
      <c r="B101" s="15" t="s">
        <v>110</v>
      </c>
      <c r="C101" t="str">
        <f>VLOOKUP(B101,FULL!B$6:G$1798,2,0)</f>
        <v>Xét  nghiệm  tế  bào  trong  nước  dịch chẩn  đoán  tế  bào  học  (não  tủy,  màng tim, màng phổi, màng bụng, dịch khớp, rửa  phế  quản…)  bằng  máy  phân  tích
huyết học tự động</v>
      </c>
      <c r="D101" t="str">
        <f>VLOOKUP(B101,FULL!B$6:G$1798,3,0)</f>
        <v>Xét  nghiệm  tế  bào  trong  nước  dịch chẩn đoán tế bào học (não tủy,  màng tim,   màng   phổi,   màng   bụng,   dịch khớp, rửa phế quản…) bằng máy phân
tích huyết học tự động</v>
      </c>
      <c r="E101">
        <f>VLOOKUP(B101,FULL!B$6:G$1798,4,0)</f>
        <v>0</v>
      </c>
      <c r="F101">
        <f>VLOOKUP(B101,FULL!B$6:G$1798,5,0)</f>
        <v>95300</v>
      </c>
      <c r="H101" t="str">
        <f>VLOOKUP(B101,QĐ!B$2:G$2100,4,0)</f>
        <v>20230116_138/QĐ-BVP</v>
      </c>
      <c r="K101" t="str">
        <f>VLOOKUP(B101,'Đã OK'!D$1:D$400,1,0)</f>
        <v>22.0153.1610</v>
      </c>
    </row>
    <row r="102" spans="1:11" hidden="1" x14ac:dyDescent="0.25">
      <c r="A102" s="11">
        <v>101</v>
      </c>
      <c r="B102" s="15" t="s">
        <v>111</v>
      </c>
      <c r="C102" t="str">
        <f>VLOOKUP(B102,FULL!B$6:G$1798,2,0)</f>
        <v>Thay huyết tương trong suy gan cấp</v>
      </c>
      <c r="D102" t="str">
        <f>VLOOKUP(B102,FULL!B$6:G$1798,3,0)</f>
        <v>Thay huyết tương trong suy gan cấp</v>
      </c>
      <c r="E102" t="str">
        <f>VLOOKUP(B102,FULL!B$6:G$1798,4,0)</f>
        <v>TDB</v>
      </c>
      <c r="F102">
        <f>VLOOKUP(B102,FULL!B$6:G$1798,5,0)</f>
        <v>1734600</v>
      </c>
      <c r="H102" t="str">
        <f>VLOOKUP(B102,QĐ!B$2:G$2100,4,0)</f>
        <v>20230103_06/QĐ-BVP</v>
      </c>
      <c r="K102" t="str">
        <f>VLOOKUP(B102,'Đã OK'!D$1:D$400,1,0)</f>
        <v>01.0198.0119</v>
      </c>
    </row>
    <row r="103" spans="1:11" hidden="1" x14ac:dyDescent="0.25">
      <c r="A103" s="11">
        <v>102</v>
      </c>
      <c r="B103" s="15" t="s">
        <v>112</v>
      </c>
      <c r="C103" t="str">
        <f>VLOOKUP(B103,FULL!B$6:G$1798,2,0)</f>
        <v>AFB trực tiếp nhuộm Ziehl-Neelsen</v>
      </c>
      <c r="D103" t="str">
        <f>VLOOKUP(B103,FULL!B$6:G$1798,3,0)</f>
        <v>AFB trực tiếp nhuộm Ziehl-Neelsen</v>
      </c>
      <c r="E103">
        <f>VLOOKUP(B103,FULL!B$6:G$1798,4,0)</f>
        <v>0</v>
      </c>
      <c r="F103">
        <f>VLOOKUP(B103,FULL!B$6:G$1798,5,0)</f>
        <v>74200</v>
      </c>
      <c r="H103" t="str">
        <f>VLOOKUP(B103,QĐ!B$2:G$2100,4,0)</f>
        <v>20230116_137/QĐ-BVP</v>
      </c>
      <c r="K103" t="str">
        <f>VLOOKUP(B103,'Đã OK'!D$1:D$400,1,0)</f>
        <v>24.0017.1714</v>
      </c>
    </row>
    <row r="104" spans="1:11" hidden="1" x14ac:dyDescent="0.25">
      <c r="A104" s="11">
        <v>103</v>
      </c>
      <c r="B104" s="15" t="s">
        <v>113</v>
      </c>
      <c r="C104" t="str">
        <f>VLOOKUP(B104,FULL!B$6:G$1798,2,0)</f>
        <v>Mycobacterium  tuberculosis  nuôi  cấy môi trường lỏng</v>
      </c>
      <c r="D104" t="str">
        <f>VLOOKUP(B104,FULL!B$6:G$1798,3,0)</f>
        <v>Mycobacterium  tuberculosis  nuôi  cấy môi trường lỏng</v>
      </c>
      <c r="E104">
        <f>VLOOKUP(B104,FULL!B$6:G$1798,4,0)</f>
        <v>0</v>
      </c>
      <c r="F104">
        <f>VLOOKUP(B104,FULL!B$6:G$1798,5,0)</f>
        <v>301000</v>
      </c>
      <c r="H104" t="str">
        <f>VLOOKUP(B104,QĐ!B$2:G$2100,4,0)</f>
        <v>20230116_137/QĐ-BVP</v>
      </c>
      <c r="K104" t="str">
        <f>VLOOKUP(B104,'Đã OK'!D$1:D$400,1,0)</f>
        <v>24.0019.1685</v>
      </c>
    </row>
    <row r="105" spans="1:11" hidden="1" x14ac:dyDescent="0.25">
      <c r="A105" s="11">
        <v>104</v>
      </c>
      <c r="B105" s="15" t="s">
        <v>114</v>
      </c>
      <c r="C105" t="str">
        <f>VLOOKUP(B105,FULL!B$6:G$1798,2,0)</f>
        <v>Vi   khuẩn   nuôi   cấy   và   định   danh phương pháp thông thường</v>
      </c>
      <c r="D105" t="str">
        <f>VLOOKUP(B105,FULL!B$6:G$1798,3,0)</f>
        <v>Vi   khuẩn   nuôi   cấy   và   định   danh phương pháp thông thường</v>
      </c>
      <c r="E105">
        <f>VLOOKUP(B105,FULL!B$6:G$1798,4,0)</f>
        <v>0</v>
      </c>
      <c r="F105">
        <f>VLOOKUP(B105,FULL!B$6:G$1798,5,0)</f>
        <v>261000</v>
      </c>
      <c r="H105" t="str">
        <f>VLOOKUP(B105,QĐ!B$2:G$2100,4,0)</f>
        <v>20230116_137/QĐ-BVP</v>
      </c>
      <c r="K105" t="str">
        <f>VLOOKUP(B105,'Đã OK'!D$1:D$400,1,0)</f>
        <v>24.0003.1715</v>
      </c>
    </row>
    <row r="106" spans="1:11" hidden="1" x14ac:dyDescent="0.25">
      <c r="A106" s="11">
        <v>105</v>
      </c>
      <c r="B106" s="15" t="s">
        <v>115</v>
      </c>
      <c r="C106" t="str">
        <f>VLOOKUP(B106,FULL!B$6:G$1798,2,0)</f>
        <v>Vi khuẩn kháng thuốc hệ thống tự động</v>
      </c>
      <c r="D106" t="str">
        <f>VLOOKUP(B106,FULL!B$6:G$1798,3,0)</f>
        <v>Vi  khuẩn  kháng  thuốc  hệ  thống  tự động</v>
      </c>
      <c r="E106">
        <f>VLOOKUP(B106,FULL!B$6:G$1798,4,0)</f>
        <v>0</v>
      </c>
      <c r="F106">
        <f>VLOOKUP(B106,FULL!B$6:G$1798,5,0)</f>
        <v>213800</v>
      </c>
      <c r="H106" t="str">
        <f>VLOOKUP(B106,QĐ!B$2:G$2100,4,0)</f>
        <v>20230116_137/QĐ-BVP</v>
      </c>
      <c r="K106" t="str">
        <f>VLOOKUP(B106,'Đã OK'!D$1:D$400,1,0)</f>
        <v>24.0007.1723</v>
      </c>
    </row>
    <row r="107" spans="1:11" hidden="1" x14ac:dyDescent="0.25">
      <c r="A107" s="11">
        <v>106</v>
      </c>
      <c r="B107" s="15" t="s">
        <v>116</v>
      </c>
      <c r="C107" t="str">
        <f>VLOOKUP(B107,FULL!B$6:G$1798,2,0)</f>
        <v>Vi  khuẩn  nuôi  cấy  và  định  danh  hệ thống tự động</v>
      </c>
      <c r="D107" t="str">
        <f>VLOOKUP(B107,FULL!B$6:G$1798,3,0)</f>
        <v>Vi  khuẩn  nuôi  cấy  và  định  danh  hệ thống tự động</v>
      </c>
      <c r="E107">
        <f>VLOOKUP(B107,FULL!B$6:G$1798,4,0)</f>
        <v>0</v>
      </c>
      <c r="F107">
        <f>VLOOKUP(B107,FULL!B$6:G$1798,5,0)</f>
        <v>325200</v>
      </c>
      <c r="H107" t="str">
        <f>VLOOKUP(B107,QĐ!B$2:G$2100,4,0)</f>
        <v>20230116_137/QĐ-BVP</v>
      </c>
      <c r="K107" t="str">
        <f>VLOOKUP(B107,'Đã OK'!D$1:D$400,1,0)</f>
        <v>24.0004.1716</v>
      </c>
    </row>
    <row r="108" spans="1:11" hidden="1" x14ac:dyDescent="0.25">
      <c r="A108" s="11">
        <v>107</v>
      </c>
      <c r="B108" s="15" t="s">
        <v>117</v>
      </c>
      <c r="C108" t="str">
        <f>VLOOKUP(B108,FULL!B$6:G$1798,2,0)</f>
        <v>Vi nấm soi tươi</v>
      </c>
      <c r="D108" t="str">
        <f>VLOOKUP(B108,FULL!B$6:G$1798,3,0)</f>
        <v>Vi nấm soi tươi</v>
      </c>
      <c r="E108">
        <f>VLOOKUP(B108,FULL!B$6:G$1798,4,0)</f>
        <v>0</v>
      </c>
      <c r="F108">
        <f>VLOOKUP(B108,FULL!B$6:G$1798,5,0)</f>
        <v>45500</v>
      </c>
      <c r="H108" t="str">
        <f>VLOOKUP(B108,QĐ!B$2:G$2100,4,0)</f>
        <v>20230116_137/QĐ-BVP</v>
      </c>
      <c r="K108" t="str">
        <f>VLOOKUP(B108,'Đã OK'!D$1:D$400,1,0)</f>
        <v>24.0319.1674</v>
      </c>
    </row>
    <row r="109" spans="1:11" hidden="1" x14ac:dyDescent="0.25">
      <c r="A109" s="11">
        <v>108</v>
      </c>
      <c r="B109" s="15" t="s">
        <v>54</v>
      </c>
      <c r="C109" t="str">
        <f>VLOOKUP(B109,FULL!B$6:G$1798,2,0)</f>
        <v>Mycobacterium tuberculosis định danh và kháng RMP Xpert</v>
      </c>
      <c r="D109" t="str">
        <f>VLOOKUP(B109,FULL!B$6:G$1798,3,0)</f>
        <v>Mycobacterium    tuberculosis    định danh và kháng RMP Xpert</v>
      </c>
      <c r="E109">
        <f>VLOOKUP(B109,FULL!B$6:G$1798,4,0)</f>
        <v>0</v>
      </c>
      <c r="F109">
        <f>VLOOKUP(B109,FULL!B$6:G$1798,5,0)</f>
        <v>720500</v>
      </c>
      <c r="H109" t="str">
        <f>VLOOKUP(B109,QĐ!B$2:G$2100,4,0)</f>
        <v>20230116_137/QĐ-BVP</v>
      </c>
      <c r="K109" t="str">
        <f>VLOOKUP(B109,'Đã OK'!D$1:D$400,1,0)</f>
        <v>24.0028.1682</v>
      </c>
    </row>
    <row r="110" spans="1:11" x14ac:dyDescent="0.25">
      <c r="A110" s="11">
        <v>109</v>
      </c>
      <c r="B110" s="15" t="s">
        <v>118</v>
      </c>
      <c r="C110" t="e">
        <f>VLOOKUP(B110,FULL!B$6:G$1798,2,0)</f>
        <v>#N/A</v>
      </c>
      <c r="D110" t="e">
        <f>VLOOKUP(B110,FULL!B$6:G$1798,3,0)</f>
        <v>#N/A</v>
      </c>
      <c r="E110" t="e">
        <f>VLOOKUP(B110,FULL!B$6:G$1798,4,0)</f>
        <v>#N/A</v>
      </c>
      <c r="F110" t="e">
        <f>VLOOKUP(B110,FULL!B$6:G$1798,5,0)</f>
        <v>#N/A</v>
      </c>
      <c r="H110" t="str">
        <f>VLOOKUP(B110,QĐ!B$2:G$2100,4,0)</f>
        <v>20231201_90/QĐ-BVP</v>
      </c>
      <c r="K110" t="e">
        <f>VLOOKUP(B110,'Đã OK'!D$1:D$400,1,0)</f>
        <v>#N/A</v>
      </c>
    </row>
    <row r="111" spans="1:11" hidden="1" x14ac:dyDescent="0.25">
      <c r="A111" s="11">
        <v>110</v>
      </c>
      <c r="B111" s="15" t="s">
        <v>119</v>
      </c>
      <c r="C111" t="str">
        <f>VLOOKUP(B111,FULL!B$6:G$1798,2,0)</f>
        <v>Chọc  hút  hạch  (hoặc  u)  dưới  hướng dẫn siêu âm</v>
      </c>
      <c r="D111" t="str">
        <f>VLOOKUP(B111,FULL!B$6:G$1798,3,0)</f>
        <v>Chọc  hút  hạch  (hoặc  u)  dưới  hướng dẫn siêu âm</v>
      </c>
      <c r="E111" t="str">
        <f>VLOOKUP(B111,FULL!B$6:G$1798,4,0)</f>
        <v>T1</v>
      </c>
      <c r="F111">
        <f>VLOOKUP(B111,FULL!B$6:G$1798,5,0)</f>
        <v>171900</v>
      </c>
      <c r="H111" t="str">
        <f>VLOOKUP(B111,QĐ!B$2:G$2100,4,0)</f>
        <v>20230109_49/QĐ-BVP</v>
      </c>
      <c r="K111" t="str">
        <f>VLOOKUP(B111,'Đã OK'!D$1:D$400,1,0)</f>
        <v>18.0620.0087</v>
      </c>
    </row>
    <row r="112" spans="1:11" hidden="1" x14ac:dyDescent="0.25">
      <c r="A112" s="11">
        <v>111</v>
      </c>
      <c r="B112" s="15" t="s">
        <v>120</v>
      </c>
      <c r="C112" t="str">
        <f>VLOOKUP(B112,FULL!B$6:G$1798,2,0)</f>
        <v>Sinh thiết phổi/màng phổi dưới cắt lớp vi tính</v>
      </c>
      <c r="D112" t="str">
        <f>VLOOKUP(B112,FULL!B$6:G$1798,3,0)</f>
        <v>Sinh thiết phổi/màng phổi dưới cắt lớp vi tính</v>
      </c>
      <c r="E112" t="str">
        <f>VLOOKUP(B112,FULL!B$6:G$1798,4,0)</f>
        <v>T1</v>
      </c>
      <c r="F112">
        <f>VLOOKUP(B112,FULL!B$6:G$1798,5,0)</f>
        <v>1972300</v>
      </c>
      <c r="H112" t="str">
        <f>VLOOKUP(B112,QĐ!B$2:G$2100,4,0)</f>
        <v>20230109_49/QĐ-BVP</v>
      </c>
      <c r="K112" t="str">
        <f>VLOOKUP(B112,'Đã OK'!D$1:D$400,1,0)</f>
        <v>18.0636.0171</v>
      </c>
    </row>
    <row r="113" spans="1:11" hidden="1" x14ac:dyDescent="0.25">
      <c r="A113" s="11">
        <v>112</v>
      </c>
      <c r="B113" s="15" t="s">
        <v>121</v>
      </c>
      <c r="C113" t="str">
        <f>VLOOKUP(B113,FULL!B$6:G$1798,2,0)</f>
        <v>Mycobacterium tuberculosis Real-timePCR</v>
      </c>
      <c r="D113" t="str">
        <f>VLOOKUP(B113,FULL!B$6:G$1798,3,0)</f>
        <v>Mycobacterium     tuberculosis     Real-time PCR</v>
      </c>
      <c r="E113">
        <f>VLOOKUP(B113,FULL!B$6:G$1798,4,0)</f>
        <v>0</v>
      </c>
      <c r="F113">
        <f>VLOOKUP(B113,FULL!B$6:G$1798,5,0)</f>
        <v>391500</v>
      </c>
      <c r="H113" t="str">
        <f>VLOOKUP(B113,QĐ!B$2:G$2100,4,0)</f>
        <v>20230116_137/QĐ-BVP</v>
      </c>
      <c r="K113" t="str">
        <f>VLOOKUP(B113,'Đã OK'!D$1:D$400,1,0)</f>
        <v>24.0032.1687</v>
      </c>
    </row>
    <row r="114" spans="1:11" hidden="1" x14ac:dyDescent="0.25">
      <c r="A114" s="11">
        <v>113</v>
      </c>
      <c r="B114" s="15" t="s">
        <v>122</v>
      </c>
      <c r="C114" t="str">
        <f>VLOOKUP(B114,FULL!B$6:G$1798,2,0)</f>
        <v>Hút ổ viêm/áp xe phần mềm</v>
      </c>
      <c r="D114" t="str">
        <f>VLOOKUP(B114,FULL!B$6:G$1798,3,0)</f>
        <v>Hút ổ viêm/áp xe phần mềm</v>
      </c>
      <c r="E114" t="str">
        <f>VLOOKUP(B114,FULL!B$6:G$1798,4,0)</f>
        <v>T3</v>
      </c>
      <c r="F114">
        <f>VLOOKUP(B114,FULL!B$6:G$1798,5,0)</f>
        <v>126700</v>
      </c>
      <c r="H114" t="str">
        <f>VLOOKUP(B114,QĐ!B$2:G$2100,4,0)</f>
        <v>20230109_42/QĐ-BVP</v>
      </c>
      <c r="K114" t="str">
        <f>VLOOKUP(B114,'Đã OK'!D$1:D$400,1,0)</f>
        <v>02.0363.0086</v>
      </c>
    </row>
    <row r="115" spans="1:11" x14ac:dyDescent="0.25">
      <c r="A115" s="11">
        <v>114</v>
      </c>
      <c r="B115" s="15" t="s">
        <v>123</v>
      </c>
      <c r="C115" t="str">
        <f>VLOOKUP(B115,FULL!B$6:G$1798,2,0)</f>
        <v>Phẫu thuật nạo viêm lao thành ngực</v>
      </c>
      <c r="D115" t="str">
        <f>VLOOKUP(B115,FULL!B$6:G$1798,3,0)</f>
        <v>Phẫu thuật nạo viêm lao thành ngực</v>
      </c>
      <c r="E115" t="str">
        <f>VLOOKUP(B115,FULL!B$6:G$1798,4,0)</f>
        <v>P2</v>
      </c>
      <c r="F115">
        <f>VLOOKUP(B115,FULL!B$6:G$1798,5,0)</f>
        <v>3226900</v>
      </c>
      <c r="H115" t="e">
        <f>VLOOKUP(B115,QĐ!B$2:G$2100,4,0)</f>
        <v>#N/A</v>
      </c>
      <c r="K115" t="e">
        <f>VLOOKUP(B115,'Đã OK'!D$1:D$400,1,0)</f>
        <v>#N/A</v>
      </c>
    </row>
    <row r="116" spans="1:11" hidden="1" x14ac:dyDescent="0.25">
      <c r="A116" s="11">
        <v>115</v>
      </c>
      <c r="B116" s="15" t="s">
        <v>54</v>
      </c>
      <c r="C116" t="str">
        <f>VLOOKUP(B116,FULL!B$6:G$1798,2,0)</f>
        <v>Mycobacterium tuberculosis định danh và kháng RMP Xpert</v>
      </c>
      <c r="D116" t="str">
        <f>VLOOKUP(B116,FULL!B$6:G$1798,3,0)</f>
        <v>Mycobacterium    tuberculosis    định danh và kháng RMP Xpert</v>
      </c>
      <c r="E116">
        <f>VLOOKUP(B116,FULL!B$6:G$1798,4,0)</f>
        <v>0</v>
      </c>
      <c r="F116">
        <f>VLOOKUP(B116,FULL!B$6:G$1798,5,0)</f>
        <v>720500</v>
      </c>
      <c r="H116" t="str">
        <f>VLOOKUP(B116,QĐ!B$2:G$2100,4,0)</f>
        <v>20230116_137/QĐ-BVP</v>
      </c>
      <c r="K116" t="str">
        <f>VLOOKUP(B116,'Đã OK'!D$1:D$400,1,0)</f>
        <v>24.0028.1682</v>
      </c>
    </row>
    <row r="117" spans="1:11" hidden="1" x14ac:dyDescent="0.25">
      <c r="A117" s="11">
        <v>116</v>
      </c>
      <c r="B117" s="15" t="s">
        <v>124</v>
      </c>
      <c r="C117" t="str">
        <f>VLOOKUP(B117,FULL!B$6:G$1798,2,0)</f>
        <v>Chụp  X-quang  cột  sống  ngực  thẳng nghiêng hoặc chếch</v>
      </c>
      <c r="D117" t="str">
        <f>VLOOKUP(B117,FULL!B$6:G$1798,3,0)</f>
        <v>Chụp  X-quang  cột  sống  ngực  thẳng nghiêng hoặc chếch [số hóa 2 phim]</v>
      </c>
      <c r="E117">
        <f>VLOOKUP(B117,FULL!B$6:G$1798,4,0)</f>
        <v>0</v>
      </c>
      <c r="F117">
        <f>VLOOKUP(B117,FULL!B$6:G$1798,5,0)</f>
        <v>105300</v>
      </c>
      <c r="H117" t="str">
        <f>VLOOKUP(B117,QĐ!B$2:G$2100,4,0)</f>
        <v>20230109_49/QĐ-BVP</v>
      </c>
      <c r="K117" t="str">
        <f>VLOOKUP(B117,'Đã OK'!D$1:D$400,1,0)</f>
        <v>18.0090.0029</v>
      </c>
    </row>
    <row r="118" spans="1:11" hidden="1" x14ac:dyDescent="0.25">
      <c r="A118" s="11">
        <v>117</v>
      </c>
      <c r="B118" s="15" t="s">
        <v>125</v>
      </c>
      <c r="C118" t="str">
        <f>VLOOKUP(B118,FULL!B$6:G$1798,2,0)</f>
        <v>Chụp  X-quang  xương  cẳng  tay  thẳng nghiêng</v>
      </c>
      <c r="D118" t="str">
        <f>VLOOKUP(B118,FULL!B$6:G$1798,3,0)</f>
        <v>Chụp  X-quang  xương  cẳng  tay  thẳng nghiêng [số hóa 1 phim]</v>
      </c>
      <c r="E118">
        <f>VLOOKUP(B118,FULL!B$6:G$1798,4,0)</f>
        <v>0</v>
      </c>
      <c r="F118">
        <f>VLOOKUP(B118,FULL!B$6:G$1798,5,0)</f>
        <v>73300</v>
      </c>
      <c r="H118" t="str">
        <f>VLOOKUP(B118,QĐ!B$2:G$2100,4,0)</f>
        <v>20230109_49/QĐ-BVP</v>
      </c>
      <c r="K118" t="str">
        <f>VLOOKUP(B118,'Đã OK'!D$1:D$400,1,0)</f>
        <v>18.0106.0028</v>
      </c>
    </row>
    <row r="119" spans="1:11" hidden="1" x14ac:dyDescent="0.25">
      <c r="A119" s="11">
        <v>118</v>
      </c>
      <c r="B119" s="15" t="s">
        <v>126</v>
      </c>
      <c r="C119" t="str">
        <f>VLOOKUP(B119,FULL!B$6:G$1798,2,0)</f>
        <v>Chụp X-quang thực quản dạ dày</v>
      </c>
      <c r="D119" t="str">
        <f>VLOOKUP(B119,FULL!B$6:G$1798,3,0)</f>
        <v>Chụp  X-quang  thực  quản  dạ  dày  [có thuốc cản quang]</v>
      </c>
      <c r="E119">
        <f>VLOOKUP(B119,FULL!B$6:G$1798,4,0)</f>
        <v>0</v>
      </c>
      <c r="F119">
        <f>VLOOKUP(B119,FULL!B$6:G$1798,5,0)</f>
        <v>124300</v>
      </c>
      <c r="H119" t="str">
        <f>VLOOKUP(B119,QĐ!B$2:G$2100,4,0)</f>
        <v>20230109_49/QĐ-BVP</v>
      </c>
      <c r="K119" t="str">
        <f>VLOOKUP(B119,'Đã OK'!D$1:D$400,1,0)</f>
        <v>18.0130.0017</v>
      </c>
    </row>
    <row r="120" spans="1:11" hidden="1" x14ac:dyDescent="0.25">
      <c r="A120" s="11">
        <v>119</v>
      </c>
      <c r="B120" s="15" t="s">
        <v>127</v>
      </c>
      <c r="C120" t="str">
        <f>VLOOKUP(B120,FULL!B$6:G$1798,2,0)</f>
        <v>Siêu âm tại giường</v>
      </c>
      <c r="D120" t="str">
        <f>VLOOKUP(B120,FULL!B$6:G$1798,3,0)</f>
        <v>Siêu âm tại giường</v>
      </c>
      <c r="E120">
        <f>VLOOKUP(B120,FULL!B$6:G$1798,4,0)</f>
        <v>0</v>
      </c>
      <c r="F120">
        <f>VLOOKUP(B120,FULL!B$6:G$1798,5,0)</f>
        <v>58600</v>
      </c>
      <c r="H120" t="str">
        <f>VLOOKUP(B120,QĐ!B$2:G$2100,4,0)</f>
        <v>20230109_49/QĐ-BVP</v>
      </c>
      <c r="K120" t="str">
        <f>VLOOKUP(B120,'Đã OK'!D$1:D$400,1,0)</f>
        <v>18.0703.0001</v>
      </c>
    </row>
    <row r="121" spans="1:11" hidden="1" x14ac:dyDescent="0.25">
      <c r="A121" s="11">
        <v>120</v>
      </c>
      <c r="B121" s="15" t="s">
        <v>128</v>
      </c>
      <c r="C121" t="str">
        <f>VLOOKUP(B121,FULL!B$6:G$1798,2,0)</f>
        <v>Nội soi màng phổi sinh thiết</v>
      </c>
      <c r="D121" t="str">
        <f>VLOOKUP(B121,FULL!B$6:G$1798,3,0)</f>
        <v>Nội soi màng phổi sinh thiết</v>
      </c>
      <c r="E121" t="str">
        <f>VLOOKUP(B121,FULL!B$6:G$1798,4,0)</f>
        <v>P1</v>
      </c>
      <c r="F121">
        <f>VLOOKUP(B121,FULL!B$6:G$1798,5,0)</f>
        <v>5859300</v>
      </c>
      <c r="H121" t="str">
        <f>VLOOKUP(B121,QĐ!B$2:G$2100,4,0)</f>
        <v>20230103_06/QĐ-BVP</v>
      </c>
      <c r="K121" t="str">
        <f>VLOOKUP(B121,'Đã OK'!D$1:D$400,1,0)</f>
        <v>01.0101.0125</v>
      </c>
    </row>
    <row r="122" spans="1:11" hidden="1" x14ac:dyDescent="0.25">
      <c r="A122" s="11">
        <v>121</v>
      </c>
      <c r="B122" s="15" t="s">
        <v>129</v>
      </c>
      <c r="C122" t="str">
        <f>VLOOKUP(B122,FULL!B$6:G$1798,2,0)</f>
        <v>Điện tim thường</v>
      </c>
      <c r="D122" t="str">
        <f>VLOOKUP(B122,FULL!B$6:G$1798,3,0)</f>
        <v>Điện tim thường</v>
      </c>
      <c r="E122">
        <f>VLOOKUP(B122,FULL!B$6:G$1798,4,0)</f>
        <v>0</v>
      </c>
      <c r="F122">
        <f>VLOOKUP(B122,FULL!B$6:G$1798,5,0)</f>
        <v>39900</v>
      </c>
      <c r="H122" t="str">
        <f>VLOOKUP(B122,QĐ!B$2:G$2100,4,0)</f>
        <v>20230117_140/QĐ-BVP</v>
      </c>
      <c r="K122" t="str">
        <f>VLOOKUP(B122,'Đã OK'!D$1:D$400,1,0)</f>
        <v>21.0014.1778</v>
      </c>
    </row>
    <row r="123" spans="1:11" hidden="1" x14ac:dyDescent="0.25">
      <c r="A123" s="11">
        <v>122</v>
      </c>
      <c r="B123" s="15" t="s">
        <v>130</v>
      </c>
      <c r="C123" t="str">
        <f>VLOOKUP(B123,FULL!B$6:G$1798,2,0)</f>
        <v>Đo chức năng hô hấp</v>
      </c>
      <c r="D123" t="str">
        <f>VLOOKUP(B123,FULL!B$6:G$1798,3,0)</f>
        <v>Đo chức năng hô hấp</v>
      </c>
      <c r="E123">
        <f>VLOOKUP(B123,FULL!B$6:G$1798,4,0)</f>
        <v>0</v>
      </c>
      <c r="F123">
        <f>VLOOKUP(B123,FULL!B$6:G$1798,5,0)</f>
        <v>144300</v>
      </c>
      <c r="H123" t="str">
        <f>VLOOKUP(B123,QĐ!B$2:G$2100,4,0)</f>
        <v>20230109_42/QĐ-BVP</v>
      </c>
      <c r="K123" t="str">
        <f>VLOOKUP(B123,'Đã OK'!D$1:D$400,1,0)</f>
        <v>02.0024.1791</v>
      </c>
    </row>
    <row r="124" spans="1:11" hidden="1" x14ac:dyDescent="0.25">
      <c r="A124" s="11">
        <v>123</v>
      </c>
      <c r="B124" s="15" t="s">
        <v>131</v>
      </c>
      <c r="C124" t="str">
        <f>VLOOKUP(B124,FULL!B$6:G$1798,2,0)</f>
        <v>Siêu âm doppler mạch máu</v>
      </c>
      <c r="D124" t="str">
        <f>VLOOKUP(B124,FULL!B$6:G$1798,3,0)</f>
        <v>Siêu âm doppler mạch máu</v>
      </c>
      <c r="E124" t="str">
        <f>VLOOKUP(B124,FULL!B$6:G$1798,4,0)</f>
        <v>T3</v>
      </c>
      <c r="F124">
        <f>VLOOKUP(B124,FULL!B$6:G$1798,5,0)</f>
        <v>252300</v>
      </c>
      <c r="H124" t="str">
        <f>VLOOKUP(B124,QĐ!B$2:G$2100,4,0)</f>
        <v>20230109_42/QĐ-BVP</v>
      </c>
      <c r="K124" t="str">
        <f>VLOOKUP(B124,'Đã OK'!D$1:D$400,1,0)</f>
        <v>02.0112.0004</v>
      </c>
    </row>
    <row r="125" spans="1:11" hidden="1" x14ac:dyDescent="0.25">
      <c r="A125" s="11">
        <v>124</v>
      </c>
      <c r="B125" s="15" t="s">
        <v>132</v>
      </c>
      <c r="C125" t="str">
        <f>VLOOKUP(B125,FULL!B$6:G$1798,2,0)</f>
        <v>Siêu âm màng phổi</v>
      </c>
      <c r="D125" t="str">
        <f>VLOOKUP(B125,FULL!B$6:G$1798,3,0)</f>
        <v>Siêu âm màng phổi</v>
      </c>
      <c r="E125">
        <f>VLOOKUP(B125,FULL!B$6:G$1798,4,0)</f>
        <v>0</v>
      </c>
      <c r="F125">
        <f>VLOOKUP(B125,FULL!B$6:G$1798,5,0)</f>
        <v>58600</v>
      </c>
      <c r="H125" t="str">
        <f>VLOOKUP(B125,QĐ!B$2:G$2100,4,0)</f>
        <v>20230109_49/QĐ-BVP</v>
      </c>
      <c r="K125" t="str">
        <f>VLOOKUP(B125,'Đã OK'!D$1:D$400,1,0)</f>
        <v>18.0011.0001</v>
      </c>
    </row>
    <row r="126" spans="1:11" hidden="1" x14ac:dyDescent="0.25">
      <c r="A126" s="11">
        <v>125</v>
      </c>
      <c r="B126" s="15" t="s">
        <v>133</v>
      </c>
      <c r="C126" t="str">
        <f>VLOOKUP(B126,FULL!B$6:G$1798,2,0)</f>
        <v>Siêu  âm  thành  ngực  (cơ,  phần  mềm thành ngực)</v>
      </c>
      <c r="D126" t="str">
        <f>VLOOKUP(B126,FULL!B$6:G$1798,3,0)</f>
        <v>Siêu  âm  thành  ngực  (cơ,  phần  mềm thành ngực)</v>
      </c>
      <c r="E126">
        <f>VLOOKUP(B126,FULL!B$6:G$1798,4,0)</f>
        <v>0</v>
      </c>
      <c r="F126">
        <f>VLOOKUP(B126,FULL!B$6:G$1798,5,0)</f>
        <v>58600</v>
      </c>
      <c r="H126" t="str">
        <f>VLOOKUP(B126,QĐ!B$2:G$2100,4,0)</f>
        <v>20230109_49/QĐ-BVP</v>
      </c>
      <c r="K126" t="str">
        <f>VLOOKUP(B126,'Đã OK'!D$1:D$400,1,0)</f>
        <v>18.0012.0001</v>
      </c>
    </row>
    <row r="127" spans="1:11" hidden="1" x14ac:dyDescent="0.25">
      <c r="A127" s="11">
        <v>126</v>
      </c>
      <c r="B127" s="15" t="s">
        <v>134</v>
      </c>
      <c r="C127" t="str">
        <f>VLOOKUP(B127,FULL!B$6:G$1798,2,0)</f>
        <v>Siêu âm tinh hoàn hai bên</v>
      </c>
      <c r="D127" t="str">
        <f>VLOOKUP(B127,FULL!B$6:G$1798,3,0)</f>
        <v>Siêu âm tinh hoàn hai bên</v>
      </c>
      <c r="E127">
        <f>VLOOKUP(B127,FULL!B$6:G$1798,4,0)</f>
        <v>0</v>
      </c>
      <c r="F127">
        <f>VLOOKUP(B127,FULL!B$6:G$1798,5,0)</f>
        <v>58600</v>
      </c>
      <c r="H127" t="str">
        <f>VLOOKUP(B127,QĐ!B$2:G$2100,4,0)</f>
        <v>20230109_49/QĐ-BVP</v>
      </c>
      <c r="K127" t="str">
        <f>VLOOKUP(B127,'Đã OK'!D$1:D$400,1,0)</f>
        <v>18.0057.0001</v>
      </c>
    </row>
    <row r="128" spans="1:11" hidden="1" x14ac:dyDescent="0.25">
      <c r="A128" s="11">
        <v>127</v>
      </c>
      <c r="B128" s="15" t="s">
        <v>135</v>
      </c>
      <c r="C128" t="str">
        <f>VLOOKUP(B128,FULL!B$6:G$1798,2,0)</f>
        <v>Siêu âm tuyến vú hai bên</v>
      </c>
      <c r="D128" t="str">
        <f>VLOOKUP(B128,FULL!B$6:G$1798,3,0)</f>
        <v>Siêu âm tuyến vú hai bên</v>
      </c>
      <c r="E128">
        <f>VLOOKUP(B128,FULL!B$6:G$1798,4,0)</f>
        <v>0</v>
      </c>
      <c r="F128">
        <f>VLOOKUP(B128,FULL!B$6:G$1798,5,0)</f>
        <v>58600</v>
      </c>
      <c r="H128" t="str">
        <f>VLOOKUP(B128,QĐ!B$2:G$2100,4,0)</f>
        <v>20230109_49/QĐ-BVP</v>
      </c>
      <c r="K128" t="str">
        <f>VLOOKUP(B128,'Đã OK'!D$1:D$400,1,0)</f>
        <v>18.0054.0001</v>
      </c>
    </row>
    <row r="129" spans="1:11" hidden="1" x14ac:dyDescent="0.25">
      <c r="A129" s="11">
        <v>128</v>
      </c>
      <c r="B129" s="15" t="s">
        <v>136</v>
      </c>
      <c r="C129" t="str">
        <f>VLOOKUP(B129,FULL!B$6:G$1798,2,0)</f>
        <v>Siêu âm hạch vùng cổ</v>
      </c>
      <c r="D129" t="str">
        <f>VLOOKUP(B129,FULL!B$6:G$1798,3,0)</f>
        <v>Siêu âm hạch vùng cổ</v>
      </c>
      <c r="E129">
        <f>VLOOKUP(B129,FULL!B$6:G$1798,4,0)</f>
        <v>0</v>
      </c>
      <c r="F129">
        <f>VLOOKUP(B129,FULL!B$6:G$1798,5,0)</f>
        <v>58600</v>
      </c>
      <c r="H129" t="str">
        <f>VLOOKUP(B129,QĐ!B$2:G$2100,4,0)</f>
        <v>20230109_49/QĐ-BVP</v>
      </c>
      <c r="K129" t="str">
        <f>VLOOKUP(B129,'Đã OK'!D$1:D$400,1,0)</f>
        <v>18.0004.0001</v>
      </c>
    </row>
    <row r="130" spans="1:11" hidden="1" x14ac:dyDescent="0.25">
      <c r="A130" s="11">
        <v>129</v>
      </c>
      <c r="B130" s="15" t="s">
        <v>137</v>
      </c>
      <c r="C130" t="str">
        <f>VLOOKUP(B130,FULL!B$6:G$1798,2,0)</f>
        <v>Siêu  âm  phần  mềm  (da,  tổ  chức  dưới da, cơ….)</v>
      </c>
      <c r="D130" t="str">
        <f>VLOOKUP(B130,FULL!B$6:G$1798,3,0)</f>
        <v>Siêu âm phần mềm (da, tổ chức dưới da, cơ….)</v>
      </c>
      <c r="E130">
        <f>VLOOKUP(B130,FULL!B$6:G$1798,4,0)</f>
        <v>0</v>
      </c>
      <c r="F130">
        <f>VLOOKUP(B130,FULL!B$6:G$1798,5,0)</f>
        <v>58600</v>
      </c>
      <c r="H130" t="str">
        <f>VLOOKUP(B130,QĐ!B$2:G$2100,4,0)</f>
        <v>20230109_49/QĐ-BVP</v>
      </c>
      <c r="K130" t="str">
        <f>VLOOKUP(B130,'Đã OK'!D$1:D$400,1,0)</f>
        <v>18.0044.0001</v>
      </c>
    </row>
    <row r="131" spans="1:11" hidden="1" x14ac:dyDescent="0.25">
      <c r="A131" s="11">
        <v>130</v>
      </c>
      <c r="B131" s="15" t="s">
        <v>138</v>
      </c>
      <c r="C131" t="str">
        <f>VLOOKUP(B131,FULL!B$6:G$1798,2,0)</f>
        <v>Siêu âm thai (thai, nhau thai, nước ối)</v>
      </c>
      <c r="D131" t="str">
        <f>VLOOKUP(B131,FULL!B$6:G$1798,3,0)</f>
        <v>Siêu âm thai (thai, nhau thai, nước ối)</v>
      </c>
      <c r="E131">
        <f>VLOOKUP(B131,FULL!B$6:G$1798,4,0)</f>
        <v>0</v>
      </c>
      <c r="F131">
        <f>VLOOKUP(B131,FULL!B$6:G$1798,5,0)</f>
        <v>58600</v>
      </c>
      <c r="H131" t="str">
        <f>VLOOKUP(B131,QĐ!B$2:G$2100,4,0)</f>
        <v>20230109_49/QĐ-BVP</v>
      </c>
      <c r="K131" t="str">
        <f>VLOOKUP(B131,'Đã OK'!D$1:D$400,1,0)</f>
        <v>18.0020.0001</v>
      </c>
    </row>
    <row r="132" spans="1:11" hidden="1" x14ac:dyDescent="0.25">
      <c r="A132" s="11">
        <v>131</v>
      </c>
      <c r="B132" s="15" t="s">
        <v>139</v>
      </c>
      <c r="C132" t="str">
        <f>VLOOKUP(B132,FULL!B$6:G$1798,2,0)</f>
        <v>Siêu âm tuyến giáp</v>
      </c>
      <c r="D132" t="str">
        <f>VLOOKUP(B132,FULL!B$6:G$1798,3,0)</f>
        <v>Siêu âm tuyến giáp</v>
      </c>
      <c r="E132">
        <f>VLOOKUP(B132,FULL!B$6:G$1798,4,0)</f>
        <v>0</v>
      </c>
      <c r="F132">
        <f>VLOOKUP(B132,FULL!B$6:G$1798,5,0)</f>
        <v>58600</v>
      </c>
      <c r="H132" t="str">
        <f>VLOOKUP(B132,QĐ!B$2:G$2100,4,0)</f>
        <v>20230109_49/QĐ-BVP</v>
      </c>
      <c r="K132" t="str">
        <f>VLOOKUP(B132,'Đã OK'!D$1:D$400,1,0)</f>
        <v>18.0001.0001</v>
      </c>
    </row>
    <row r="133" spans="1:11" hidden="1" x14ac:dyDescent="0.25">
      <c r="A133" s="11">
        <v>132</v>
      </c>
      <c r="B133" s="15" t="s">
        <v>140</v>
      </c>
      <c r="C133" t="str">
        <f>VLOOKUP(B133,FULL!B$6:G$1798,2,0)</f>
        <v>Siêu  âm  khớp  (gối,  háng, khuỷu,  cổ tay….)</v>
      </c>
      <c r="D133" t="str">
        <f>VLOOKUP(B133,FULL!B$6:G$1798,3,0)</f>
        <v>Siêu  âm  khớp  (gối,  háng, khuỷu, cổ tay….)</v>
      </c>
      <c r="E133">
        <f>VLOOKUP(B133,FULL!B$6:G$1798,4,0)</f>
        <v>0</v>
      </c>
      <c r="F133">
        <f>VLOOKUP(B133,FULL!B$6:G$1798,5,0)</f>
        <v>58600</v>
      </c>
      <c r="H133" t="str">
        <f>VLOOKUP(B133,QĐ!B$2:G$2100,4,0)</f>
        <v>20230109_49/QĐ-BVP</v>
      </c>
      <c r="K133" t="str">
        <f>VLOOKUP(B133,'Đã OK'!D$1:D$400,1,0)</f>
        <v>18.0043.0001</v>
      </c>
    </row>
    <row r="134" spans="1:11" hidden="1" x14ac:dyDescent="0.25">
      <c r="A134" s="11">
        <v>133</v>
      </c>
      <c r="B134" s="15" t="s">
        <v>141</v>
      </c>
      <c r="C134" t="str">
        <f>VLOOKUP(B134,FULL!B$6:G$1798,2,0)</f>
        <v>Siêu âm ổ bụng</v>
      </c>
      <c r="D134" t="str">
        <f>VLOOKUP(B134,FULL!B$6:G$1798,3,0)</f>
        <v>Siêu âm ổ bụng</v>
      </c>
      <c r="E134">
        <f>VLOOKUP(B134,FULL!B$6:G$1798,4,0)</f>
        <v>0</v>
      </c>
      <c r="F134">
        <f>VLOOKUP(B134,FULL!B$6:G$1798,5,0)</f>
        <v>58600</v>
      </c>
      <c r="H134" t="str">
        <f>VLOOKUP(B134,QĐ!B$2:G$2100,4,0)</f>
        <v>20230109_42/QĐ-BVP</v>
      </c>
      <c r="K134" t="str">
        <f>VLOOKUP(B134,'Đã OK'!D$1:D$400,1,0)</f>
        <v>02.0314.0001</v>
      </c>
    </row>
    <row r="135" spans="1:11" hidden="1" x14ac:dyDescent="0.25">
      <c r="A135" s="11">
        <v>134</v>
      </c>
      <c r="B135" s="15" t="s">
        <v>142</v>
      </c>
      <c r="C135" t="str">
        <f>VLOOKUP(B135,FULL!B$6:G$1798,2,0)</f>
        <v>Nội soi phế quản ống mềm</v>
      </c>
      <c r="D135" t="str">
        <f>VLOOKUP(B135,FULL!B$6:G$1798,3,0)</f>
        <v>Nội soi phế quản ống mềm [gây tê]</v>
      </c>
      <c r="E135" t="str">
        <f>VLOOKUP(B135,FULL!B$6:G$1798,4,0)</f>
        <v>T1</v>
      </c>
      <c r="F135">
        <f>VLOOKUP(B135,FULL!B$6:G$1798,5,0)</f>
        <v>793800</v>
      </c>
      <c r="H135" t="str">
        <f>VLOOKUP(B135,QĐ!B$2:G$2100,4,0)</f>
        <v>20230109_42/QĐ-BVP</v>
      </c>
      <c r="K135" t="str">
        <f>VLOOKUP(B135,'Đã OK'!D$1:D$400,1,0)</f>
        <v>02.0045.0130</v>
      </c>
    </row>
    <row r="136" spans="1:11" hidden="1" x14ac:dyDescent="0.25">
      <c r="A136" s="11">
        <v>135</v>
      </c>
      <c r="B136" s="15" t="s">
        <v>143</v>
      </c>
      <c r="C136" t="str">
        <f>VLOOKUP(B136,FULL!B$6:G$1798,2,0)</f>
        <v>Nội  soi  phế  quản  ống  mềm  sinh  thiết niêm mạc phế quản</v>
      </c>
      <c r="D136" t="str">
        <f>VLOOKUP(B136,FULL!B$6:G$1798,3,0)</f>
        <v>Nội soi phế quản ống mềm sinh thiết niêm mạc phế quản [gây tê]</v>
      </c>
      <c r="E136" t="str">
        <f>VLOOKUP(B136,FULL!B$6:G$1798,4,0)</f>
        <v>T1</v>
      </c>
      <c r="F136">
        <f>VLOOKUP(B136,FULL!B$6:G$1798,5,0)</f>
        <v>1204300</v>
      </c>
      <c r="H136" t="str">
        <f>VLOOKUP(B136,QĐ!B$2:G$2100,4,0)</f>
        <v>20230109_42/QĐ-BVP</v>
      </c>
      <c r="K136" t="str">
        <f>VLOOKUP(B136,'Đã OK'!D$1:D$400,1,0)</f>
        <v>02.0043.0131</v>
      </c>
    </row>
    <row r="137" spans="1:11" hidden="1" x14ac:dyDescent="0.25">
      <c r="A137" s="11">
        <v>136</v>
      </c>
      <c r="B137" s="15" t="s">
        <v>127</v>
      </c>
      <c r="C137" t="str">
        <f>VLOOKUP(B137,FULL!B$6:G$1798,2,0)</f>
        <v>Siêu âm tại giường</v>
      </c>
      <c r="D137" t="str">
        <f>VLOOKUP(B137,FULL!B$6:G$1798,3,0)</f>
        <v>Siêu âm tại giường</v>
      </c>
      <c r="E137">
        <f>VLOOKUP(B137,FULL!B$6:G$1798,4,0)</f>
        <v>0</v>
      </c>
      <c r="F137">
        <f>VLOOKUP(B137,FULL!B$6:G$1798,5,0)</f>
        <v>58600</v>
      </c>
      <c r="H137" t="str">
        <f>VLOOKUP(B137,QĐ!B$2:G$2100,4,0)</f>
        <v>20230109_49/QĐ-BVP</v>
      </c>
      <c r="K137" t="str">
        <f>VLOOKUP(B137,'Đã OK'!D$1:D$400,1,0)</f>
        <v>18.0703.0001</v>
      </c>
    </row>
    <row r="138" spans="1:11" hidden="1" x14ac:dyDescent="0.25">
      <c r="A138" s="11">
        <v>137</v>
      </c>
      <c r="B138" s="15" t="s">
        <v>127</v>
      </c>
      <c r="C138" t="str">
        <f>VLOOKUP(B138,FULL!B$6:G$1798,2,0)</f>
        <v>Siêu âm tại giường</v>
      </c>
      <c r="D138" t="str">
        <f>VLOOKUP(B138,FULL!B$6:G$1798,3,0)</f>
        <v>Siêu âm tại giường</v>
      </c>
      <c r="E138">
        <f>VLOOKUP(B138,FULL!B$6:G$1798,4,0)</f>
        <v>0</v>
      </c>
      <c r="F138">
        <f>VLOOKUP(B138,FULL!B$6:G$1798,5,0)</f>
        <v>58600</v>
      </c>
      <c r="H138" t="str">
        <f>VLOOKUP(B138,QĐ!B$2:G$2100,4,0)</f>
        <v>20230109_49/QĐ-BVP</v>
      </c>
      <c r="K138" t="str">
        <f>VLOOKUP(B138,'Đã OK'!D$1:D$400,1,0)</f>
        <v>18.0703.0001</v>
      </c>
    </row>
    <row r="139" spans="1:11" hidden="1" x14ac:dyDescent="0.25">
      <c r="A139" s="11">
        <v>138</v>
      </c>
      <c r="B139" s="15" t="s">
        <v>144</v>
      </c>
      <c r="C139" t="str">
        <f>VLOOKUP(B139,FULL!B$6:G$1798,2,0)</f>
        <v>Siêu âm doppler tim</v>
      </c>
      <c r="D139" t="str">
        <f>VLOOKUP(B139,FULL!B$6:G$1798,3,0)</f>
        <v>Siêu âm doppler tim</v>
      </c>
      <c r="E139" t="str">
        <f>VLOOKUP(B139,FULL!B$6:G$1798,4,0)</f>
        <v>T3</v>
      </c>
      <c r="F139">
        <f>VLOOKUP(B139,FULL!B$6:G$1798,5,0)</f>
        <v>252300</v>
      </c>
      <c r="H139" t="str">
        <f>VLOOKUP(B139,QĐ!B$2:G$2100,4,0)</f>
        <v>20230109_42/QĐ-BVP</v>
      </c>
      <c r="K139" t="str">
        <f>VLOOKUP(B139,'Đã OK'!D$1:D$400,1,0)</f>
        <v>02.0113.0004</v>
      </c>
    </row>
    <row r="140" spans="1:11" hidden="1" x14ac:dyDescent="0.25">
      <c r="A140" s="11">
        <v>139</v>
      </c>
      <c r="B140" s="15" t="s">
        <v>145</v>
      </c>
      <c r="C140" t="str">
        <f>VLOOKUP(B140,FULL!B$6:G$1798,2,0)</f>
        <v>Nội soi phế quản dưới gây mê</v>
      </c>
      <c r="D140" t="str">
        <f>VLOOKUP(B140,FULL!B$6:G$1798,3,0)</f>
        <v>Nội soi phế quản dưới gây mê [không sinh thiết]</v>
      </c>
      <c r="E140" t="str">
        <f>VLOOKUP(B140,FULL!B$6:G$1798,4,0)</f>
        <v>TDB</v>
      </c>
      <c r="F140">
        <f>VLOOKUP(B140,FULL!B$6:G$1798,5,0)</f>
        <v>1508100</v>
      </c>
      <c r="H140" t="str">
        <f>VLOOKUP(B140,QĐ!B$2:G$2100,4,0)</f>
        <v>20230109_42/QĐ-BVP</v>
      </c>
      <c r="K140" t="str">
        <f>VLOOKUP(B140,'Đã OK'!D$1:D$400,1,0)</f>
        <v>02.0036.0128</v>
      </c>
    </row>
    <row r="141" spans="1:11" hidden="1" x14ac:dyDescent="0.25">
      <c r="A141" s="11">
        <v>140</v>
      </c>
      <c r="B141" s="15" t="s">
        <v>146</v>
      </c>
      <c r="C141" t="str">
        <f>VLOOKUP(B141,FULL!B$6:G$1798,2,0)</f>
        <v>Nội soi phế quản dưới gây mê</v>
      </c>
      <c r="D141" t="str">
        <f>VLOOKUP(B141,FULL!B$6:G$1798,3,0)</f>
        <v>Nội  soi  phế  quản  dưới  gây  mê  [sinh thiết]</v>
      </c>
      <c r="E141" t="str">
        <f>VLOOKUP(B141,FULL!B$6:G$1798,4,0)</f>
        <v>TDB</v>
      </c>
      <c r="F141">
        <f>VLOOKUP(B141,FULL!B$6:G$1798,5,0)</f>
        <v>1808100</v>
      </c>
      <c r="H141" t="str">
        <f>VLOOKUP(B141,QĐ!B$2:G$2100,4,0)</f>
        <v>20230109_42/QĐ-BVP</v>
      </c>
      <c r="K141" t="str">
        <f>VLOOKUP(B141,'Đã OK'!D$1:D$400,1,0)</f>
        <v>02.0036.0127</v>
      </c>
    </row>
    <row r="142" spans="1:11" hidden="1" x14ac:dyDescent="0.25">
      <c r="A142" s="11">
        <v>141</v>
      </c>
      <c r="B142" s="15" t="s">
        <v>147</v>
      </c>
      <c r="C142" t="str">
        <f>VLOOKUP(B142,FULL!B$6:G$1798,2,0)</f>
        <v>Nội soi phế quản dưới gây mê</v>
      </c>
      <c r="D142" t="str">
        <f>VLOOKUP(B142,FULL!B$6:G$1798,3,0)</f>
        <v>Nội soi phế quản dưới gây mê [lấy dị vật]</v>
      </c>
      <c r="E142" t="str">
        <f>VLOOKUP(B142,FULL!B$6:G$1798,4,0)</f>
        <v>TDB</v>
      </c>
      <c r="F142">
        <f>VLOOKUP(B142,FULL!B$6:G$1798,5,0)</f>
        <v>3308100</v>
      </c>
      <c r="H142" t="str">
        <f>VLOOKUP(B142,QĐ!B$2:G$2100,4,0)</f>
        <v>20230109_42/QĐ-BVP</v>
      </c>
      <c r="K142" t="str">
        <f>VLOOKUP(B142,'Đã OK'!D$1:D$400,1,0)</f>
        <v>02.0036.0129</v>
      </c>
    </row>
    <row r="143" spans="1:11" hidden="1" x14ac:dyDescent="0.25">
      <c r="A143" s="11">
        <v>142</v>
      </c>
      <c r="B143" s="15" t="s">
        <v>148</v>
      </c>
      <c r="C143" t="str">
        <f>VLOOKUP(B143,FULL!B$6:G$1798,2,0)</f>
        <v>Nội  soi  hạ  họng  ống  mềm  chẩn  đoán gây tê</v>
      </c>
      <c r="D143" t="str">
        <f>VLOOKUP(B143,FULL!B$6:G$1798,3,0)</f>
        <v>Nội soi hạ họng ống mềm chẩn  đoán gây tê</v>
      </c>
      <c r="E143" t="str">
        <f>VLOOKUP(B143,FULL!B$6:G$1798,4,0)</f>
        <v>T2</v>
      </c>
      <c r="F143">
        <f>VLOOKUP(B143,FULL!B$6:G$1798,5,0)</f>
        <v>321400</v>
      </c>
      <c r="H143" t="str">
        <f>VLOOKUP(B143,QĐ!B$2:G$2100,4,0)</f>
        <v>20230118_148/QĐ-BVP</v>
      </c>
      <c r="K143" t="str">
        <f>VLOOKUP(B143,'Đã OK'!D$1:D$400,1,0)</f>
        <v>15.0227.1005</v>
      </c>
    </row>
    <row r="144" spans="1:11" hidden="1" x14ac:dyDescent="0.25">
      <c r="A144" s="11">
        <v>143</v>
      </c>
      <c r="B144" s="15" t="s">
        <v>149</v>
      </c>
      <c r="C144" t="str">
        <f>VLOOKUP(B144,FULL!B$6:G$1798,2,0)</f>
        <v>Nội  soi  thanh  quản  ống  mềm  chẩn đoán gây tê</v>
      </c>
      <c r="D144" t="str">
        <f>VLOOKUP(B144,FULL!B$6:G$1798,3,0)</f>
        <v>Nội  soi  thanh  quản  ống  mềm  chẩn đoán gây tê</v>
      </c>
      <c r="E144" t="str">
        <f>VLOOKUP(B144,FULL!B$6:G$1798,4,0)</f>
        <v>T1</v>
      </c>
      <c r="F144">
        <f>VLOOKUP(B144,FULL!B$6:G$1798,5,0)</f>
        <v>549900</v>
      </c>
      <c r="H144" t="str">
        <f>VLOOKUP(B144,QĐ!B$2:G$2100,4,0)</f>
        <v>20230118_148/QĐ-BVP</v>
      </c>
      <c r="K144" t="str">
        <f>VLOOKUP(B144,'Đã OK'!D$1:D$400,1,0)</f>
        <v>15.0239.1004</v>
      </c>
    </row>
    <row r="145" spans="1:11" hidden="1" x14ac:dyDescent="0.25">
      <c r="A145" s="11">
        <v>144</v>
      </c>
      <c r="B145" s="15" t="s">
        <v>150</v>
      </c>
      <c r="C145" t="str">
        <f>VLOOKUP(B145,FULL!B$6:G$1798,2,0)</f>
        <v>Nội soi phế quản ống mềm điều trị cấp cứu ở người bệnh có thở máy</v>
      </c>
      <c r="D145" t="str">
        <f>VLOOKUP(B145,FULL!B$6:G$1798,3,0)</f>
        <v>Nội  soi  phế  quản  ống  mềm  điều  trị cấp cứu ở người bệnh có thở máy</v>
      </c>
      <c r="E145" t="str">
        <f>VLOOKUP(B145,FULL!B$6:G$1798,4,0)</f>
        <v>TDB</v>
      </c>
      <c r="F145">
        <f>VLOOKUP(B145,FULL!B$6:G$1798,5,0)</f>
        <v>2310600</v>
      </c>
      <c r="H145" t="str">
        <f>VLOOKUP(B145,QĐ!B$2:G$2100,4,0)</f>
        <v>20230103_06/QĐ-BVP</v>
      </c>
      <c r="K145" t="str">
        <f>VLOOKUP(B145,'Đã OK'!D$1:D$400,1,0)</f>
        <v>01.0110.0118</v>
      </c>
    </row>
    <row r="146" spans="1:11" hidden="1" x14ac:dyDescent="0.25">
      <c r="A146" s="11">
        <v>145</v>
      </c>
      <c r="B146" s="15" t="s">
        <v>151</v>
      </c>
      <c r="C146" t="str">
        <f>VLOOKUP(B146,FULL!B$6:G$1798,2,0)</f>
        <v xml:space="preserve">Nội soi khí - phế quản ống mềm lấy dịvật </v>
      </c>
      <c r="D146" t="str">
        <f>VLOOKUP(B146,FULL!B$6:G$1798,3,0)</f>
        <v>Nội soi khí - phế quản ống mềm lấy dị vật [gây mê]</v>
      </c>
      <c r="E146" t="str">
        <f>VLOOKUP(B146,FULL!B$6:G$1798,4,0)</f>
        <v>TDB</v>
      </c>
      <c r="F146">
        <f>VLOOKUP(B146,FULL!B$6:G$1798,5,0)</f>
        <v>3308100</v>
      </c>
      <c r="H146" t="str">
        <f>VLOOKUP(B146,QĐ!B$2:G$2100,4,0)</f>
        <v>20230111_89/QĐ-BVP</v>
      </c>
      <c r="K146" t="str">
        <f>VLOOKUP(B146,'Đã OK'!D$1:D$400,1,0)</f>
        <v>20.0031.0129</v>
      </c>
    </row>
    <row r="147" spans="1:11" hidden="1" x14ac:dyDescent="0.25">
      <c r="A147" s="11">
        <v>146</v>
      </c>
      <c r="B147" s="15" t="s">
        <v>152</v>
      </c>
      <c r="C147" t="str">
        <f>VLOOKUP(B147,FULL!B$6:G$1798,2,0)</f>
        <v>Bơm rửa khoang màng phổi</v>
      </c>
      <c r="D147" t="str">
        <f>VLOOKUP(B147,FULL!B$6:G$1798,3,0)</f>
        <v>Bơm rửa khoang màng phổi</v>
      </c>
      <c r="E147" t="str">
        <f>VLOOKUP(B147,FULL!B$6:G$1798,4,0)</f>
        <v>T2</v>
      </c>
      <c r="F147">
        <f>VLOOKUP(B147,FULL!B$6:G$1798,5,0)</f>
        <v>248500</v>
      </c>
      <c r="H147" t="str">
        <f>VLOOKUP(B147,QĐ!B$2:G$2100,4,0)</f>
        <v>20230109_42/QĐ-BVP</v>
      </c>
      <c r="K147" t="str">
        <f>VLOOKUP(B147,'Đã OK'!D$1:D$400,1,0)</f>
        <v>02.0002.0071</v>
      </c>
    </row>
    <row r="148" spans="1:11" hidden="1" x14ac:dyDescent="0.25">
      <c r="A148" s="11">
        <v>147</v>
      </c>
      <c r="B148" s="15" t="s">
        <v>153</v>
      </c>
      <c r="C148" t="str">
        <f>VLOOKUP(B148,FULL!B$6:G$1798,2,0)</f>
        <v>Cấp  cứu  ngừng  tuần  hoàn  hô  hấp  cơ bản</v>
      </c>
      <c r="D148" t="str">
        <f>VLOOKUP(B148,FULL!B$6:G$1798,3,0)</f>
        <v>Cấp  cứu  ngừng  tuần  hoàn  hô  hấp  cơ bản</v>
      </c>
      <c r="E148" t="str">
        <f>VLOOKUP(B148,FULL!B$6:G$1798,4,0)</f>
        <v>T1</v>
      </c>
      <c r="F148">
        <f>VLOOKUP(B148,FULL!B$6:G$1798,5,0)</f>
        <v>532500</v>
      </c>
      <c r="H148" t="str">
        <f>VLOOKUP(B148,QĐ!B$2:G$2100,4,0)</f>
        <v>20230103_06/QĐ-BVP</v>
      </c>
      <c r="K148" t="str">
        <f>VLOOKUP(B148,'Đã OK'!D$1:D$400,1,0)</f>
        <v>01.0158.0074</v>
      </c>
    </row>
    <row r="149" spans="1:11" hidden="1" x14ac:dyDescent="0.25">
      <c r="A149" s="11">
        <v>148</v>
      </c>
      <c r="B149" s="15" t="s">
        <v>154</v>
      </c>
      <c r="C149" t="str">
        <f>VLOOKUP(B149,FULL!B$6:G$1798,2,0)</f>
        <v>Chọc dò dịch ổ bụng xét nghiệm</v>
      </c>
      <c r="D149" t="str">
        <f>VLOOKUP(B149,FULL!B$6:G$1798,3,0)</f>
        <v>Chọc dò dịch ổ bụng xét nghiệm</v>
      </c>
      <c r="E149" t="str">
        <f>VLOOKUP(B149,FULL!B$6:G$1798,4,0)</f>
        <v>T3</v>
      </c>
      <c r="F149">
        <f>VLOOKUP(B149,FULL!B$6:G$1798,5,0)</f>
        <v>153700</v>
      </c>
      <c r="H149" t="str">
        <f>VLOOKUP(B149,QĐ!B$2:G$2100,4,0)</f>
        <v>20230109_42/QĐ-BVP</v>
      </c>
      <c r="K149" t="str">
        <f>VLOOKUP(B149,'Đã OK'!D$1:D$400,1,0)</f>
        <v>02.0242.0077</v>
      </c>
    </row>
    <row r="150" spans="1:11" hidden="1" x14ac:dyDescent="0.25">
      <c r="A150" s="11">
        <v>149</v>
      </c>
      <c r="B150" s="15" t="s">
        <v>155</v>
      </c>
      <c r="C150" t="str">
        <f>VLOOKUP(B150,FULL!B$6:G$1798,2,0)</f>
        <v>Chọc tháo dịch màng phổi dưới hướng dẫn của siêu âm</v>
      </c>
      <c r="D150" t="str">
        <f>VLOOKUP(B150,FULL!B$6:G$1798,3,0)</f>
        <v>Chọc tháo dịch màng phổi dưới hướng dẫn của siêu âm</v>
      </c>
      <c r="E150" t="str">
        <f>VLOOKUP(B150,FULL!B$6:G$1798,4,0)</f>
        <v>T2</v>
      </c>
      <c r="F150">
        <f>VLOOKUP(B150,FULL!B$6:G$1798,5,0)</f>
        <v>195900</v>
      </c>
      <c r="H150" t="str">
        <f>VLOOKUP(B150,QĐ!B$2:G$2100,4,0)</f>
        <v>20230109_42/QĐ-BVP</v>
      </c>
      <c r="K150" t="str">
        <f>VLOOKUP(B150,'Đã OK'!D$1:D$400,1,0)</f>
        <v>02.0008.0078</v>
      </c>
    </row>
    <row r="151" spans="1:11" hidden="1" x14ac:dyDescent="0.25">
      <c r="A151" s="11">
        <v>150</v>
      </c>
      <c r="B151" s="15" t="s">
        <v>156</v>
      </c>
      <c r="C151" t="str">
        <f>VLOOKUP(B151,FULL!B$6:G$1798,2,0)</f>
        <v>Chọc  hút  dịch  -  khí  màng  phổi  bằng kim hay catheter</v>
      </c>
      <c r="D151" t="str">
        <f>VLOOKUP(B151,FULL!B$6:G$1798,3,0)</f>
        <v>Chọc  hút  dịch  -  khí  màng  phổi  bằng kim hay catheter</v>
      </c>
      <c r="E151" t="str">
        <f>VLOOKUP(B151,FULL!B$6:G$1798,4,0)</f>
        <v>T1</v>
      </c>
      <c r="F151">
        <f>VLOOKUP(B151,FULL!B$6:G$1798,5,0)</f>
        <v>162900</v>
      </c>
      <c r="H151" t="str">
        <f>VLOOKUP(B151,QĐ!B$2:G$2100,4,0)</f>
        <v>20230103_06/QĐ-BVP</v>
      </c>
      <c r="K151" t="str">
        <f>VLOOKUP(B151,'Đã OK'!D$1:D$400,1,0)</f>
        <v>01.0093.0079</v>
      </c>
    </row>
    <row r="152" spans="1:11" hidden="1" x14ac:dyDescent="0.25">
      <c r="A152" s="11">
        <v>151</v>
      </c>
      <c r="B152" s="15" t="s">
        <v>157</v>
      </c>
      <c r="C152" t="str">
        <f>VLOOKUP(B152,FULL!B$6:G$1798,2,0)</f>
        <v>Chọc dò màng ngoài tim</v>
      </c>
      <c r="D152" t="str">
        <f>VLOOKUP(B152,FULL!B$6:G$1798,3,0)</f>
        <v>Chọc dò màng ngoài tim</v>
      </c>
      <c r="E152" t="str">
        <f>VLOOKUP(B152,FULL!B$6:G$1798,4,0)</f>
        <v>T1</v>
      </c>
      <c r="F152">
        <f>VLOOKUP(B152,FULL!B$6:G$1798,5,0)</f>
        <v>280500</v>
      </c>
      <c r="H152" t="str">
        <f>VLOOKUP(B152,QĐ!B$2:G$2100,4,0)</f>
        <v>20230109_42/QĐ-BVP</v>
      </c>
      <c r="K152" t="str">
        <f>VLOOKUP(B152,'Đã OK'!D$1:D$400,1,0)</f>
        <v>02.0075.0081</v>
      </c>
    </row>
    <row r="153" spans="1:11" hidden="1" x14ac:dyDescent="0.25">
      <c r="A153" s="11">
        <v>152</v>
      </c>
      <c r="B153" s="15" t="s">
        <v>158</v>
      </c>
      <c r="C153" t="str">
        <f>VLOOKUP(B153,FULL!B$6:G$1798,2,0)</f>
        <v>Chọc dịch tủy sống</v>
      </c>
      <c r="D153" t="str">
        <f>VLOOKUP(B153,FULL!B$6:G$1798,3,0)</f>
        <v>Chọc dịch tủy sống</v>
      </c>
      <c r="E153" t="str">
        <f>VLOOKUP(B153,FULL!B$6:G$1798,4,0)</f>
        <v>T2</v>
      </c>
      <c r="F153">
        <f>VLOOKUP(B153,FULL!B$6:G$1798,5,0)</f>
        <v>126900</v>
      </c>
      <c r="H153" t="str">
        <f>VLOOKUP(B153,QĐ!B$2:G$2100,4,0)</f>
        <v>20230103_06/QĐ-BVP</v>
      </c>
      <c r="K153" t="str">
        <f>VLOOKUP(B153,'Đã OK'!D$1:D$400,1,0)</f>
        <v>01.0202.0083</v>
      </c>
    </row>
    <row r="154" spans="1:11" x14ac:dyDescent="0.25">
      <c r="A154" s="11">
        <v>153</v>
      </c>
      <c r="B154" s="15" t="s">
        <v>159</v>
      </c>
      <c r="C154" t="e">
        <f>VLOOKUP(B154,FULL!B$6:G$1798,2,0)</f>
        <v>#N/A</v>
      </c>
      <c r="D154" t="e">
        <f>VLOOKUP(B154,FULL!B$6:G$1798,3,0)</f>
        <v>#N/A</v>
      </c>
      <c r="E154" t="e">
        <f>VLOOKUP(B154,FULL!B$6:G$1798,4,0)</f>
        <v>#N/A</v>
      </c>
      <c r="F154" t="e">
        <f>VLOOKUP(B154,FULL!B$6:G$1798,5,0)</f>
        <v>#N/A</v>
      </c>
      <c r="H154" t="str">
        <f>VLOOKUP(B154,QĐ!B$2:G$2100,4,0)</f>
        <v>20230118_150/QĐ-BVP</v>
      </c>
      <c r="K154" t="e">
        <f>VLOOKUP(B154,'Đã OK'!D$1:D$400,1,0)</f>
        <v>#N/A</v>
      </c>
    </row>
    <row r="155" spans="1:11" hidden="1" x14ac:dyDescent="0.25">
      <c r="A155" s="11">
        <v>154</v>
      </c>
      <c r="B155" s="15" t="s">
        <v>160</v>
      </c>
      <c r="C155" t="str">
        <f>VLOOKUP(B155,FULL!B$6:G$1798,2,0)</f>
        <v>Đặt  catheter  tĩnh  mạch  trung  tâm  1 nòng</v>
      </c>
      <c r="D155" t="str">
        <f>VLOOKUP(B155,FULL!B$6:G$1798,3,0)</f>
        <v>Đặt  catheter  tĩnh  mạch  trung  tâm  1 nòng</v>
      </c>
      <c r="E155" t="str">
        <f>VLOOKUP(B155,FULL!B$6:G$1798,4,0)</f>
        <v>T1</v>
      </c>
      <c r="F155">
        <f>VLOOKUP(B155,FULL!B$6:G$1798,5,0)</f>
        <v>685500</v>
      </c>
      <c r="H155" t="str">
        <f>VLOOKUP(B155,QĐ!B$2:G$2100,4,0)</f>
        <v>20230103_06/QĐ-BVP</v>
      </c>
      <c r="K155" t="str">
        <f>VLOOKUP(B155,'Đã OK'!D$1:D$400,1,0)</f>
        <v>01.0007.0099</v>
      </c>
    </row>
    <row r="156" spans="1:11" hidden="1" x14ac:dyDescent="0.25">
      <c r="A156" s="11">
        <v>155</v>
      </c>
      <c r="B156" s="15" t="s">
        <v>161</v>
      </c>
      <c r="C156" t="str">
        <f>VLOOKUP(B156,FULL!B$6:G$1798,2,0)</f>
        <v>Đặt catheter tĩnh mạch trung tâm nhiều nòng</v>
      </c>
      <c r="D156" t="str">
        <f>VLOOKUP(B156,FULL!B$6:G$1798,3,0)</f>
        <v>Đặt   catheter   tĩnh   mạch   trung   tâm nhiều nòng</v>
      </c>
      <c r="E156" t="str">
        <f>VLOOKUP(B156,FULL!B$6:G$1798,4,0)</f>
        <v>T1</v>
      </c>
      <c r="F156">
        <f>VLOOKUP(B156,FULL!B$6:G$1798,5,0)</f>
        <v>1158500</v>
      </c>
      <c r="H156" t="str">
        <f>VLOOKUP(B156,QĐ!B$2:G$2100,4,0)</f>
        <v>20230103_06/QĐ-BVP</v>
      </c>
      <c r="K156" t="str">
        <f>VLOOKUP(B156,'Đã OK'!D$1:D$400,1,0)</f>
        <v>01.0008.0100</v>
      </c>
    </row>
    <row r="157" spans="1:11" hidden="1" x14ac:dyDescent="0.25">
      <c r="A157" s="11">
        <v>156</v>
      </c>
      <c r="B157" s="15" t="s">
        <v>162</v>
      </c>
      <c r="C157" t="str">
        <f>VLOOKUP(B157,FULL!B$6:G$1798,2,0)</f>
        <v>Đặt nội khí quản</v>
      </c>
      <c r="D157" t="str">
        <f>VLOOKUP(B157,FULL!B$6:G$1798,3,0)</f>
        <v>Đặt nội khí quản</v>
      </c>
      <c r="E157" t="str">
        <f>VLOOKUP(B157,FULL!B$6:G$1798,4,0)</f>
        <v>T1</v>
      </c>
      <c r="F157">
        <f>VLOOKUP(B157,FULL!B$6:G$1798,5,0)</f>
        <v>600500</v>
      </c>
      <c r="H157" t="str">
        <f>VLOOKUP(B157,QĐ!B$2:G$2100,4,0)</f>
        <v>20230103_06/QĐ-BVP</v>
      </c>
      <c r="K157" t="str">
        <f>VLOOKUP(B157,'Đã OK'!D$1:D$400,1,0)</f>
        <v>01.0066.1888</v>
      </c>
    </row>
    <row r="158" spans="1:11" hidden="1" x14ac:dyDescent="0.25">
      <c r="A158" s="11">
        <v>157</v>
      </c>
      <c r="B158" s="15" t="s">
        <v>163</v>
      </c>
      <c r="C158" t="str">
        <f>VLOOKUP(B158,FULL!B$6:G$1798,2,0)</f>
        <v>Đặt ống thông dạ dày</v>
      </c>
      <c r="D158" t="str">
        <f>VLOOKUP(B158,FULL!B$6:G$1798,3,0)</f>
        <v>Đặt ống thông dạ dày</v>
      </c>
      <c r="E158" t="str">
        <f>VLOOKUP(B158,FULL!B$6:G$1798,4,0)</f>
        <v>T3</v>
      </c>
      <c r="F158">
        <f>VLOOKUP(B158,FULL!B$6:G$1798,5,0)</f>
        <v>101800</v>
      </c>
      <c r="H158" t="str">
        <f>VLOOKUP(B158,QĐ!B$2:G$2100,4,0)</f>
        <v>20230103_06/QĐ-BVP</v>
      </c>
      <c r="K158" t="str">
        <f>VLOOKUP(B158,'Đã OK'!D$1:D$400,1,0)</f>
        <v>01.0216.0103</v>
      </c>
    </row>
    <row r="159" spans="1:11" hidden="1" x14ac:dyDescent="0.25">
      <c r="A159" s="11">
        <v>158</v>
      </c>
      <c r="B159" s="15" t="s">
        <v>164</v>
      </c>
      <c r="C159" t="str">
        <f>VLOOKUP(B159,FULL!B$6:G$1798,2,0)</f>
        <v>Hút  dẫn  lưu  khoang  màng  phổi  bằng
máy hút áp lực âm liên tục</v>
      </c>
      <c r="D159" t="str">
        <f>VLOOKUP(B159,FULL!B$6:G$1798,3,0)</f>
        <v>Hút  dẫn  lưu  khoang  màng  phổi  bằng
máy hút áp lực âm liên tục</v>
      </c>
      <c r="E159" t="str">
        <f>VLOOKUP(B159,FULL!B$6:G$1798,4,0)</f>
        <v>T3</v>
      </c>
      <c r="F159">
        <f>VLOOKUP(B159,FULL!B$6:G$1798,5,0)</f>
        <v>192300</v>
      </c>
      <c r="H159" t="str">
        <f>VLOOKUP(B159,QĐ!B$2:G$2100,4,0)</f>
        <v>20230109_42/QĐ-BVP</v>
      </c>
      <c r="K159" t="str">
        <f>VLOOKUP(B159,'Đã OK'!D$1:D$400,1,0)</f>
        <v>02.0026.0111</v>
      </c>
    </row>
    <row r="160" spans="1:11" hidden="1" x14ac:dyDescent="0.25">
      <c r="A160" s="11">
        <v>159</v>
      </c>
      <c r="B160" s="15" t="s">
        <v>165</v>
      </c>
      <c r="C160" t="str">
        <f>VLOOKUP(B160,FULL!B$6:G$1798,2,0)</f>
        <v>Hút dịch khớp gối</v>
      </c>
      <c r="D160" t="str">
        <f>VLOOKUP(B160,FULL!B$6:G$1798,3,0)</f>
        <v>Hút dịch khớp gối</v>
      </c>
      <c r="E160" t="str">
        <f>VLOOKUP(B160,FULL!B$6:G$1798,4,0)</f>
        <v>T3</v>
      </c>
      <c r="F160">
        <f>VLOOKUP(B160,FULL!B$6:G$1798,5,0)</f>
        <v>129600</v>
      </c>
      <c r="H160" t="str">
        <f>VLOOKUP(B160,QĐ!B$2:G$2100,4,0)</f>
        <v>20230109_42/QĐ-BVP</v>
      </c>
      <c r="K160" t="str">
        <f>VLOOKUP(B160,'Đã OK'!D$1:D$400,1,0)</f>
        <v>02.0349.0112</v>
      </c>
    </row>
    <row r="161" spans="1:11" hidden="1" x14ac:dyDescent="0.25">
      <c r="A161" s="11">
        <v>160</v>
      </c>
      <c r="B161" s="15" t="s">
        <v>166</v>
      </c>
      <c r="C161" t="str">
        <f>VLOOKUP(B161,FULL!B$6:G$1798,2,0)</f>
        <v>Hút đờm hầu họng</v>
      </c>
      <c r="D161" t="str">
        <f>VLOOKUP(B161,FULL!B$6:G$1798,3,0)</f>
        <v>Hút đờm hầu họng</v>
      </c>
      <c r="E161" t="str">
        <f>VLOOKUP(B161,FULL!B$6:G$1798,4,0)</f>
        <v>T3</v>
      </c>
      <c r="F161">
        <f>VLOOKUP(B161,FULL!B$6:G$1798,5,0)</f>
        <v>14100</v>
      </c>
      <c r="H161" t="str">
        <f>VLOOKUP(B161,QĐ!B$2:G$2100,4,0)</f>
        <v>20230109_42/QĐ-BVP</v>
      </c>
      <c r="K161" t="str">
        <f>VLOOKUP(B161,'Đã OK'!D$1:D$400,1,0)</f>
        <v>02.0150.0114</v>
      </c>
    </row>
    <row r="162" spans="1:11" hidden="1" x14ac:dyDescent="0.25">
      <c r="A162" s="11">
        <v>161</v>
      </c>
      <c r="B162" s="15" t="s">
        <v>167</v>
      </c>
      <c r="C162" t="str">
        <f>VLOOKUP(B162,FULL!B$6:G$1798,2,0)</f>
        <v>Mở thông bàng quang trên xương mu</v>
      </c>
      <c r="D162" t="str">
        <f>VLOOKUP(B162,FULL!B$6:G$1798,3,0)</f>
        <v>Mở thông bàng quang trên xương mu</v>
      </c>
      <c r="E162" t="str">
        <f>VLOOKUP(B162,FULL!B$6:G$1798,4,0)</f>
        <v>T1</v>
      </c>
      <c r="F162">
        <f>VLOOKUP(B162,FULL!B$6:G$1798,5,0)</f>
        <v>405500</v>
      </c>
      <c r="H162" t="str">
        <f>VLOOKUP(B162,QĐ!B$2:G$2100,4,0)</f>
        <v>20230103_06/QĐ-BVP</v>
      </c>
      <c r="K162" t="str">
        <f>VLOOKUP(B162,'Đã OK'!D$1:D$400,1,0)</f>
        <v>01.0163.0121</v>
      </c>
    </row>
    <row r="163" spans="1:11" hidden="1" x14ac:dyDescent="0.25">
      <c r="A163" s="11">
        <v>162</v>
      </c>
      <c r="B163" s="15" t="s">
        <v>168</v>
      </c>
      <c r="C163" t="str">
        <f>VLOOKUP(B163,FULL!B$6:G$1798,2,0)</f>
        <v>Rút máu để điều trị</v>
      </c>
      <c r="D163" t="str">
        <f>VLOOKUP(B163,FULL!B$6:G$1798,3,0)</f>
        <v>Rút máu để điều trị</v>
      </c>
      <c r="E163" t="str">
        <f>VLOOKUP(B163,FULL!B$6:G$1798,4,0)</f>
        <v>T2</v>
      </c>
      <c r="F163">
        <f>VLOOKUP(B163,FULL!B$6:G$1798,5,0)</f>
        <v>289400</v>
      </c>
      <c r="H163" t="str">
        <f>VLOOKUP(B163,QĐ!B$2:G$2100,4,0)</f>
        <v>20230116_138/QĐ-BVP</v>
      </c>
      <c r="K163" t="str">
        <f>VLOOKUP(B163,'Đã OK'!D$1:D$400,1,0)</f>
        <v>22.0499.0163</v>
      </c>
    </row>
    <row r="164" spans="1:11" hidden="1" x14ac:dyDescent="0.25">
      <c r="A164" s="11">
        <v>163</v>
      </c>
      <c r="B164" s="15" t="s">
        <v>79</v>
      </c>
      <c r="C164" t="str">
        <f>VLOOKUP(B164,FULL!B$6:G$1798,2,0)</f>
        <v>Rút  ống  dẫn  lưu  màng  phổi,  ống  dẫn lưu ổ áp xe</v>
      </c>
      <c r="D164" t="str">
        <f>VLOOKUP(B164,FULL!B$6:G$1798,3,0)</f>
        <v>Rút ống dẫn  lưu  màng phổi,  ống dẫn lưu ổ áp xe</v>
      </c>
      <c r="E164">
        <f>VLOOKUP(B164,FULL!B$6:G$1798,4,0)</f>
        <v>0</v>
      </c>
      <c r="F164">
        <f>VLOOKUP(B164,FULL!B$6:G$1798,5,0)</f>
        <v>194700</v>
      </c>
      <c r="H164" t="str">
        <f>VLOOKUP(B164,QĐ!B$2:G$2100,4,0)</f>
        <v>20230109_42/QĐ-BVP</v>
      </c>
      <c r="K164" t="str">
        <f>VLOOKUP(B164,'Đã OK'!D$1:D$400,1,0)</f>
        <v>02.0061.0164</v>
      </c>
    </row>
    <row r="165" spans="1:11" hidden="1" x14ac:dyDescent="0.25">
      <c r="A165" s="11">
        <v>164</v>
      </c>
      <c r="B165" s="15" t="s">
        <v>169</v>
      </c>
      <c r="C165" t="str">
        <f>VLOOKUP(B165,FULL!B$6:G$1798,2,0)</f>
        <v>Thông bàng quang</v>
      </c>
      <c r="D165" t="str">
        <f>VLOOKUP(B165,FULL!B$6:G$1798,3,0)</f>
        <v>Thông bàng quang</v>
      </c>
      <c r="E165" t="str">
        <f>VLOOKUP(B165,FULL!B$6:G$1798,4,0)</f>
        <v>T3</v>
      </c>
      <c r="F165">
        <f>VLOOKUP(B165,FULL!B$6:G$1798,5,0)</f>
        <v>101800</v>
      </c>
      <c r="H165" t="str">
        <f>VLOOKUP(B165,QĐ!B$2:G$2100,4,0)</f>
        <v>20230103_06/QĐ-BVP</v>
      </c>
      <c r="K165" t="str">
        <f>VLOOKUP(B165,'Đã OK'!D$1:D$400,1,0)</f>
        <v>01.0164.0210</v>
      </c>
    </row>
    <row r="166" spans="1:11" hidden="1" x14ac:dyDescent="0.25">
      <c r="A166" s="11">
        <v>165</v>
      </c>
      <c r="B166" s="15" t="s">
        <v>170</v>
      </c>
      <c r="C166" t="str">
        <f>VLOOKUP(B166,FULL!B$6:G$1798,2,0)</f>
        <v>Kỹ thuật xoa bóp vùng</v>
      </c>
      <c r="D166" t="str">
        <f>VLOOKUP(B166,FULL!B$6:G$1798,3,0)</f>
        <v>Kỹ thuật xoa bóp vùng</v>
      </c>
      <c r="E166" t="str">
        <f>VLOOKUP(B166,FULL!B$6:G$1798,4,0)</f>
        <v>T3</v>
      </c>
      <c r="F166">
        <f>VLOOKUP(B166,FULL!B$6:G$1798,5,0)</f>
        <v>51300</v>
      </c>
      <c r="H166" t="str">
        <f>VLOOKUP(B166,QĐ!B$2:G$2100,4,0)</f>
        <v>20230117_139/QĐ-BVP</v>
      </c>
      <c r="K166" t="str">
        <f>VLOOKUP(B166,'Đã OK'!D$1:D$400,1,0)</f>
        <v>17.0085.0282</v>
      </c>
    </row>
    <row r="167" spans="1:11" hidden="1" x14ac:dyDescent="0.25">
      <c r="A167" s="11">
        <v>166</v>
      </c>
      <c r="B167" s="15" t="s">
        <v>171</v>
      </c>
      <c r="C167" t="str">
        <f>VLOOKUP(B167,FULL!B$6:G$1798,2,0)</f>
        <v>Test giãn phế quản (broncho modilator test)</v>
      </c>
      <c r="D167" t="str">
        <f>VLOOKUP(B167,FULL!B$6:G$1798,3,0)</f>
        <v>Test    giãn    phế    quản    (broncho modilator test)</v>
      </c>
      <c r="E167" t="str">
        <f>VLOOKUP(B167,FULL!B$6:G$1798,4,0)</f>
        <v>T3</v>
      </c>
      <c r="F167">
        <f>VLOOKUP(B167,FULL!B$6:G$1798,5,0)</f>
        <v>190800</v>
      </c>
      <c r="H167" t="str">
        <f>VLOOKUP(B167,QĐ!B$2:G$2100,4,0)</f>
        <v>20230117_140/QĐ-BVP</v>
      </c>
      <c r="K167" t="str">
        <f>VLOOKUP(B167,'Đã OK'!D$1:D$400,1,0)</f>
        <v>21.0018.0308</v>
      </c>
    </row>
    <row r="168" spans="1:11" hidden="1" x14ac:dyDescent="0.25">
      <c r="A168" s="11">
        <v>167</v>
      </c>
      <c r="B168" s="15" t="s">
        <v>172</v>
      </c>
      <c r="C168" t="str">
        <f>VLOOKUP(B168,FULL!B$6:G$1798,2,0)</f>
        <v>Khí dung thuốc giãn phế quản</v>
      </c>
      <c r="D168" t="str">
        <f>VLOOKUP(B168,FULL!B$6:G$1798,3,0)</f>
        <v>Khí dung thuốc giãn phế quản</v>
      </c>
      <c r="E168">
        <f>VLOOKUP(B168,FULL!B$6:G$1798,4,0)</f>
        <v>0</v>
      </c>
      <c r="F168">
        <f>VLOOKUP(B168,FULL!B$6:G$1798,5,0)</f>
        <v>27500</v>
      </c>
      <c r="H168" t="str">
        <f>VLOOKUP(B168,QĐ!B$2:G$2100,4,0)</f>
        <v>20230109_42/QĐ-BVP</v>
      </c>
      <c r="K168" t="str">
        <f>VLOOKUP(B168,'Đã OK'!D$1:D$400,1,0)</f>
        <v>02.0032.0898</v>
      </c>
    </row>
    <row r="169" spans="1:11" hidden="1" x14ac:dyDescent="0.25">
      <c r="A169" s="11">
        <v>168</v>
      </c>
      <c r="B169" s="15" t="s">
        <v>173</v>
      </c>
      <c r="C169" t="str">
        <f>VLOOKUP(B169,FULL!B$6:G$1798,2,0)</f>
        <v>Chọc dò dịch màng phổi</v>
      </c>
      <c r="D169" t="str">
        <f>VLOOKUP(B169,FULL!B$6:G$1798,3,0)</f>
        <v>Chọc dò dịch màng phổi</v>
      </c>
      <c r="E169" t="str">
        <f>VLOOKUP(B169,FULL!B$6:G$1798,4,0)</f>
        <v>T3</v>
      </c>
      <c r="F169">
        <f>VLOOKUP(B169,FULL!B$6:G$1798,5,0)</f>
        <v>153700</v>
      </c>
      <c r="H169" t="str">
        <f>VLOOKUP(B169,QĐ!B$2:G$2100,4,0)</f>
        <v>20230109_42/QĐ-BVP</v>
      </c>
      <c r="K169" t="str">
        <f>VLOOKUP(B169,'Đã OK'!D$1:D$400,1,0)</f>
        <v>02.0009.0077</v>
      </c>
    </row>
    <row r="170" spans="1:11" hidden="1" x14ac:dyDescent="0.25">
      <c r="A170" s="11">
        <v>169</v>
      </c>
      <c r="B170" s="15" t="s">
        <v>174</v>
      </c>
      <c r="C170" t="str">
        <f>VLOOKUP(B170,FULL!B$6:G$1798,2,0)</f>
        <v>Nong niệu đạo và đặt sonde tiểu</v>
      </c>
      <c r="D170" t="str">
        <f>VLOOKUP(B170,FULL!B$6:G$1798,3,0)</f>
        <v>Nong niệu đạo và đặt sonde tiểu</v>
      </c>
      <c r="E170" t="str">
        <f>VLOOKUP(B170,FULL!B$6:G$1798,4,0)</f>
        <v>T2</v>
      </c>
      <c r="F170">
        <f>VLOOKUP(B170,FULL!B$6:G$1798,5,0)</f>
        <v>273500</v>
      </c>
      <c r="H170" t="str">
        <f>VLOOKUP(B170,QĐ!B$2:G$2100,4,0)</f>
        <v>20230109_42/QĐ-BVP</v>
      </c>
      <c r="K170" t="str">
        <f>VLOOKUP(B170,'Đã OK'!D$1:D$400,1,0)</f>
        <v>02.0211.0156</v>
      </c>
    </row>
    <row r="171" spans="1:11" hidden="1" x14ac:dyDescent="0.25">
      <c r="A171" s="11">
        <v>170</v>
      </c>
      <c r="B171" s="15" t="s">
        <v>175</v>
      </c>
      <c r="C171" t="str">
        <f>VLOOKUP(B171,FULL!B$6:G$1798,2,0)</f>
        <v>Khí dung mũi họng</v>
      </c>
      <c r="D171" t="str">
        <f>VLOOKUP(B171,FULL!B$6:G$1798,3,0)</f>
        <v>Khí dung mũi họng</v>
      </c>
      <c r="E171">
        <f>VLOOKUP(B171,FULL!B$6:G$1798,4,0)</f>
        <v>0</v>
      </c>
      <c r="F171">
        <f>VLOOKUP(B171,FULL!B$6:G$1798,5,0)</f>
        <v>27500</v>
      </c>
      <c r="H171" t="str">
        <f>VLOOKUP(B171,QĐ!B$2:G$2100,4,0)</f>
        <v>20230118_148/QĐ-BVP</v>
      </c>
      <c r="K171" t="str">
        <f>VLOOKUP(B171,'Đã OK'!D$1:D$400,1,0)</f>
        <v>15.0222.0898</v>
      </c>
    </row>
    <row r="172" spans="1:11" hidden="1" x14ac:dyDescent="0.25">
      <c r="A172" s="11">
        <v>171</v>
      </c>
      <c r="B172" s="15" t="s">
        <v>176</v>
      </c>
      <c r="C172" t="str">
        <f>VLOOKUP(B172,FULL!B$6:G$1798,2,0)</f>
        <v>Khí dung thuốc cấp cứu (một lần)</v>
      </c>
      <c r="D172" t="str">
        <f>VLOOKUP(B172,FULL!B$6:G$1798,3,0)</f>
        <v>Khí dung thuốc cấp cứu (một lần)</v>
      </c>
      <c r="E172" t="str">
        <f>VLOOKUP(B172,FULL!B$6:G$1798,4,0)</f>
        <v>T3</v>
      </c>
      <c r="F172">
        <f>VLOOKUP(B172,FULL!B$6:G$1798,5,0)</f>
        <v>27500</v>
      </c>
      <c r="H172" t="str">
        <f>VLOOKUP(B172,QĐ!B$2:G$2100,4,0)</f>
        <v>20230103_06/QĐ-BVP</v>
      </c>
      <c r="K172" t="str">
        <f>VLOOKUP(B172,'Đã OK'!D$1:D$400,1,0)</f>
        <v>01.0086.0898</v>
      </c>
    </row>
    <row r="173" spans="1:11" hidden="1" x14ac:dyDescent="0.25">
      <c r="A173" s="11">
        <v>172</v>
      </c>
      <c r="B173" s="15" t="s">
        <v>177</v>
      </c>
      <c r="C173" t="str">
        <f>VLOOKUP(B173,FULL!B$6:G$1798,2,0)</f>
        <v>Khí dung thuốc qua thở máy (một lần)</v>
      </c>
      <c r="D173" t="str">
        <f>VLOOKUP(B173,FULL!B$6:G$1798,3,0)</f>
        <v>Khí dung thuốc qua thở máy (một lần)</v>
      </c>
      <c r="E173" t="str">
        <f>VLOOKUP(B173,FULL!B$6:G$1798,4,0)</f>
        <v>T2</v>
      </c>
      <c r="F173">
        <f>VLOOKUP(B173,FULL!B$6:G$1798,5,0)</f>
        <v>27500</v>
      </c>
      <c r="H173" t="str">
        <f>VLOOKUP(B173,QĐ!B$2:G$2100,4,0)</f>
        <v>20230103_06/QĐ-BVP</v>
      </c>
      <c r="K173" t="str">
        <f>VLOOKUP(B173,'Đã OK'!D$1:D$400,1,0)</f>
        <v>01.0087.0898</v>
      </c>
    </row>
    <row r="174" spans="1:11" hidden="1" x14ac:dyDescent="0.25">
      <c r="A174" s="11">
        <v>173</v>
      </c>
      <c r="B174" s="15" t="s">
        <v>178</v>
      </c>
      <c r="C174" t="str">
        <f>VLOOKUP(B174,FULL!B$6:G$1798,2,0)</f>
        <v>Khí dung đường thở ở người bệnh nặng</v>
      </c>
      <c r="D174" t="str">
        <f>VLOOKUP(B174,FULL!B$6:G$1798,3,0)</f>
        <v>Khí  dung  đường  thở  ở  người  bệnh nặng</v>
      </c>
      <c r="E174" t="str">
        <f>VLOOKUP(B174,FULL!B$6:G$1798,4,0)</f>
        <v>T2</v>
      </c>
      <c r="F174">
        <f>VLOOKUP(B174,FULL!B$6:G$1798,5,0)</f>
        <v>27500</v>
      </c>
      <c r="H174" t="str">
        <f>VLOOKUP(B174,QĐ!B$2:G$2100,4,0)</f>
        <v>20230111_88/QĐ-BVP</v>
      </c>
      <c r="K174" t="str">
        <f>VLOOKUP(B174,'Đã OK'!D$1:D$400,1,0)</f>
        <v>09.0123.0898</v>
      </c>
    </row>
    <row r="175" spans="1:11" hidden="1" x14ac:dyDescent="0.25">
      <c r="A175" s="11">
        <v>174</v>
      </c>
      <c r="B175" s="15" t="s">
        <v>179</v>
      </c>
      <c r="C175" t="str">
        <f>VLOOKUP(B175,FULL!B$6:G$1798,2,0)</f>
        <v>Tập ho có trợ giúp</v>
      </c>
      <c r="D175" t="str">
        <f>VLOOKUP(B175,FULL!B$6:G$1798,3,0)</f>
        <v>Tập ho có trợ giúp</v>
      </c>
      <c r="E175" t="str">
        <f>VLOOKUP(B175,FULL!B$6:G$1798,4,0)</f>
        <v>T3</v>
      </c>
      <c r="F175">
        <f>VLOOKUP(B175,FULL!B$6:G$1798,5,0)</f>
        <v>32900</v>
      </c>
      <c r="H175" t="str">
        <f>VLOOKUP(B175,QĐ!B$2:G$2100,4,0)</f>
        <v>20230117_139/QĐ-BVP</v>
      </c>
      <c r="K175" t="str">
        <f>VLOOKUP(B175,'Đã OK'!D$1:D$400,1,0)</f>
        <v>17.0075.0277</v>
      </c>
    </row>
    <row r="176" spans="1:11" hidden="1" x14ac:dyDescent="0.25">
      <c r="A176" s="11">
        <v>175</v>
      </c>
      <c r="B176" s="15" t="s">
        <v>180</v>
      </c>
      <c r="C176" t="str">
        <f>VLOOKUP(B176,FULL!B$6:G$1798,2,0)</f>
        <v>Bóp bóng ambu qua mặt nạ</v>
      </c>
      <c r="D176" t="str">
        <f>VLOOKUP(B176,FULL!B$6:G$1798,3,0)</f>
        <v>Bóp bóng ambu qua mặt nạ</v>
      </c>
      <c r="E176" t="str">
        <f>VLOOKUP(B176,FULL!B$6:G$1798,4,0)</f>
        <v>T2</v>
      </c>
      <c r="F176">
        <f>VLOOKUP(B176,FULL!B$6:G$1798,5,0)</f>
        <v>248500</v>
      </c>
      <c r="H176" t="str">
        <f>VLOOKUP(B176,QĐ!B$2:G$2100,4,0)</f>
        <v>20230103_06/QĐ-BVP</v>
      </c>
      <c r="K176" t="str">
        <f>VLOOKUP(B176,'Đã OK'!D$1:D$400,1,0)</f>
        <v>01.0065.0071</v>
      </c>
    </row>
    <row r="177" spans="1:11" hidden="1" x14ac:dyDescent="0.25">
      <c r="A177" s="11">
        <v>176</v>
      </c>
      <c r="B177" s="15" t="s">
        <v>181</v>
      </c>
      <c r="C177" t="str">
        <f>VLOOKUP(B177,FULL!B$6:G$1798,2,0)</f>
        <v>Ghi điện tim cấp cứu tại giường</v>
      </c>
      <c r="D177" t="str">
        <f>VLOOKUP(B177,FULL!B$6:G$1798,3,0)</f>
        <v>Ghi điện tim cấp cứu tại giường</v>
      </c>
      <c r="E177" t="str">
        <f>VLOOKUP(B177,FULL!B$6:G$1798,4,0)</f>
        <v>T3</v>
      </c>
      <c r="F177">
        <f>VLOOKUP(B177,FULL!B$6:G$1798,5,0)</f>
        <v>39900</v>
      </c>
      <c r="H177" t="str">
        <f>VLOOKUP(B177,QĐ!B$2:G$2100,4,0)</f>
        <v>20230103_06/QĐ-BVP</v>
      </c>
      <c r="K177" t="str">
        <f>VLOOKUP(B177,'Đã OK'!D$1:D$400,1,0)</f>
        <v>01.0002.1778</v>
      </c>
    </row>
    <row r="178" spans="1:11" hidden="1" x14ac:dyDescent="0.25">
      <c r="A178" s="11">
        <v>177</v>
      </c>
      <c r="B178" s="15" t="s">
        <v>182</v>
      </c>
      <c r="C178" t="str">
        <f>VLOOKUP(B178,FULL!B$6:G$1798,2,0)</f>
        <v>Mở màng phổi tối thiểu bằng troca</v>
      </c>
      <c r="D178" t="str">
        <f>VLOOKUP(B178,FULL!B$6:G$1798,3,0)</f>
        <v>Mở màng phổi tối thiểu bằng troca</v>
      </c>
      <c r="E178" t="str">
        <f>VLOOKUP(B178,FULL!B$6:G$1798,4,0)</f>
        <v>T1</v>
      </c>
      <c r="F178">
        <f>VLOOKUP(B178,FULL!B$6:G$1798,5,0)</f>
        <v>628500</v>
      </c>
      <c r="H178" t="str">
        <f>VLOOKUP(B178,QĐ!B$2:G$2100,4,0)</f>
        <v>20230103_06/QĐ-BVP</v>
      </c>
      <c r="K178" t="str">
        <f>VLOOKUP(B178,'Đã OK'!D$1:D$400,1,0)</f>
        <v>01.0096.0094</v>
      </c>
    </row>
    <row r="179" spans="1:11" x14ac:dyDescent="0.25">
      <c r="A179" s="11">
        <v>178</v>
      </c>
      <c r="B179" s="15" t="s">
        <v>183</v>
      </c>
      <c r="C179" t="e">
        <f>VLOOKUP(B179,FULL!B$6:G$1798,2,0)</f>
        <v>#N/A</v>
      </c>
      <c r="D179" t="e">
        <f>VLOOKUP(B179,FULL!B$6:G$1798,3,0)</f>
        <v>#N/A</v>
      </c>
      <c r="E179" t="e">
        <f>VLOOKUP(B179,FULL!B$6:G$1798,4,0)</f>
        <v>#N/A</v>
      </c>
      <c r="F179" t="e">
        <f>VLOOKUP(B179,FULL!B$6:G$1798,5,0)</f>
        <v>#N/A</v>
      </c>
      <c r="H179" t="e">
        <f>VLOOKUP(B179,QĐ!B$2:G$2100,4,0)</f>
        <v>#N/A</v>
      </c>
      <c r="K179" t="e">
        <f>VLOOKUP(B179,'Đã OK'!D$1:D$400,1,0)</f>
        <v>#N/A</v>
      </c>
    </row>
    <row r="180" spans="1:11" hidden="1" x14ac:dyDescent="0.25">
      <c r="A180" s="11">
        <v>179</v>
      </c>
      <c r="B180" s="15" t="s">
        <v>184</v>
      </c>
      <c r="C180" t="str">
        <f>VLOOKUP(B180,FULL!B$6:G$1798,2,0)</f>
        <v>Đặt  dẫn  lưu  màng  ngoài  tim  cấp  cứu bằng catheter qua da</v>
      </c>
      <c r="D180" t="str">
        <f>VLOOKUP(B180,FULL!B$6:G$1798,3,0)</f>
        <v>Đặt  dẫn  lưu  màng ngoài  tim cấp  cứu bằng catheter qua da</v>
      </c>
      <c r="E180" t="str">
        <f>VLOOKUP(B180,FULL!B$6:G$1798,4,0)</f>
        <v>T1</v>
      </c>
      <c r="F180">
        <f>VLOOKUP(B180,FULL!B$6:G$1798,5,0)</f>
        <v>685500</v>
      </c>
      <c r="H180" t="str">
        <f>VLOOKUP(B180,QĐ!B$2:G$2100,4,0)</f>
        <v>20230103_06/QĐ-BVP</v>
      </c>
      <c r="K180" t="str">
        <f>VLOOKUP(B180,'Đã OK'!D$1:D$400,1,0)</f>
        <v>01.0042.0099</v>
      </c>
    </row>
    <row r="181" spans="1:11" hidden="1" x14ac:dyDescent="0.25">
      <c r="A181" s="11">
        <v>180</v>
      </c>
      <c r="B181" s="15" t="s">
        <v>185</v>
      </c>
      <c r="C181" t="str">
        <f>VLOOKUP(B181,FULL!B$6:G$1798,2,0)</f>
        <v>Sốc điện ngoài lồng ngực cấp cứu</v>
      </c>
      <c r="D181" t="str">
        <f>VLOOKUP(B181,FULL!B$6:G$1798,3,0)</f>
        <v>Sốc điện ngoài lồng ngực cấp cứu</v>
      </c>
      <c r="E181" t="str">
        <f>VLOOKUP(B181,FULL!B$6:G$1798,4,0)</f>
        <v>T2</v>
      </c>
      <c r="F181">
        <f>VLOOKUP(B181,FULL!B$6:G$1798,5,0)</f>
        <v>532400</v>
      </c>
      <c r="H181" t="str">
        <f>VLOOKUP(B181,QĐ!B$2:G$2100,4,0)</f>
        <v>20230103_06/QĐ-BVP</v>
      </c>
      <c r="K181" t="str">
        <f>VLOOKUP(B181,'Đã OK'!D$1:D$400,1,0)</f>
        <v>01.0032.0299</v>
      </c>
    </row>
    <row r="182" spans="1:11" hidden="1" x14ac:dyDescent="0.25">
      <c r="A182" s="11">
        <v>181</v>
      </c>
      <c r="B182" s="15" t="s">
        <v>186</v>
      </c>
      <c r="C182" t="str">
        <f>VLOOKUP(B182,FULL!B$6:G$1798,2,0)</f>
        <v>Thông khí nhân tạo xâm nhập</v>
      </c>
      <c r="D182" t="str">
        <f>VLOOKUP(B182,FULL!B$6:G$1798,3,0)</f>
        <v>Thông  khí  nhân  tạo  xâm  nhập  [theo giờ thực tế]</v>
      </c>
      <c r="E182" t="str">
        <f>VLOOKUP(B182,FULL!B$6:G$1798,4,0)</f>
        <v>T1</v>
      </c>
      <c r="F182">
        <f>VLOOKUP(B182,FULL!B$6:G$1798,5,0)</f>
        <v>625000</v>
      </c>
      <c r="H182" t="str">
        <f>VLOOKUP(B182,QĐ!B$2:G$2100,4,0)</f>
        <v>20230103_06/QĐ-BVP</v>
      </c>
      <c r="K182" t="str">
        <f>VLOOKUP(B182,'Đã OK'!D$1:D$400,1,0)</f>
        <v>01.0132.0209</v>
      </c>
    </row>
    <row r="183" spans="1:11" hidden="1" x14ac:dyDescent="0.25">
      <c r="A183" s="11">
        <v>182</v>
      </c>
      <c r="B183" s="15" t="s">
        <v>187</v>
      </c>
      <c r="C183" t="str">
        <f>VLOOKUP(B183,FULL!B$6:G$1798,2,0)</f>
        <v>Thông khí nhân tạo không xâm nhập</v>
      </c>
      <c r="D183" t="str">
        <f>VLOOKUP(B183,FULL!B$6:G$1798,3,0)</f>
        <v>Thông khí nhân  tạo  không xâm  nhập [theo giờ thực tế]</v>
      </c>
      <c r="E183" t="str">
        <f>VLOOKUP(B183,FULL!B$6:G$1798,4,0)</f>
        <v>T1</v>
      </c>
      <c r="F183">
        <f>VLOOKUP(B183,FULL!B$6:G$1798,5,0)</f>
        <v>625000</v>
      </c>
      <c r="H183" t="str">
        <f>VLOOKUP(B183,QĐ!B$2:G$2100,4,0)</f>
        <v>20230103_06/QĐ-BVP</v>
      </c>
      <c r="K183" t="str">
        <f>VLOOKUP(B183,'Đã OK'!D$1:D$400,1,0)</f>
        <v>01.0128.0209</v>
      </c>
    </row>
    <row r="184" spans="1:11" hidden="1" x14ac:dyDescent="0.25">
      <c r="A184" s="11">
        <v>183</v>
      </c>
      <c r="B184" s="15" t="s">
        <v>188</v>
      </c>
      <c r="C184" t="str">
        <f>VLOOKUP(B184,FULL!B$6:G$1798,2,0)</f>
        <v>Thay băng vết mổ</v>
      </c>
      <c r="D184" t="str">
        <f>VLOOKUP(B184,FULL!B$6:G$1798,3,0)</f>
        <v>Thay băng vết mổ [chiều dài  ≤ 15cm]</v>
      </c>
      <c r="E184" t="str">
        <f>VLOOKUP(B184,FULL!B$6:G$1798,4,0)</f>
        <v>T3</v>
      </c>
      <c r="F184">
        <f>VLOOKUP(B184,FULL!B$6:G$1798,5,0)</f>
        <v>64300</v>
      </c>
      <c r="H184" t="str">
        <f>VLOOKUP(B184,QĐ!B$2:G$2100,4,0)</f>
        <v>20230118_148/QĐ-BVP</v>
      </c>
      <c r="K184" t="str">
        <f>VLOOKUP(B184,'Đã OK'!D$1:D$400,1,0)</f>
        <v>15.0303.0200</v>
      </c>
    </row>
    <row r="185" spans="1:11" hidden="1" x14ac:dyDescent="0.25">
      <c r="A185" s="11">
        <v>184</v>
      </c>
      <c r="B185" s="15" t="s">
        <v>189</v>
      </c>
      <c r="C185" t="str">
        <f>VLOOKUP(B185,FULL!B$6:G$1798,2,0)</f>
        <v>Tập các kiểu thở</v>
      </c>
      <c r="D185" t="str">
        <f>VLOOKUP(B185,FULL!B$6:G$1798,3,0)</f>
        <v>Tập các kiểu thở</v>
      </c>
      <c r="E185" t="str">
        <f>VLOOKUP(B185,FULL!B$6:G$1798,4,0)</f>
        <v>T3</v>
      </c>
      <c r="F185">
        <f>VLOOKUP(B185,FULL!B$6:G$1798,5,0)</f>
        <v>32900</v>
      </c>
      <c r="H185" t="str">
        <f>VLOOKUP(B185,QĐ!B$2:G$2100,4,0)</f>
        <v>20230117_139/QĐ-BVP</v>
      </c>
      <c r="K185" t="str">
        <f>VLOOKUP(B185,'Đã OK'!D$1:D$400,1,0)</f>
        <v>17.0073.0277</v>
      </c>
    </row>
    <row r="186" spans="1:11" hidden="1" x14ac:dyDescent="0.25">
      <c r="A186" s="11">
        <v>185</v>
      </c>
      <c r="B186" s="15" t="s">
        <v>190</v>
      </c>
      <c r="C186" t="str">
        <f>VLOOKUP(B186,FULL!B$6:G$1798,2,0)</f>
        <v>Tế bào học dịch rửa phế quản</v>
      </c>
      <c r="D186" t="str">
        <f>VLOOKUP(B186,FULL!B$6:G$1798,3,0)</f>
        <v>Tế bào học dịch rửa phế quản</v>
      </c>
      <c r="E186">
        <f>VLOOKUP(B186,FULL!B$6:G$1798,4,0)</f>
        <v>0</v>
      </c>
      <c r="F186">
        <f>VLOOKUP(B186,FULL!B$6:G$1798,5,0)</f>
        <v>190400</v>
      </c>
      <c r="H186" t="str">
        <f>VLOOKUP(B186,QĐ!B$2:G$2100,4,0)</f>
        <v>20230113_108/QĐ-BVP</v>
      </c>
      <c r="K186" t="str">
        <f>VLOOKUP(B186,'Đã OK'!D$1:D$400,1,0)</f>
        <v>25.0025.1735</v>
      </c>
    </row>
    <row r="187" spans="1:11" hidden="1" x14ac:dyDescent="0.25">
      <c r="A187" s="11">
        <v>186</v>
      </c>
      <c r="B187" s="15" t="s">
        <v>191</v>
      </c>
      <c r="C187" t="str">
        <f>VLOOKUP(B187,FULL!B$6:G$1798,2,0)</f>
        <v>Xét   nghiệm   tế   bào   học   áp   nhuộm thường quy</v>
      </c>
      <c r="D187" t="str">
        <f>VLOOKUP(B187,FULL!B$6:G$1798,3,0)</f>
        <v>Xét  nghiệm  tế  bào  học  áp  nhuộm thường quy</v>
      </c>
      <c r="E187">
        <f>VLOOKUP(B187,FULL!B$6:G$1798,4,0)</f>
        <v>0</v>
      </c>
      <c r="F187">
        <f>VLOOKUP(B187,FULL!B$6:G$1798,5,0)</f>
        <v>190400</v>
      </c>
      <c r="H187" t="str">
        <f>VLOOKUP(B187,QĐ!B$2:G$2100,4,0)</f>
        <v>20230113_108/QĐ-BVP</v>
      </c>
      <c r="K187" t="str">
        <f>VLOOKUP(B187,'Đã OK'!D$1:D$400,1,0)</f>
        <v>25.0089.1735</v>
      </c>
    </row>
    <row r="188" spans="1:11" hidden="1" x14ac:dyDescent="0.25">
      <c r="A188" s="11">
        <v>187</v>
      </c>
      <c r="B188" s="15" t="s">
        <v>192</v>
      </c>
      <c r="C188" t="str">
        <f>VLOOKUP(B188,FULL!B$6:G$1798,2,0)</f>
        <v>Tế bào học đờm</v>
      </c>
      <c r="D188" t="str">
        <f>VLOOKUP(B188,FULL!B$6:G$1798,3,0)</f>
        <v>Tế bào học đờm</v>
      </c>
      <c r="E188">
        <f>VLOOKUP(B188,FULL!B$6:G$1798,4,0)</f>
        <v>0</v>
      </c>
      <c r="F188">
        <f>VLOOKUP(B188,FULL!B$6:G$1798,5,0)</f>
        <v>190400</v>
      </c>
      <c r="H188" t="str">
        <f>VLOOKUP(B188,QĐ!B$2:G$2100,4,0)</f>
        <v>20230113_108/QĐ-BVP</v>
      </c>
      <c r="K188" t="str">
        <f>VLOOKUP(B188,'Đã OK'!D$1:D$400,1,0)</f>
        <v>25.0023.1735</v>
      </c>
    </row>
    <row r="189" spans="1:11" hidden="1" x14ac:dyDescent="0.25">
      <c r="A189" s="11">
        <v>188</v>
      </c>
      <c r="B189" s="15" t="s">
        <v>193</v>
      </c>
      <c r="C189" t="str">
        <f>VLOOKUP(B189,FULL!B$6:G$1798,2,0)</f>
        <v>Tế bào học nước tiểu</v>
      </c>
      <c r="D189" t="str">
        <f>VLOOKUP(B189,FULL!B$6:G$1798,3,0)</f>
        <v>Tế bào học nước tiểu</v>
      </c>
      <c r="E189">
        <f>VLOOKUP(B189,FULL!B$6:G$1798,4,0)</f>
        <v>0</v>
      </c>
      <c r="F189">
        <f>VLOOKUP(B189,FULL!B$6:G$1798,5,0)</f>
        <v>190400</v>
      </c>
      <c r="H189" t="str">
        <f>VLOOKUP(B189,QĐ!B$2:G$2100,4,0)</f>
        <v>20230113_108/QĐ-BVP</v>
      </c>
      <c r="K189" t="str">
        <f>VLOOKUP(B189,'Đã OK'!D$1:D$400,1,0)</f>
        <v>25.0022.1735</v>
      </c>
    </row>
    <row r="190" spans="1:11" hidden="1" x14ac:dyDescent="0.25">
      <c r="A190" s="11">
        <v>189</v>
      </c>
      <c r="B190" s="15" t="s">
        <v>190</v>
      </c>
      <c r="C190" t="str">
        <f>VLOOKUP(B190,FULL!B$6:G$1798,2,0)</f>
        <v>Tế bào học dịch rửa phế quản</v>
      </c>
      <c r="D190" t="str">
        <f>VLOOKUP(B190,FULL!B$6:G$1798,3,0)</f>
        <v>Tế bào học dịch rửa phế quản</v>
      </c>
      <c r="E190">
        <f>VLOOKUP(B190,FULL!B$6:G$1798,4,0)</f>
        <v>0</v>
      </c>
      <c r="F190">
        <f>VLOOKUP(B190,FULL!B$6:G$1798,5,0)</f>
        <v>190400</v>
      </c>
      <c r="H190" t="str">
        <f>VLOOKUP(B190,QĐ!B$2:G$2100,4,0)</f>
        <v>20230113_108/QĐ-BVP</v>
      </c>
      <c r="K190" t="str">
        <f>VLOOKUP(B190,'Đã OK'!D$1:D$400,1,0)</f>
        <v>25.0025.1735</v>
      </c>
    </row>
    <row r="191" spans="1:11" hidden="1" x14ac:dyDescent="0.25">
      <c r="A191" s="11">
        <v>190</v>
      </c>
      <c r="B191" s="15" t="s">
        <v>191</v>
      </c>
      <c r="C191" t="str">
        <f>VLOOKUP(B191,FULL!B$6:G$1798,2,0)</f>
        <v>Xét   nghiệm   tế   bào   học   áp   nhuộm thường quy</v>
      </c>
      <c r="D191" t="str">
        <f>VLOOKUP(B191,FULL!B$6:G$1798,3,0)</f>
        <v>Xét  nghiệm  tế  bào  học  áp  nhuộm thường quy</v>
      </c>
      <c r="E191">
        <f>VLOOKUP(B191,FULL!B$6:G$1798,4,0)</f>
        <v>0</v>
      </c>
      <c r="F191">
        <f>VLOOKUP(B191,FULL!B$6:G$1798,5,0)</f>
        <v>190400</v>
      </c>
      <c r="H191" t="str">
        <f>VLOOKUP(B191,QĐ!B$2:G$2100,4,0)</f>
        <v>20230113_108/QĐ-BVP</v>
      </c>
      <c r="K191" t="str">
        <f>VLOOKUP(B191,'Đã OK'!D$1:D$400,1,0)</f>
        <v>25.0089.1735</v>
      </c>
    </row>
    <row r="192" spans="1:11" hidden="1" x14ac:dyDescent="0.25">
      <c r="A192" s="11">
        <v>191</v>
      </c>
      <c r="B192" s="15" t="s">
        <v>192</v>
      </c>
      <c r="C192" t="str">
        <f>VLOOKUP(B192,FULL!B$6:G$1798,2,0)</f>
        <v>Tế bào học đờm</v>
      </c>
      <c r="D192" t="str">
        <f>VLOOKUP(B192,FULL!B$6:G$1798,3,0)</f>
        <v>Tế bào học đờm</v>
      </c>
      <c r="E192">
        <f>VLOOKUP(B192,FULL!B$6:G$1798,4,0)</f>
        <v>0</v>
      </c>
      <c r="F192">
        <f>VLOOKUP(B192,FULL!B$6:G$1798,5,0)</f>
        <v>190400</v>
      </c>
      <c r="H192" t="str">
        <f>VLOOKUP(B192,QĐ!B$2:G$2100,4,0)</f>
        <v>20230113_108/QĐ-BVP</v>
      </c>
      <c r="K192" t="str">
        <f>VLOOKUP(B192,'Đã OK'!D$1:D$400,1,0)</f>
        <v>25.0023.1735</v>
      </c>
    </row>
    <row r="193" spans="1:11" hidden="1" x14ac:dyDescent="0.25">
      <c r="A193" s="11">
        <v>192</v>
      </c>
      <c r="B193" s="15" t="s">
        <v>61</v>
      </c>
      <c r="C193" t="str">
        <f>VLOOKUP(B193,FULL!B$6:G$1798,2,0)</f>
        <v>Xét  nghiệm  các  loại  dịch,  nhuộm  và chẩn đoán tế bào học</v>
      </c>
      <c r="D193" t="str">
        <f>VLOOKUP(B193,FULL!B$6:G$1798,3,0)</f>
        <v>Xét  nghiệm  các  loại  dịch,  nhuộm  và chẩn đoán tế bào học</v>
      </c>
      <c r="E193">
        <f>VLOOKUP(B193,FULL!B$6:G$1798,4,0)</f>
        <v>0</v>
      </c>
      <c r="F193">
        <f>VLOOKUP(B193,FULL!B$6:G$1798,5,0)</f>
        <v>190400</v>
      </c>
      <c r="H193" t="str">
        <f>VLOOKUP(B193,QĐ!B$2:G$2100,4,0)</f>
        <v>20230116_138/QĐ-BVP</v>
      </c>
      <c r="K193" t="str">
        <f>VLOOKUP(B193,'Đã OK'!D$1:D$400,1,0)</f>
        <v>22.0154.1735</v>
      </c>
    </row>
  </sheetData>
  <autoFilter ref="A1:K193">
    <filterColumn colId="10">
      <filters>
        <filter val="#N/A"/>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74"/>
  <sheetViews>
    <sheetView topLeftCell="E1" workbookViewId="0">
      <selection activeCell="S25" sqref="S25"/>
    </sheetView>
  </sheetViews>
  <sheetFormatPr defaultRowHeight="15" x14ac:dyDescent="0.25"/>
  <cols>
    <col min="4" max="4" width="25.42578125" style="13" customWidth="1"/>
    <col min="5" max="5" width="96.140625" customWidth="1"/>
    <col min="6" max="6" width="20.140625" customWidth="1"/>
    <col min="7" max="7" width="21.5703125" customWidth="1"/>
    <col min="8" max="9" width="17.140625" customWidth="1"/>
  </cols>
  <sheetData>
    <row r="1" spans="2:17" x14ac:dyDescent="0.25">
      <c r="B1">
        <v>1</v>
      </c>
      <c r="D1" s="13" t="s">
        <v>193</v>
      </c>
      <c r="E1" s="13" t="s">
        <v>1338</v>
      </c>
      <c r="F1" t="s">
        <v>1829</v>
      </c>
      <c r="G1" t="s">
        <v>559</v>
      </c>
      <c r="H1" s="21">
        <v>45658</v>
      </c>
      <c r="I1" s="21">
        <v>46203</v>
      </c>
      <c r="J1" s="20">
        <v>1</v>
      </c>
      <c r="O1" s="20">
        <v>45655.498611111114</v>
      </c>
      <c r="Q1" t="s">
        <v>1828</v>
      </c>
    </row>
    <row r="2" spans="2:17" x14ac:dyDescent="0.25">
      <c r="B2">
        <v>2</v>
      </c>
      <c r="D2" s="13" t="s">
        <v>188</v>
      </c>
      <c r="E2" t="s">
        <v>1830</v>
      </c>
      <c r="F2" t="s">
        <v>1831</v>
      </c>
      <c r="G2" t="s">
        <v>333</v>
      </c>
      <c r="H2" s="21">
        <v>45658</v>
      </c>
      <c r="I2" s="20">
        <v>46203</v>
      </c>
      <c r="J2">
        <v>18</v>
      </c>
      <c r="O2" s="20">
        <v>45655.498611111114</v>
      </c>
      <c r="Q2" t="s">
        <v>1828</v>
      </c>
    </row>
    <row r="3" spans="2:17" x14ac:dyDescent="0.25">
      <c r="B3">
        <v>3</v>
      </c>
      <c r="D3" s="13" t="s">
        <v>187</v>
      </c>
      <c r="E3" t="s">
        <v>1832</v>
      </c>
      <c r="F3" t="s">
        <v>1833</v>
      </c>
      <c r="G3" t="s">
        <v>297</v>
      </c>
      <c r="H3" s="21">
        <v>45658</v>
      </c>
      <c r="I3" s="20">
        <v>46203</v>
      </c>
      <c r="J3">
        <v>18</v>
      </c>
      <c r="O3" s="20">
        <v>45655.498611111114</v>
      </c>
      <c r="Q3" t="s">
        <v>1828</v>
      </c>
    </row>
    <row r="4" spans="2:17" x14ac:dyDescent="0.25">
      <c r="B4">
        <v>4</v>
      </c>
      <c r="D4" s="13" t="s">
        <v>186</v>
      </c>
      <c r="E4" t="s">
        <v>1834</v>
      </c>
      <c r="F4" t="s">
        <v>1833</v>
      </c>
      <c r="G4" t="s">
        <v>297</v>
      </c>
      <c r="H4" s="21">
        <v>45658</v>
      </c>
      <c r="I4" s="20">
        <v>46203</v>
      </c>
      <c r="J4">
        <v>18</v>
      </c>
      <c r="O4" s="20">
        <v>45655.498611111114</v>
      </c>
      <c r="Q4" t="s">
        <v>1828</v>
      </c>
    </row>
    <row r="5" spans="2:17" x14ac:dyDescent="0.25">
      <c r="B5">
        <v>5</v>
      </c>
      <c r="D5" s="13" t="s">
        <v>192</v>
      </c>
      <c r="E5" t="s">
        <v>979</v>
      </c>
      <c r="F5" t="s">
        <v>1829</v>
      </c>
      <c r="G5" t="s">
        <v>559</v>
      </c>
      <c r="H5" s="21">
        <v>45658</v>
      </c>
      <c r="I5" s="20">
        <v>46203</v>
      </c>
      <c r="J5">
        <v>1</v>
      </c>
      <c r="O5" s="20">
        <v>45655.498611111114</v>
      </c>
      <c r="Q5" t="s">
        <v>1828</v>
      </c>
    </row>
    <row r="6" spans="2:17" x14ac:dyDescent="0.25">
      <c r="B6">
        <v>6</v>
      </c>
      <c r="D6" s="13" t="s">
        <v>191</v>
      </c>
      <c r="E6" t="s">
        <v>1553</v>
      </c>
      <c r="F6" t="s">
        <v>1829</v>
      </c>
      <c r="G6" t="s">
        <v>559</v>
      </c>
      <c r="H6" s="21">
        <v>45658</v>
      </c>
      <c r="I6" s="20">
        <v>46203</v>
      </c>
      <c r="J6">
        <v>1</v>
      </c>
      <c r="O6" s="20">
        <v>45655.498611111114</v>
      </c>
      <c r="Q6" t="s">
        <v>1828</v>
      </c>
    </row>
    <row r="7" spans="2:17" x14ac:dyDescent="0.25">
      <c r="B7">
        <v>7</v>
      </c>
      <c r="D7" s="13" t="s">
        <v>190</v>
      </c>
      <c r="E7" t="s">
        <v>980</v>
      </c>
      <c r="F7" t="s">
        <v>1829</v>
      </c>
      <c r="G7" t="s">
        <v>559</v>
      </c>
      <c r="H7" s="21">
        <v>45658</v>
      </c>
      <c r="I7" s="20">
        <v>46203</v>
      </c>
      <c r="J7">
        <v>1</v>
      </c>
      <c r="O7" s="20">
        <v>45655.498611111114</v>
      </c>
      <c r="Q7" t="s">
        <v>1828</v>
      </c>
    </row>
    <row r="8" spans="2:17" x14ac:dyDescent="0.25">
      <c r="B8">
        <v>8</v>
      </c>
      <c r="D8" s="13" t="s">
        <v>189</v>
      </c>
      <c r="E8" t="s">
        <v>1013</v>
      </c>
      <c r="F8" t="s">
        <v>1835</v>
      </c>
      <c r="G8" t="s">
        <v>261</v>
      </c>
      <c r="H8" s="21">
        <v>45658</v>
      </c>
      <c r="I8" s="20">
        <v>46203</v>
      </c>
      <c r="J8">
        <v>18</v>
      </c>
      <c r="O8" s="20">
        <v>45655.498611111114</v>
      </c>
      <c r="Q8" t="s">
        <v>1828</v>
      </c>
    </row>
    <row r="9" spans="2:17" x14ac:dyDescent="0.25">
      <c r="B9">
        <v>9</v>
      </c>
      <c r="D9" s="13" t="s">
        <v>185</v>
      </c>
      <c r="E9" t="s">
        <v>1515</v>
      </c>
      <c r="F9" t="s">
        <v>1836</v>
      </c>
      <c r="G9" t="s">
        <v>297</v>
      </c>
      <c r="H9" s="21">
        <v>45658</v>
      </c>
      <c r="I9" s="20">
        <v>46203</v>
      </c>
      <c r="J9">
        <v>18</v>
      </c>
      <c r="O9" s="20">
        <v>45655.498611111114</v>
      </c>
      <c r="Q9" t="s">
        <v>1828</v>
      </c>
    </row>
    <row r="10" spans="2:17" x14ac:dyDescent="0.25">
      <c r="B10">
        <v>10</v>
      </c>
      <c r="D10" s="13" t="s">
        <v>184</v>
      </c>
      <c r="E10" t="s">
        <v>1516</v>
      </c>
      <c r="F10" t="s">
        <v>1837</v>
      </c>
      <c r="G10" t="s">
        <v>297</v>
      </c>
      <c r="H10" s="21">
        <v>45658</v>
      </c>
      <c r="I10" s="20">
        <v>46203</v>
      </c>
      <c r="J10">
        <v>18</v>
      </c>
      <c r="O10" s="20">
        <v>45655.498611111114</v>
      </c>
      <c r="Q10" t="s">
        <v>1828</v>
      </c>
    </row>
    <row r="11" spans="2:17" x14ac:dyDescent="0.25">
      <c r="B11">
        <v>11</v>
      </c>
      <c r="D11" s="13" t="s">
        <v>173</v>
      </c>
      <c r="E11" t="s">
        <v>1144</v>
      </c>
      <c r="F11" t="s">
        <v>1838</v>
      </c>
      <c r="G11" t="s">
        <v>430</v>
      </c>
      <c r="H11" s="21">
        <v>45658</v>
      </c>
      <c r="I11" s="20">
        <v>46203</v>
      </c>
      <c r="J11">
        <v>18</v>
      </c>
      <c r="O11" s="20">
        <v>45655.498611111114</v>
      </c>
      <c r="Q11" t="s">
        <v>1828</v>
      </c>
    </row>
    <row r="12" spans="2:17" x14ac:dyDescent="0.25">
      <c r="B12">
        <v>12</v>
      </c>
      <c r="D12" s="13" t="s">
        <v>170</v>
      </c>
      <c r="E12" t="s">
        <v>412</v>
      </c>
      <c r="F12" t="s">
        <v>1839</v>
      </c>
      <c r="G12" t="s">
        <v>261</v>
      </c>
      <c r="H12" s="21">
        <v>45658</v>
      </c>
      <c r="I12" s="20">
        <v>46203</v>
      </c>
      <c r="J12">
        <v>18</v>
      </c>
      <c r="O12" s="20">
        <v>45655.498611111114</v>
      </c>
      <c r="Q12" t="s">
        <v>1828</v>
      </c>
    </row>
    <row r="13" spans="2:17" x14ac:dyDescent="0.25">
      <c r="B13">
        <v>13</v>
      </c>
      <c r="D13" s="13" t="s">
        <v>169</v>
      </c>
      <c r="E13" t="s">
        <v>1667</v>
      </c>
      <c r="F13" t="s">
        <v>1840</v>
      </c>
      <c r="G13" t="s">
        <v>297</v>
      </c>
      <c r="H13" s="21">
        <v>45658</v>
      </c>
      <c r="I13" s="20">
        <v>46203</v>
      </c>
      <c r="J13">
        <v>18</v>
      </c>
      <c r="O13" s="20">
        <v>45655.497916666667</v>
      </c>
      <c r="Q13" t="s">
        <v>1828</v>
      </c>
    </row>
    <row r="14" spans="2:17" x14ac:dyDescent="0.25">
      <c r="B14">
        <v>14</v>
      </c>
      <c r="D14" s="13" t="s">
        <v>168</v>
      </c>
      <c r="E14" t="s">
        <v>1534</v>
      </c>
      <c r="F14" t="s">
        <v>1841</v>
      </c>
      <c r="G14" t="s">
        <v>379</v>
      </c>
      <c r="H14" s="21">
        <v>45658</v>
      </c>
      <c r="I14" s="20">
        <v>46203</v>
      </c>
      <c r="J14">
        <v>18</v>
      </c>
      <c r="O14" s="20">
        <v>45655.497916666667</v>
      </c>
      <c r="Q14" t="s">
        <v>1828</v>
      </c>
    </row>
    <row r="15" spans="2:17" x14ac:dyDescent="0.25">
      <c r="B15">
        <v>15</v>
      </c>
      <c r="D15" s="13" t="s">
        <v>167</v>
      </c>
      <c r="E15" t="s">
        <v>1666</v>
      </c>
      <c r="F15" t="s">
        <v>1842</v>
      </c>
      <c r="G15" t="s">
        <v>297</v>
      </c>
      <c r="H15" s="21">
        <v>45658</v>
      </c>
      <c r="I15" s="20">
        <v>46203</v>
      </c>
      <c r="J15">
        <v>18</v>
      </c>
      <c r="O15" s="20">
        <v>45655.497916666667</v>
      </c>
      <c r="Q15" t="s">
        <v>1828</v>
      </c>
    </row>
    <row r="16" spans="2:17" x14ac:dyDescent="0.25">
      <c r="B16">
        <v>16</v>
      </c>
      <c r="D16" s="13" t="s">
        <v>166</v>
      </c>
      <c r="E16" t="s">
        <v>1613</v>
      </c>
      <c r="F16" t="s">
        <v>1843</v>
      </c>
      <c r="G16" t="s">
        <v>430</v>
      </c>
      <c r="H16" s="21">
        <v>45658</v>
      </c>
      <c r="I16" s="20">
        <v>46203</v>
      </c>
      <c r="J16">
        <v>18</v>
      </c>
      <c r="O16" s="20">
        <v>45655.497916666667</v>
      </c>
      <c r="Q16" t="s">
        <v>1828</v>
      </c>
    </row>
    <row r="17" spans="2:17" x14ac:dyDescent="0.25">
      <c r="B17">
        <v>17</v>
      </c>
      <c r="D17" s="13" t="s">
        <v>165</v>
      </c>
      <c r="E17" t="s">
        <v>1649</v>
      </c>
      <c r="F17" t="s">
        <v>1844</v>
      </c>
      <c r="G17" t="s">
        <v>430</v>
      </c>
      <c r="H17" s="21">
        <v>45658</v>
      </c>
      <c r="I17" s="20">
        <v>46203</v>
      </c>
      <c r="J17">
        <v>18</v>
      </c>
      <c r="O17" s="20">
        <v>45655.497916666667</v>
      </c>
      <c r="Q17" t="s">
        <v>1828</v>
      </c>
    </row>
    <row r="18" spans="2:17" x14ac:dyDescent="0.25">
      <c r="B18">
        <v>18</v>
      </c>
      <c r="D18" s="13" t="s">
        <v>164</v>
      </c>
      <c r="E18" t="s">
        <v>1660</v>
      </c>
      <c r="F18" t="s">
        <v>1845</v>
      </c>
      <c r="G18" t="s">
        <v>430</v>
      </c>
      <c r="H18" s="21">
        <v>45658</v>
      </c>
      <c r="I18" s="20">
        <v>46203</v>
      </c>
      <c r="J18">
        <v>18</v>
      </c>
      <c r="O18" s="20">
        <v>45655.497916666667</v>
      </c>
      <c r="Q18" t="s">
        <v>1828</v>
      </c>
    </row>
    <row r="19" spans="2:17" x14ac:dyDescent="0.25">
      <c r="B19">
        <v>19</v>
      </c>
      <c r="D19" s="13" t="s">
        <v>163</v>
      </c>
      <c r="E19" t="s">
        <v>1357</v>
      </c>
      <c r="F19" t="s">
        <v>1840</v>
      </c>
      <c r="G19" t="s">
        <v>297</v>
      </c>
      <c r="H19" s="21">
        <v>45658</v>
      </c>
      <c r="I19" s="20">
        <v>46203</v>
      </c>
      <c r="J19">
        <v>18</v>
      </c>
      <c r="O19" s="20">
        <v>45655.497916666667</v>
      </c>
      <c r="Q19" t="s">
        <v>1828</v>
      </c>
    </row>
    <row r="20" spans="2:17" x14ac:dyDescent="0.25">
      <c r="B20">
        <v>20</v>
      </c>
      <c r="D20" s="13" t="s">
        <v>162</v>
      </c>
      <c r="E20" t="s">
        <v>944</v>
      </c>
      <c r="F20" t="s">
        <v>1846</v>
      </c>
      <c r="G20" t="s">
        <v>297</v>
      </c>
      <c r="H20" s="21">
        <v>45658</v>
      </c>
      <c r="I20" s="20">
        <v>46203</v>
      </c>
      <c r="J20">
        <v>18</v>
      </c>
      <c r="O20" s="20">
        <v>45655.497916666667</v>
      </c>
      <c r="Q20" t="s">
        <v>1828</v>
      </c>
    </row>
    <row r="21" spans="2:17" x14ac:dyDescent="0.25">
      <c r="B21">
        <v>21</v>
      </c>
      <c r="D21" s="13" t="s">
        <v>161</v>
      </c>
      <c r="E21" t="s">
        <v>1562</v>
      </c>
      <c r="F21" t="s">
        <v>1847</v>
      </c>
      <c r="G21" t="s">
        <v>297</v>
      </c>
      <c r="H21" s="21">
        <v>45658</v>
      </c>
      <c r="I21" s="20">
        <v>46203</v>
      </c>
      <c r="J21">
        <v>18</v>
      </c>
      <c r="O21" s="20">
        <v>45655.497916666667</v>
      </c>
      <c r="Q21" t="s">
        <v>1828</v>
      </c>
    </row>
    <row r="22" spans="2:17" x14ac:dyDescent="0.25">
      <c r="B22">
        <v>22</v>
      </c>
      <c r="D22" s="13" t="s">
        <v>153</v>
      </c>
      <c r="E22" t="s">
        <v>1665</v>
      </c>
      <c r="F22" t="s">
        <v>1848</v>
      </c>
      <c r="G22" t="s">
        <v>297</v>
      </c>
      <c r="H22" s="21">
        <v>45658</v>
      </c>
      <c r="I22" s="20">
        <v>46203</v>
      </c>
      <c r="J22">
        <v>18</v>
      </c>
      <c r="O22" s="20">
        <v>45655.497916666667</v>
      </c>
      <c r="Q22" t="s">
        <v>1828</v>
      </c>
    </row>
    <row r="23" spans="2:17" x14ac:dyDescent="0.25">
      <c r="B23">
        <v>23</v>
      </c>
      <c r="D23" s="13" t="s">
        <v>150</v>
      </c>
      <c r="E23" t="s">
        <v>296</v>
      </c>
      <c r="F23" t="s">
        <v>1849</v>
      </c>
      <c r="G23" t="s">
        <v>297</v>
      </c>
      <c r="H23" s="21">
        <v>45658</v>
      </c>
      <c r="I23" s="20">
        <v>46203</v>
      </c>
      <c r="J23">
        <v>18</v>
      </c>
      <c r="O23" s="20">
        <v>45655.497916666667</v>
      </c>
      <c r="Q23" t="s">
        <v>1828</v>
      </c>
    </row>
    <row r="24" spans="2:17" x14ac:dyDescent="0.25">
      <c r="B24">
        <v>24</v>
      </c>
      <c r="D24" s="13" t="s">
        <v>149</v>
      </c>
      <c r="E24" t="s">
        <v>677</v>
      </c>
      <c r="F24" t="s">
        <v>1850</v>
      </c>
      <c r="G24" t="s">
        <v>333</v>
      </c>
      <c r="H24" s="21">
        <v>45658</v>
      </c>
      <c r="I24" s="20">
        <v>46203</v>
      </c>
      <c r="J24">
        <v>18</v>
      </c>
      <c r="O24" s="20">
        <v>45655.497916666667</v>
      </c>
      <c r="Q24" t="s">
        <v>1828</v>
      </c>
    </row>
    <row r="25" spans="2:17" x14ac:dyDescent="0.25">
      <c r="B25">
        <v>25</v>
      </c>
      <c r="D25" s="13" t="s">
        <v>148</v>
      </c>
      <c r="E25" t="s">
        <v>676</v>
      </c>
      <c r="F25" t="s">
        <v>1851</v>
      </c>
      <c r="G25" t="s">
        <v>333</v>
      </c>
      <c r="H25" s="21">
        <v>45658</v>
      </c>
      <c r="I25" s="20">
        <v>46203</v>
      </c>
      <c r="J25">
        <v>18</v>
      </c>
      <c r="O25" s="20">
        <v>45655.497916666667</v>
      </c>
      <c r="Q25" t="s">
        <v>1828</v>
      </c>
    </row>
    <row r="26" spans="2:17" x14ac:dyDescent="0.25">
      <c r="B26">
        <v>26</v>
      </c>
      <c r="D26" s="13" t="s">
        <v>147</v>
      </c>
      <c r="E26" t="s">
        <v>1852</v>
      </c>
      <c r="F26" t="s">
        <v>1853</v>
      </c>
      <c r="G26" t="s">
        <v>430</v>
      </c>
      <c r="H26" s="21">
        <v>45658</v>
      </c>
      <c r="I26" s="20">
        <v>46203</v>
      </c>
      <c r="J26">
        <v>18</v>
      </c>
      <c r="O26" s="20">
        <v>45655.497916666667</v>
      </c>
      <c r="Q26" t="s">
        <v>1828</v>
      </c>
    </row>
    <row r="27" spans="2:17" x14ac:dyDescent="0.25">
      <c r="B27">
        <v>27</v>
      </c>
      <c r="D27" s="13" t="s">
        <v>146</v>
      </c>
      <c r="E27" t="s">
        <v>1854</v>
      </c>
      <c r="F27" t="s">
        <v>1855</v>
      </c>
      <c r="G27" t="s">
        <v>430</v>
      </c>
      <c r="H27" s="21">
        <v>45658</v>
      </c>
      <c r="I27" s="20">
        <v>46203</v>
      </c>
      <c r="J27">
        <v>18</v>
      </c>
      <c r="O27" s="20">
        <v>45655.497916666667</v>
      </c>
      <c r="Q27" t="s">
        <v>1828</v>
      </c>
    </row>
    <row r="28" spans="2:17" x14ac:dyDescent="0.25">
      <c r="B28">
        <v>28</v>
      </c>
      <c r="D28" s="13" t="s">
        <v>145</v>
      </c>
      <c r="E28" t="s">
        <v>1856</v>
      </c>
      <c r="F28" t="s">
        <v>1857</v>
      </c>
      <c r="G28" t="s">
        <v>430</v>
      </c>
      <c r="H28" s="21">
        <v>45658</v>
      </c>
      <c r="I28" s="20">
        <v>46203</v>
      </c>
      <c r="J28">
        <v>18</v>
      </c>
      <c r="O28" s="20">
        <v>45655.497916666667</v>
      </c>
      <c r="Q28" t="s">
        <v>1828</v>
      </c>
    </row>
    <row r="29" spans="2:17" x14ac:dyDescent="0.25">
      <c r="B29">
        <v>29</v>
      </c>
      <c r="D29" s="13" t="s">
        <v>144</v>
      </c>
      <c r="E29" t="s">
        <v>1858</v>
      </c>
      <c r="F29" t="s">
        <v>1859</v>
      </c>
      <c r="G29" t="s">
        <v>430</v>
      </c>
      <c r="H29" s="21">
        <v>45658</v>
      </c>
      <c r="I29" s="20">
        <v>46203</v>
      </c>
      <c r="J29">
        <v>2</v>
      </c>
      <c r="O29" s="20">
        <v>45655.497916666667</v>
      </c>
      <c r="Q29" t="s">
        <v>1828</v>
      </c>
    </row>
    <row r="30" spans="2:17" x14ac:dyDescent="0.25">
      <c r="B30">
        <v>30</v>
      </c>
      <c r="D30" s="13" t="s">
        <v>143</v>
      </c>
      <c r="E30" t="s">
        <v>1860</v>
      </c>
      <c r="F30" t="s">
        <v>1861</v>
      </c>
      <c r="G30" t="s">
        <v>430</v>
      </c>
      <c r="H30" s="21">
        <v>45658</v>
      </c>
      <c r="I30" s="20">
        <v>46203</v>
      </c>
      <c r="J30">
        <v>18</v>
      </c>
      <c r="O30" s="20">
        <v>45655.497916666667</v>
      </c>
      <c r="Q30" t="s">
        <v>1828</v>
      </c>
    </row>
    <row r="31" spans="2:17" x14ac:dyDescent="0.25">
      <c r="B31">
        <v>31</v>
      </c>
      <c r="D31" s="13" t="s">
        <v>142</v>
      </c>
      <c r="E31" t="s">
        <v>1862</v>
      </c>
      <c r="F31" t="s">
        <v>1863</v>
      </c>
      <c r="G31" t="s">
        <v>430</v>
      </c>
      <c r="H31" s="21">
        <v>45658</v>
      </c>
      <c r="I31" s="20">
        <v>46203</v>
      </c>
      <c r="J31">
        <v>18</v>
      </c>
      <c r="O31" s="20">
        <v>45655.497916666667</v>
      </c>
      <c r="Q31" t="s">
        <v>1828</v>
      </c>
    </row>
    <row r="32" spans="2:17" x14ac:dyDescent="0.25">
      <c r="B32">
        <v>32</v>
      </c>
      <c r="D32" s="13" t="s">
        <v>141</v>
      </c>
      <c r="E32" t="s">
        <v>588</v>
      </c>
      <c r="F32" t="s">
        <v>1864</v>
      </c>
      <c r="G32" t="s">
        <v>430</v>
      </c>
      <c r="H32" s="21">
        <v>45658</v>
      </c>
      <c r="I32" s="20">
        <v>46203</v>
      </c>
      <c r="J32">
        <v>2</v>
      </c>
      <c r="O32" s="20">
        <v>45655.497916666667</v>
      </c>
      <c r="Q32" t="s">
        <v>1828</v>
      </c>
    </row>
    <row r="33" spans="2:17" x14ac:dyDescent="0.25">
      <c r="B33">
        <v>33</v>
      </c>
      <c r="D33" s="13" t="s">
        <v>140</v>
      </c>
      <c r="E33" t="s">
        <v>594</v>
      </c>
      <c r="F33" t="s">
        <v>1864</v>
      </c>
      <c r="G33" t="s">
        <v>270</v>
      </c>
      <c r="H33" s="21">
        <v>45658</v>
      </c>
      <c r="I33" s="20">
        <v>46203</v>
      </c>
      <c r="J33">
        <v>2</v>
      </c>
      <c r="O33" s="20">
        <v>45655.497916666667</v>
      </c>
      <c r="Q33" t="s">
        <v>1828</v>
      </c>
    </row>
    <row r="34" spans="2:17" x14ac:dyDescent="0.25">
      <c r="B34">
        <v>34</v>
      </c>
      <c r="D34" s="13" t="s">
        <v>139</v>
      </c>
      <c r="E34" t="s">
        <v>585</v>
      </c>
      <c r="F34" t="s">
        <v>1864</v>
      </c>
      <c r="G34" t="s">
        <v>270</v>
      </c>
      <c r="H34" s="21">
        <v>45658</v>
      </c>
      <c r="I34" s="20">
        <v>46203</v>
      </c>
      <c r="J34">
        <v>2</v>
      </c>
      <c r="O34" s="20">
        <v>45655.497916666667</v>
      </c>
      <c r="Q34" t="s">
        <v>1828</v>
      </c>
    </row>
    <row r="35" spans="2:17" x14ac:dyDescent="0.25">
      <c r="B35">
        <v>35</v>
      </c>
      <c r="D35" s="13" t="s">
        <v>138</v>
      </c>
      <c r="E35" t="s">
        <v>593</v>
      </c>
      <c r="F35" t="s">
        <v>1864</v>
      </c>
      <c r="G35" t="s">
        <v>270</v>
      </c>
      <c r="H35" s="21">
        <v>45658</v>
      </c>
      <c r="I35" s="20">
        <v>46203</v>
      </c>
      <c r="J35">
        <v>2</v>
      </c>
      <c r="O35" s="20">
        <v>45655.497916666667</v>
      </c>
      <c r="Q35" t="s">
        <v>1828</v>
      </c>
    </row>
    <row r="36" spans="2:17" x14ac:dyDescent="0.25">
      <c r="B36">
        <v>36</v>
      </c>
      <c r="D36" s="13" t="s">
        <v>137</v>
      </c>
      <c r="E36" t="s">
        <v>595</v>
      </c>
      <c r="F36" t="s">
        <v>1864</v>
      </c>
      <c r="G36" t="s">
        <v>270</v>
      </c>
      <c r="H36" s="21">
        <v>45658</v>
      </c>
      <c r="I36" s="20">
        <v>46203</v>
      </c>
      <c r="J36">
        <v>2</v>
      </c>
      <c r="O36" s="20">
        <v>45655.497916666667</v>
      </c>
      <c r="Q36" t="s">
        <v>1828</v>
      </c>
    </row>
    <row r="37" spans="2:17" x14ac:dyDescent="0.25">
      <c r="B37">
        <v>37</v>
      </c>
      <c r="D37" s="13" t="s">
        <v>136</v>
      </c>
      <c r="E37" t="s">
        <v>586</v>
      </c>
      <c r="F37" t="s">
        <v>1864</v>
      </c>
      <c r="G37" t="s">
        <v>270</v>
      </c>
      <c r="H37" s="21">
        <v>45658</v>
      </c>
      <c r="I37" s="20">
        <v>46203</v>
      </c>
      <c r="J37">
        <v>2</v>
      </c>
      <c r="O37" s="20">
        <v>45655.497916666667</v>
      </c>
      <c r="Q37" t="s">
        <v>1828</v>
      </c>
    </row>
    <row r="38" spans="2:17" x14ac:dyDescent="0.25">
      <c r="B38">
        <v>38</v>
      </c>
      <c r="D38" s="13" t="s">
        <v>135</v>
      </c>
      <c r="E38" t="s">
        <v>596</v>
      </c>
      <c r="F38" t="s">
        <v>1864</v>
      </c>
      <c r="G38" t="s">
        <v>270</v>
      </c>
      <c r="H38" s="21">
        <v>45658</v>
      </c>
      <c r="I38" s="20">
        <v>46203</v>
      </c>
      <c r="J38">
        <v>2</v>
      </c>
      <c r="O38" s="20">
        <v>45655.497916666667</v>
      </c>
      <c r="Q38" t="s">
        <v>1828</v>
      </c>
    </row>
    <row r="39" spans="2:17" x14ac:dyDescent="0.25">
      <c r="B39">
        <v>39</v>
      </c>
      <c r="D39" s="13" t="s">
        <v>134</v>
      </c>
      <c r="E39" t="s">
        <v>589</v>
      </c>
      <c r="F39" t="s">
        <v>1864</v>
      </c>
      <c r="G39" t="s">
        <v>270</v>
      </c>
      <c r="H39" s="21">
        <v>45658</v>
      </c>
      <c r="I39" s="20">
        <v>46203</v>
      </c>
      <c r="J39">
        <v>2</v>
      </c>
      <c r="O39" s="20">
        <v>45655.497916666667</v>
      </c>
      <c r="Q39" t="s">
        <v>1828</v>
      </c>
    </row>
    <row r="40" spans="2:17" x14ac:dyDescent="0.25">
      <c r="B40">
        <v>40</v>
      </c>
      <c r="D40" s="13" t="s">
        <v>133</v>
      </c>
      <c r="E40" t="s">
        <v>590</v>
      </c>
      <c r="F40" t="s">
        <v>1864</v>
      </c>
      <c r="G40" t="s">
        <v>270</v>
      </c>
      <c r="H40" s="21">
        <v>45658</v>
      </c>
      <c r="I40" s="20">
        <v>46203</v>
      </c>
      <c r="J40">
        <v>2</v>
      </c>
      <c r="O40" s="20">
        <v>45655.497916666667</v>
      </c>
      <c r="Q40" t="s">
        <v>1828</v>
      </c>
    </row>
    <row r="41" spans="2:17" x14ac:dyDescent="0.25">
      <c r="B41">
        <v>41</v>
      </c>
      <c r="D41" s="13" t="s">
        <v>132</v>
      </c>
      <c r="E41" t="s">
        <v>597</v>
      </c>
      <c r="F41" t="s">
        <v>1864</v>
      </c>
      <c r="G41" t="s">
        <v>270</v>
      </c>
      <c r="H41" s="21">
        <v>45658</v>
      </c>
      <c r="I41" s="20">
        <v>46203</v>
      </c>
      <c r="J41">
        <v>2</v>
      </c>
      <c r="O41" s="20">
        <v>45655.497916666667</v>
      </c>
      <c r="Q41" t="s">
        <v>1828</v>
      </c>
    </row>
    <row r="42" spans="2:17" x14ac:dyDescent="0.25">
      <c r="B42">
        <v>42</v>
      </c>
      <c r="D42" s="13" t="s">
        <v>182</v>
      </c>
      <c r="E42" t="s">
        <v>1500</v>
      </c>
      <c r="F42" t="s">
        <v>1865</v>
      </c>
      <c r="G42" t="s">
        <v>297</v>
      </c>
      <c r="H42" s="21">
        <v>45658</v>
      </c>
      <c r="I42" s="20">
        <v>46203</v>
      </c>
      <c r="J42">
        <v>18</v>
      </c>
      <c r="O42" s="20">
        <v>45655.498611111114</v>
      </c>
      <c r="Q42" t="s">
        <v>1828</v>
      </c>
    </row>
    <row r="43" spans="2:17" x14ac:dyDescent="0.25">
      <c r="B43">
        <v>43</v>
      </c>
      <c r="D43" s="13" t="s">
        <v>181</v>
      </c>
      <c r="E43" t="s">
        <v>426</v>
      </c>
      <c r="F43" t="s">
        <v>1866</v>
      </c>
      <c r="G43" t="s">
        <v>297</v>
      </c>
      <c r="H43" s="21">
        <v>45658</v>
      </c>
      <c r="I43" s="20">
        <v>46203</v>
      </c>
      <c r="J43">
        <v>3</v>
      </c>
      <c r="O43" s="20">
        <v>45655.498611111114</v>
      </c>
      <c r="Q43" t="s">
        <v>1828</v>
      </c>
    </row>
    <row r="44" spans="2:17" x14ac:dyDescent="0.25">
      <c r="B44">
        <v>44</v>
      </c>
      <c r="D44" s="13" t="s">
        <v>180</v>
      </c>
      <c r="E44" t="s">
        <v>1867</v>
      </c>
      <c r="F44" t="s">
        <v>1868</v>
      </c>
      <c r="G44" t="s">
        <v>297</v>
      </c>
      <c r="H44" s="21">
        <v>45658</v>
      </c>
      <c r="I44" s="20">
        <v>46203</v>
      </c>
      <c r="J44">
        <v>18</v>
      </c>
      <c r="O44" s="20">
        <v>45655.498611111114</v>
      </c>
      <c r="Q44" t="s">
        <v>1828</v>
      </c>
    </row>
    <row r="45" spans="2:17" x14ac:dyDescent="0.25">
      <c r="B45">
        <v>45</v>
      </c>
      <c r="D45" s="13" t="s">
        <v>179</v>
      </c>
      <c r="E45" t="s">
        <v>1014</v>
      </c>
      <c r="F45" t="s">
        <v>1835</v>
      </c>
      <c r="G45" t="s">
        <v>261</v>
      </c>
      <c r="H45" s="21">
        <v>45658</v>
      </c>
      <c r="I45" s="20">
        <v>46203</v>
      </c>
      <c r="J45">
        <v>18</v>
      </c>
      <c r="O45" s="20">
        <v>45655.498611111114</v>
      </c>
      <c r="Q45" t="s">
        <v>1828</v>
      </c>
    </row>
    <row r="46" spans="2:17" x14ac:dyDescent="0.25">
      <c r="B46">
        <v>46</v>
      </c>
      <c r="D46" s="13" t="s">
        <v>178</v>
      </c>
      <c r="E46" t="s">
        <v>1869</v>
      </c>
      <c r="F46" t="s">
        <v>1870</v>
      </c>
      <c r="G46" t="s">
        <v>1323</v>
      </c>
      <c r="H46" s="21">
        <v>45658</v>
      </c>
      <c r="I46" s="20">
        <v>46203</v>
      </c>
      <c r="J46">
        <v>18</v>
      </c>
      <c r="O46" s="20">
        <v>45655.498611111114</v>
      </c>
      <c r="Q46" t="s">
        <v>1828</v>
      </c>
    </row>
    <row r="47" spans="2:17" x14ac:dyDescent="0.25">
      <c r="B47">
        <v>47</v>
      </c>
      <c r="D47" s="13" t="s">
        <v>177</v>
      </c>
      <c r="E47" t="s">
        <v>1605</v>
      </c>
      <c r="F47" t="s">
        <v>1870</v>
      </c>
      <c r="G47" t="s">
        <v>297</v>
      </c>
      <c r="H47" s="21">
        <v>45658</v>
      </c>
      <c r="I47" s="20">
        <v>46203</v>
      </c>
      <c r="J47">
        <v>18</v>
      </c>
      <c r="O47" s="20">
        <v>45655.498611111114</v>
      </c>
      <c r="Q47" t="s">
        <v>1828</v>
      </c>
    </row>
    <row r="48" spans="2:17" x14ac:dyDescent="0.25">
      <c r="B48">
        <v>48</v>
      </c>
      <c r="D48" s="13" t="s">
        <v>176</v>
      </c>
      <c r="E48" t="s">
        <v>1569</v>
      </c>
      <c r="F48" t="s">
        <v>1870</v>
      </c>
      <c r="G48" t="s">
        <v>297</v>
      </c>
      <c r="H48" s="21">
        <v>45658</v>
      </c>
      <c r="I48" s="20">
        <v>46203</v>
      </c>
      <c r="J48">
        <v>18</v>
      </c>
      <c r="O48" s="20">
        <v>45655.498611111114</v>
      </c>
      <c r="Q48" t="s">
        <v>1828</v>
      </c>
    </row>
    <row r="49" spans="2:17" x14ac:dyDescent="0.25">
      <c r="B49">
        <v>49</v>
      </c>
      <c r="D49" s="13" t="s">
        <v>175</v>
      </c>
      <c r="E49" t="s">
        <v>945</v>
      </c>
      <c r="F49" t="s">
        <v>1870</v>
      </c>
      <c r="G49" t="s">
        <v>333</v>
      </c>
      <c r="H49" s="21">
        <v>45658</v>
      </c>
      <c r="I49" s="20">
        <v>46203</v>
      </c>
      <c r="J49">
        <v>18</v>
      </c>
      <c r="O49" s="20">
        <v>45655.498611111114</v>
      </c>
      <c r="Q49" t="s">
        <v>1828</v>
      </c>
    </row>
    <row r="50" spans="2:17" x14ac:dyDescent="0.25">
      <c r="B50">
        <v>50</v>
      </c>
      <c r="D50" s="13" t="s">
        <v>174</v>
      </c>
      <c r="E50" t="s">
        <v>1871</v>
      </c>
      <c r="F50" t="s">
        <v>1872</v>
      </c>
      <c r="G50" t="s">
        <v>430</v>
      </c>
      <c r="H50" s="21">
        <v>45658</v>
      </c>
      <c r="I50" s="20">
        <v>46203</v>
      </c>
      <c r="J50">
        <v>18</v>
      </c>
      <c r="O50" s="20">
        <v>45655.498611111114</v>
      </c>
      <c r="Q50" t="s">
        <v>1828</v>
      </c>
    </row>
    <row r="51" spans="2:17" x14ac:dyDescent="0.25">
      <c r="B51">
        <v>51</v>
      </c>
      <c r="D51" s="13" t="s">
        <v>172</v>
      </c>
      <c r="E51" t="s">
        <v>1661</v>
      </c>
      <c r="F51" t="s">
        <v>1870</v>
      </c>
      <c r="G51" t="s">
        <v>430</v>
      </c>
      <c r="H51" s="21">
        <v>45658</v>
      </c>
      <c r="I51" s="20">
        <v>46203</v>
      </c>
      <c r="J51">
        <v>18</v>
      </c>
      <c r="O51" s="20">
        <v>45655.498611111114</v>
      </c>
      <c r="Q51" t="s">
        <v>1828</v>
      </c>
    </row>
    <row r="52" spans="2:17" x14ac:dyDescent="0.25">
      <c r="B52">
        <v>52</v>
      </c>
      <c r="D52" s="13" t="s">
        <v>171</v>
      </c>
      <c r="E52" t="s">
        <v>1529</v>
      </c>
      <c r="F52" t="s">
        <v>1873</v>
      </c>
      <c r="G52" t="s">
        <v>428</v>
      </c>
      <c r="H52" s="21">
        <v>45658</v>
      </c>
      <c r="I52" s="20">
        <v>46203</v>
      </c>
      <c r="J52">
        <v>3</v>
      </c>
      <c r="O52" s="20">
        <v>45655.498611111114</v>
      </c>
      <c r="Q52" t="s">
        <v>1828</v>
      </c>
    </row>
    <row r="53" spans="2:17" x14ac:dyDescent="0.25">
      <c r="B53">
        <v>53</v>
      </c>
      <c r="D53" s="13" t="s">
        <v>160</v>
      </c>
      <c r="E53" t="s">
        <v>1874</v>
      </c>
      <c r="F53" t="s">
        <v>1837</v>
      </c>
      <c r="G53" t="s">
        <v>297</v>
      </c>
      <c r="H53" s="21">
        <v>45658</v>
      </c>
      <c r="I53" s="20">
        <v>46203</v>
      </c>
      <c r="J53">
        <v>18</v>
      </c>
      <c r="O53" s="20">
        <v>45655.497916666667</v>
      </c>
      <c r="Q53" t="s">
        <v>1828</v>
      </c>
    </row>
    <row r="54" spans="2:17" x14ac:dyDescent="0.25">
      <c r="B54">
        <v>54</v>
      </c>
      <c r="D54" s="13" t="s">
        <v>158</v>
      </c>
      <c r="E54" t="s">
        <v>1356</v>
      </c>
      <c r="F54" t="s">
        <v>1875</v>
      </c>
      <c r="G54" t="s">
        <v>297</v>
      </c>
      <c r="H54" s="21">
        <v>45658</v>
      </c>
      <c r="I54" s="20">
        <v>46203</v>
      </c>
      <c r="J54">
        <v>18</v>
      </c>
      <c r="O54" s="20">
        <v>45655.497916666667</v>
      </c>
      <c r="Q54" t="s">
        <v>1828</v>
      </c>
    </row>
    <row r="55" spans="2:17" x14ac:dyDescent="0.25">
      <c r="B55">
        <v>55</v>
      </c>
      <c r="D55" s="13" t="s">
        <v>157</v>
      </c>
      <c r="E55" t="s">
        <v>1657</v>
      </c>
      <c r="F55" t="s">
        <v>1876</v>
      </c>
      <c r="G55" t="s">
        <v>430</v>
      </c>
      <c r="H55" s="21">
        <v>45658</v>
      </c>
      <c r="I55" s="20">
        <v>46203</v>
      </c>
      <c r="J55">
        <v>18</v>
      </c>
      <c r="O55" s="20">
        <v>45655.497916666667</v>
      </c>
      <c r="Q55" t="s">
        <v>1828</v>
      </c>
    </row>
    <row r="56" spans="2:17" x14ac:dyDescent="0.25">
      <c r="B56">
        <v>56</v>
      </c>
      <c r="D56" s="13" t="s">
        <v>156</v>
      </c>
      <c r="E56" t="s">
        <v>1663</v>
      </c>
      <c r="F56" t="s">
        <v>1877</v>
      </c>
      <c r="G56" t="s">
        <v>297</v>
      </c>
      <c r="H56" s="21">
        <v>45658</v>
      </c>
      <c r="I56" s="20">
        <v>46203</v>
      </c>
      <c r="J56">
        <v>18</v>
      </c>
      <c r="O56" s="20">
        <v>45655.497916666667</v>
      </c>
      <c r="Q56" t="s">
        <v>1828</v>
      </c>
    </row>
    <row r="57" spans="2:17" x14ac:dyDescent="0.25">
      <c r="B57">
        <v>57</v>
      </c>
      <c r="D57" s="13" t="s">
        <v>155</v>
      </c>
      <c r="E57" t="s">
        <v>1143</v>
      </c>
      <c r="F57" t="s">
        <v>1878</v>
      </c>
      <c r="G57" t="s">
        <v>430</v>
      </c>
      <c r="H57" s="21">
        <v>45658</v>
      </c>
      <c r="I57" s="20">
        <v>46203</v>
      </c>
      <c r="J57">
        <v>18</v>
      </c>
      <c r="O57" s="20">
        <v>45655.497916666667</v>
      </c>
      <c r="Q57" t="s">
        <v>1828</v>
      </c>
    </row>
    <row r="58" spans="2:17" x14ac:dyDescent="0.25">
      <c r="B58">
        <v>58</v>
      </c>
      <c r="D58" s="13" t="s">
        <v>154</v>
      </c>
      <c r="E58" t="s">
        <v>1097</v>
      </c>
      <c r="F58" t="s">
        <v>1838</v>
      </c>
      <c r="G58" t="s">
        <v>430</v>
      </c>
      <c r="H58" s="21">
        <v>45658</v>
      </c>
      <c r="I58" s="20">
        <v>46203</v>
      </c>
      <c r="J58">
        <v>18</v>
      </c>
      <c r="O58" s="20">
        <v>45655.497916666667</v>
      </c>
      <c r="Q58" t="s">
        <v>1828</v>
      </c>
    </row>
    <row r="59" spans="2:17" x14ac:dyDescent="0.25">
      <c r="B59">
        <v>59</v>
      </c>
      <c r="D59" s="13" t="s">
        <v>152</v>
      </c>
      <c r="E59" t="s">
        <v>1140</v>
      </c>
      <c r="F59" t="s">
        <v>1868</v>
      </c>
      <c r="G59" t="s">
        <v>430</v>
      </c>
      <c r="H59" s="21">
        <v>45658</v>
      </c>
      <c r="I59" s="20">
        <v>46203</v>
      </c>
      <c r="J59">
        <v>18</v>
      </c>
      <c r="O59" s="20">
        <v>45655.497916666667</v>
      </c>
      <c r="Q59" t="s">
        <v>1828</v>
      </c>
    </row>
    <row r="60" spans="2:17" x14ac:dyDescent="0.25">
      <c r="B60">
        <v>60</v>
      </c>
      <c r="D60" s="13" t="s">
        <v>151</v>
      </c>
      <c r="E60" t="s">
        <v>1879</v>
      </c>
      <c r="F60" t="s">
        <v>1853</v>
      </c>
      <c r="G60" t="s">
        <v>417</v>
      </c>
      <c r="H60" s="21">
        <v>45658</v>
      </c>
      <c r="I60" s="20">
        <v>46203</v>
      </c>
      <c r="J60">
        <v>18</v>
      </c>
      <c r="O60" s="20">
        <v>45655.497916666667</v>
      </c>
      <c r="Q60" t="s">
        <v>1828</v>
      </c>
    </row>
    <row r="61" spans="2:17" x14ac:dyDescent="0.25">
      <c r="B61">
        <v>61</v>
      </c>
      <c r="D61" s="13" t="s">
        <v>131</v>
      </c>
      <c r="E61" t="s">
        <v>1880</v>
      </c>
      <c r="F61" t="s">
        <v>1859</v>
      </c>
      <c r="G61" t="s">
        <v>430</v>
      </c>
      <c r="H61" s="21">
        <v>45658</v>
      </c>
      <c r="I61" s="20">
        <v>46203</v>
      </c>
      <c r="J61">
        <v>2</v>
      </c>
      <c r="O61" s="20">
        <v>45655.497916666667</v>
      </c>
      <c r="Q61" t="s">
        <v>1828</v>
      </c>
    </row>
    <row r="62" spans="2:17" x14ac:dyDescent="0.25">
      <c r="B62">
        <v>62</v>
      </c>
      <c r="D62" s="13" t="s">
        <v>130</v>
      </c>
      <c r="E62" t="s">
        <v>429</v>
      </c>
      <c r="F62" t="s">
        <v>1881</v>
      </c>
      <c r="G62" t="s">
        <v>430</v>
      </c>
      <c r="H62" s="21">
        <v>45658</v>
      </c>
      <c r="I62" s="20">
        <v>46203</v>
      </c>
      <c r="J62">
        <v>3</v>
      </c>
      <c r="O62" s="20">
        <v>45655.497916666667</v>
      </c>
      <c r="Q62" t="s">
        <v>1828</v>
      </c>
    </row>
    <row r="63" spans="2:17" x14ac:dyDescent="0.25">
      <c r="B63">
        <v>63</v>
      </c>
      <c r="D63" s="13" t="s">
        <v>129</v>
      </c>
      <c r="E63" t="s">
        <v>427</v>
      </c>
      <c r="F63" t="s">
        <v>1866</v>
      </c>
      <c r="G63" t="s">
        <v>428</v>
      </c>
      <c r="H63" s="21">
        <v>45658</v>
      </c>
      <c r="I63" s="20">
        <v>46203</v>
      </c>
      <c r="J63">
        <v>3</v>
      </c>
      <c r="O63" s="20">
        <v>45655.497916666667</v>
      </c>
      <c r="Q63" t="s">
        <v>1828</v>
      </c>
    </row>
    <row r="64" spans="2:17" x14ac:dyDescent="0.25">
      <c r="B64">
        <v>64</v>
      </c>
      <c r="D64" s="13" t="s">
        <v>128</v>
      </c>
      <c r="E64" t="s">
        <v>1664</v>
      </c>
      <c r="F64" t="s">
        <v>1882</v>
      </c>
      <c r="G64" t="s">
        <v>297</v>
      </c>
      <c r="H64" s="21">
        <v>45658</v>
      </c>
      <c r="I64" s="20">
        <v>46203</v>
      </c>
      <c r="J64">
        <v>8</v>
      </c>
      <c r="O64" s="20">
        <v>45655.497916666667</v>
      </c>
      <c r="Q64" t="s">
        <v>1828</v>
      </c>
    </row>
    <row r="65" spans="2:17" x14ac:dyDescent="0.25">
      <c r="B65">
        <v>65</v>
      </c>
      <c r="D65" s="13" t="s">
        <v>127</v>
      </c>
      <c r="E65" t="s">
        <v>587</v>
      </c>
      <c r="F65" t="s">
        <v>1864</v>
      </c>
      <c r="G65" t="s">
        <v>270</v>
      </c>
      <c r="H65" s="21">
        <v>45658</v>
      </c>
      <c r="I65" s="20">
        <v>46203</v>
      </c>
      <c r="J65">
        <v>2</v>
      </c>
      <c r="O65" s="20">
        <v>45655.497916666667</v>
      </c>
      <c r="Q65" t="s">
        <v>1828</v>
      </c>
    </row>
    <row r="66" spans="2:17" x14ac:dyDescent="0.25">
      <c r="B66">
        <v>66</v>
      </c>
      <c r="D66" s="13" t="s">
        <v>126</v>
      </c>
      <c r="E66" t="s">
        <v>1883</v>
      </c>
      <c r="F66" t="s">
        <v>1884</v>
      </c>
      <c r="G66" t="s">
        <v>270</v>
      </c>
      <c r="H66" s="21">
        <v>45658</v>
      </c>
      <c r="I66" s="20">
        <v>46203</v>
      </c>
      <c r="J66">
        <v>2</v>
      </c>
      <c r="O66" s="20">
        <v>45655.497916666667</v>
      </c>
      <c r="Q66" t="s">
        <v>1828</v>
      </c>
    </row>
    <row r="67" spans="2:17" x14ac:dyDescent="0.25">
      <c r="B67">
        <v>67</v>
      </c>
      <c r="D67" s="13" t="s">
        <v>125</v>
      </c>
      <c r="E67" t="s">
        <v>1885</v>
      </c>
      <c r="F67" t="s">
        <v>1886</v>
      </c>
      <c r="G67" t="s">
        <v>270</v>
      </c>
      <c r="H67" s="21">
        <v>45658</v>
      </c>
      <c r="I67" s="20">
        <v>46203</v>
      </c>
      <c r="J67">
        <v>2</v>
      </c>
      <c r="O67" s="20">
        <v>45655.497916666667</v>
      </c>
      <c r="Q67" t="s">
        <v>1828</v>
      </c>
    </row>
    <row r="68" spans="2:17" x14ac:dyDescent="0.25">
      <c r="B68">
        <v>68</v>
      </c>
      <c r="D68" s="13" t="s">
        <v>124</v>
      </c>
      <c r="E68" t="s">
        <v>1887</v>
      </c>
      <c r="F68" t="s">
        <v>1888</v>
      </c>
      <c r="G68" t="s">
        <v>270</v>
      </c>
      <c r="H68" s="21">
        <v>45658</v>
      </c>
      <c r="I68" s="20">
        <v>46203</v>
      </c>
      <c r="J68">
        <v>2</v>
      </c>
      <c r="O68" s="20">
        <v>45655.497916666667</v>
      </c>
      <c r="Q68" t="s">
        <v>1828</v>
      </c>
    </row>
    <row r="69" spans="2:17" x14ac:dyDescent="0.25">
      <c r="B69">
        <v>69</v>
      </c>
      <c r="D69" s="13" t="s">
        <v>122</v>
      </c>
      <c r="E69" t="s">
        <v>1889</v>
      </c>
      <c r="F69" t="s">
        <v>1890</v>
      </c>
      <c r="G69" t="s">
        <v>430</v>
      </c>
      <c r="H69" s="21">
        <v>45658</v>
      </c>
      <c r="I69" s="20">
        <v>46203</v>
      </c>
      <c r="J69">
        <v>18</v>
      </c>
      <c r="O69" s="20">
        <v>45655.497916666667</v>
      </c>
      <c r="Q69" t="s">
        <v>1828</v>
      </c>
    </row>
    <row r="70" spans="2:17" x14ac:dyDescent="0.25">
      <c r="B70">
        <v>70</v>
      </c>
      <c r="D70" s="13" t="s">
        <v>121</v>
      </c>
      <c r="E70" t="s">
        <v>976</v>
      </c>
      <c r="F70" t="s">
        <v>1891</v>
      </c>
      <c r="G70" t="s">
        <v>425</v>
      </c>
      <c r="H70" s="21">
        <v>45658</v>
      </c>
      <c r="I70" s="20">
        <v>46203</v>
      </c>
      <c r="J70">
        <v>1</v>
      </c>
      <c r="O70" s="20">
        <v>45655.497916666667</v>
      </c>
      <c r="Q70" t="s">
        <v>1828</v>
      </c>
    </row>
    <row r="71" spans="2:17" x14ac:dyDescent="0.25">
      <c r="B71">
        <v>71</v>
      </c>
      <c r="D71" s="13" t="s">
        <v>120</v>
      </c>
      <c r="E71" t="s">
        <v>1681</v>
      </c>
      <c r="F71" t="s">
        <v>1892</v>
      </c>
      <c r="G71" t="s">
        <v>270</v>
      </c>
      <c r="H71" s="21">
        <v>45658</v>
      </c>
      <c r="I71" s="20">
        <v>46203</v>
      </c>
      <c r="J71">
        <v>2</v>
      </c>
      <c r="O71" s="20">
        <v>45655.497916666667</v>
      </c>
      <c r="Q71" t="s">
        <v>1828</v>
      </c>
    </row>
    <row r="72" spans="2:17" x14ac:dyDescent="0.25">
      <c r="B72">
        <v>72</v>
      </c>
      <c r="D72" s="13" t="s">
        <v>119</v>
      </c>
      <c r="E72" t="s">
        <v>1802</v>
      </c>
      <c r="F72" t="s">
        <v>1893</v>
      </c>
      <c r="G72" t="s">
        <v>270</v>
      </c>
      <c r="H72" s="21">
        <v>45658</v>
      </c>
      <c r="I72" s="20">
        <v>46203</v>
      </c>
      <c r="J72">
        <v>2</v>
      </c>
      <c r="O72" s="20">
        <v>45655.497916666667</v>
      </c>
      <c r="Q72" t="s">
        <v>1828</v>
      </c>
    </row>
    <row r="73" spans="2:17" x14ac:dyDescent="0.25">
      <c r="B73">
        <v>73</v>
      </c>
      <c r="D73" s="13" t="s">
        <v>117</v>
      </c>
      <c r="E73" t="s">
        <v>1295</v>
      </c>
      <c r="F73" t="s">
        <v>1894</v>
      </c>
      <c r="G73" t="s">
        <v>425</v>
      </c>
      <c r="H73" s="21">
        <v>45658</v>
      </c>
      <c r="I73" s="20">
        <v>46203</v>
      </c>
      <c r="J73">
        <v>1</v>
      </c>
      <c r="O73" s="20">
        <v>45655.497916666667</v>
      </c>
      <c r="Q73" t="s">
        <v>1828</v>
      </c>
    </row>
    <row r="74" spans="2:17" x14ac:dyDescent="0.25">
      <c r="B74">
        <v>74</v>
      </c>
      <c r="D74" s="13" t="s">
        <v>116</v>
      </c>
      <c r="E74" t="s">
        <v>795</v>
      </c>
      <c r="F74" t="s">
        <v>1895</v>
      </c>
      <c r="G74" t="s">
        <v>425</v>
      </c>
      <c r="H74" s="21">
        <v>45658</v>
      </c>
      <c r="I74" s="20">
        <v>46203</v>
      </c>
      <c r="J74">
        <v>1</v>
      </c>
      <c r="O74" s="20">
        <v>45655.497916666667</v>
      </c>
      <c r="Q74" t="s">
        <v>1828</v>
      </c>
    </row>
    <row r="75" spans="2:17" x14ac:dyDescent="0.25">
      <c r="B75">
        <v>75</v>
      </c>
      <c r="D75" s="13" t="s">
        <v>115</v>
      </c>
      <c r="E75" t="s">
        <v>798</v>
      </c>
      <c r="F75" t="s">
        <v>1896</v>
      </c>
      <c r="G75" t="s">
        <v>425</v>
      </c>
      <c r="H75" s="21">
        <v>45658</v>
      </c>
      <c r="I75" s="20">
        <v>46203</v>
      </c>
      <c r="J75">
        <v>1</v>
      </c>
      <c r="O75" s="20">
        <v>45655.497916666667</v>
      </c>
      <c r="Q75" t="s">
        <v>1828</v>
      </c>
    </row>
    <row r="76" spans="2:17" x14ac:dyDescent="0.25">
      <c r="B76">
        <v>76</v>
      </c>
      <c r="D76" s="13" t="s">
        <v>114</v>
      </c>
      <c r="E76" t="s">
        <v>794</v>
      </c>
      <c r="F76" t="s">
        <v>1897</v>
      </c>
      <c r="G76" t="s">
        <v>425</v>
      </c>
      <c r="H76" s="21">
        <v>45658</v>
      </c>
      <c r="I76" s="20">
        <v>46203</v>
      </c>
      <c r="J76">
        <v>1</v>
      </c>
      <c r="O76" s="20">
        <v>45655.497916666667</v>
      </c>
      <c r="Q76" t="s">
        <v>1828</v>
      </c>
    </row>
    <row r="77" spans="2:17" x14ac:dyDescent="0.25">
      <c r="B77">
        <v>77</v>
      </c>
      <c r="D77" s="13" t="s">
        <v>113</v>
      </c>
      <c r="E77" t="s">
        <v>973</v>
      </c>
      <c r="F77" t="s">
        <v>1898</v>
      </c>
      <c r="G77" t="s">
        <v>425</v>
      </c>
      <c r="H77" s="21">
        <v>45658</v>
      </c>
      <c r="I77" s="20">
        <v>46203</v>
      </c>
      <c r="J77">
        <v>1</v>
      </c>
      <c r="O77" s="20">
        <v>45655.497916666667</v>
      </c>
      <c r="Q77" t="s">
        <v>1828</v>
      </c>
    </row>
    <row r="78" spans="2:17" x14ac:dyDescent="0.25">
      <c r="B78">
        <v>78</v>
      </c>
      <c r="D78" s="13" t="s">
        <v>112</v>
      </c>
      <c r="E78" t="s">
        <v>807</v>
      </c>
      <c r="F78" t="s">
        <v>1899</v>
      </c>
      <c r="G78" t="s">
        <v>425</v>
      </c>
      <c r="H78" s="21">
        <v>45658</v>
      </c>
      <c r="I78" s="20">
        <v>46203</v>
      </c>
      <c r="J78">
        <v>1</v>
      </c>
      <c r="O78" s="20">
        <v>45655.497916666667</v>
      </c>
      <c r="Q78" t="s">
        <v>1828</v>
      </c>
    </row>
    <row r="79" spans="2:17" x14ac:dyDescent="0.25">
      <c r="B79">
        <v>79</v>
      </c>
      <c r="D79" s="13" t="s">
        <v>111</v>
      </c>
      <c r="E79" t="s">
        <v>1355</v>
      </c>
      <c r="F79" t="s">
        <v>1900</v>
      </c>
      <c r="G79" t="s">
        <v>297</v>
      </c>
      <c r="H79" s="21">
        <v>45658</v>
      </c>
      <c r="I79" s="20">
        <v>46203</v>
      </c>
      <c r="J79">
        <v>18</v>
      </c>
      <c r="O79" s="20">
        <v>45655.497916666667</v>
      </c>
      <c r="Q79" t="s">
        <v>1828</v>
      </c>
    </row>
    <row r="80" spans="2:17" x14ac:dyDescent="0.25">
      <c r="B80">
        <v>80</v>
      </c>
      <c r="D80" s="13" t="s">
        <v>110</v>
      </c>
      <c r="E80" t="s">
        <v>1901</v>
      </c>
      <c r="F80" t="s">
        <v>1902</v>
      </c>
      <c r="G80" t="s">
        <v>379</v>
      </c>
      <c r="H80" s="21">
        <v>45658</v>
      </c>
      <c r="I80" s="20">
        <v>46203</v>
      </c>
      <c r="J80">
        <v>1</v>
      </c>
      <c r="O80" s="20">
        <v>45655.497916666667</v>
      </c>
      <c r="Q80" t="s">
        <v>1828</v>
      </c>
    </row>
    <row r="81" spans="2:17" x14ac:dyDescent="0.25">
      <c r="B81">
        <v>81</v>
      </c>
      <c r="D81" s="13" t="s">
        <v>109</v>
      </c>
      <c r="E81" t="s">
        <v>1903</v>
      </c>
      <c r="F81" t="s">
        <v>1886</v>
      </c>
      <c r="G81" t="s">
        <v>270</v>
      </c>
      <c r="H81" s="21">
        <v>45658</v>
      </c>
      <c r="I81" s="20">
        <v>46203</v>
      </c>
      <c r="J81">
        <v>2</v>
      </c>
      <c r="O81" s="20">
        <v>45655.497916666667</v>
      </c>
      <c r="Q81" t="s">
        <v>1828</v>
      </c>
    </row>
    <row r="82" spans="2:17" x14ac:dyDescent="0.25">
      <c r="B82">
        <v>82</v>
      </c>
      <c r="D82" s="13" t="s">
        <v>108</v>
      </c>
      <c r="E82" t="s">
        <v>1904</v>
      </c>
      <c r="F82" t="s">
        <v>1886</v>
      </c>
      <c r="G82" t="s">
        <v>270</v>
      </c>
      <c r="H82" s="21">
        <v>45658</v>
      </c>
      <c r="I82" s="20">
        <v>46203</v>
      </c>
      <c r="J82">
        <v>2</v>
      </c>
      <c r="O82" s="20">
        <v>45655.497916666667</v>
      </c>
      <c r="Q82" t="s">
        <v>1828</v>
      </c>
    </row>
    <row r="83" spans="2:17" x14ac:dyDescent="0.25">
      <c r="B83">
        <v>83</v>
      </c>
      <c r="D83" s="13" t="s">
        <v>107</v>
      </c>
      <c r="E83" t="s">
        <v>1905</v>
      </c>
      <c r="F83" t="s">
        <v>1886</v>
      </c>
      <c r="G83" t="s">
        <v>270</v>
      </c>
      <c r="H83" s="21">
        <v>45658</v>
      </c>
      <c r="I83" s="20">
        <v>46203</v>
      </c>
      <c r="J83">
        <v>2</v>
      </c>
      <c r="O83" s="20">
        <v>45655.497916666667</v>
      </c>
      <c r="Q83" t="s">
        <v>1828</v>
      </c>
    </row>
    <row r="84" spans="2:17" x14ac:dyDescent="0.25">
      <c r="B84">
        <v>84</v>
      </c>
      <c r="D84" s="13" t="s">
        <v>106</v>
      </c>
      <c r="E84" t="s">
        <v>916</v>
      </c>
      <c r="F84" t="s">
        <v>1906</v>
      </c>
      <c r="G84" t="s">
        <v>430</v>
      </c>
      <c r="H84" s="21">
        <v>45658</v>
      </c>
      <c r="I84" s="20">
        <v>46203</v>
      </c>
      <c r="J84">
        <v>18</v>
      </c>
      <c r="O84" s="20">
        <v>45655.497916666667</v>
      </c>
      <c r="Q84" t="s">
        <v>1828</v>
      </c>
    </row>
    <row r="85" spans="2:17" x14ac:dyDescent="0.25">
      <c r="B85">
        <v>85</v>
      </c>
      <c r="D85" s="13" t="s">
        <v>105</v>
      </c>
      <c r="E85" t="s">
        <v>1499</v>
      </c>
      <c r="F85" t="s">
        <v>1865</v>
      </c>
      <c r="G85" t="s">
        <v>297</v>
      </c>
      <c r="H85" s="21">
        <v>45658</v>
      </c>
      <c r="I85" s="20">
        <v>46203</v>
      </c>
      <c r="J85">
        <v>18</v>
      </c>
      <c r="O85" s="20">
        <v>45655.497916666667</v>
      </c>
      <c r="Q85" t="s">
        <v>1828</v>
      </c>
    </row>
    <row r="86" spans="2:17" x14ac:dyDescent="0.25">
      <c r="B86">
        <v>86</v>
      </c>
      <c r="D86" s="13" t="s">
        <v>104</v>
      </c>
      <c r="E86" t="s">
        <v>1552</v>
      </c>
      <c r="F86" t="s">
        <v>1907</v>
      </c>
      <c r="G86" t="s">
        <v>559</v>
      </c>
      <c r="H86" s="21">
        <v>45658</v>
      </c>
      <c r="I86" s="20">
        <v>46203</v>
      </c>
      <c r="J86">
        <v>1</v>
      </c>
      <c r="O86" s="20">
        <v>45655.497916666667</v>
      </c>
      <c r="Q86" t="s">
        <v>1828</v>
      </c>
    </row>
    <row r="87" spans="2:17" x14ac:dyDescent="0.25">
      <c r="B87">
        <v>87</v>
      </c>
      <c r="D87" s="13" t="s">
        <v>103</v>
      </c>
      <c r="E87" t="s">
        <v>994</v>
      </c>
      <c r="F87" t="s">
        <v>1908</v>
      </c>
      <c r="G87" t="s">
        <v>559</v>
      </c>
      <c r="H87" s="21">
        <v>45658</v>
      </c>
      <c r="I87" s="20">
        <v>46203</v>
      </c>
      <c r="J87">
        <v>1</v>
      </c>
      <c r="O87" s="20">
        <v>45655.497916666667</v>
      </c>
      <c r="Q87" t="s">
        <v>1828</v>
      </c>
    </row>
    <row r="88" spans="2:17" x14ac:dyDescent="0.25">
      <c r="B88">
        <v>88</v>
      </c>
      <c r="D88" s="13" t="s">
        <v>102</v>
      </c>
      <c r="E88" t="s">
        <v>993</v>
      </c>
      <c r="F88" t="s">
        <v>1909</v>
      </c>
      <c r="G88" t="s">
        <v>559</v>
      </c>
      <c r="H88" s="21">
        <v>45658</v>
      </c>
      <c r="I88" s="20">
        <v>46203</v>
      </c>
      <c r="J88">
        <v>1</v>
      </c>
      <c r="O88" s="20">
        <v>45655.497916666667</v>
      </c>
      <c r="Q88" t="s">
        <v>1828</v>
      </c>
    </row>
    <row r="89" spans="2:17" x14ac:dyDescent="0.25">
      <c r="B89">
        <v>89</v>
      </c>
      <c r="D89" s="13" t="s">
        <v>101</v>
      </c>
      <c r="E89" t="s">
        <v>992</v>
      </c>
      <c r="F89" t="s">
        <v>1908</v>
      </c>
      <c r="G89" t="s">
        <v>559</v>
      </c>
      <c r="H89" s="21">
        <v>45658</v>
      </c>
      <c r="I89" s="20">
        <v>46203</v>
      </c>
      <c r="J89">
        <v>1</v>
      </c>
      <c r="O89" s="20">
        <v>45655.497916666667</v>
      </c>
      <c r="Q89" t="s">
        <v>1828</v>
      </c>
    </row>
    <row r="90" spans="2:17" x14ac:dyDescent="0.25">
      <c r="B90">
        <v>90</v>
      </c>
      <c r="D90" s="13" t="s">
        <v>100</v>
      </c>
      <c r="E90" t="s">
        <v>1910</v>
      </c>
      <c r="F90" t="s">
        <v>1911</v>
      </c>
      <c r="G90" t="s">
        <v>423</v>
      </c>
      <c r="H90" s="21">
        <v>45658</v>
      </c>
      <c r="I90" s="20">
        <v>46203</v>
      </c>
      <c r="J90">
        <v>1</v>
      </c>
      <c r="O90" s="20">
        <v>45655.497916666667</v>
      </c>
      <c r="Q90" t="s">
        <v>1828</v>
      </c>
    </row>
    <row r="91" spans="2:17" x14ac:dyDescent="0.25">
      <c r="B91">
        <v>91</v>
      </c>
      <c r="D91" s="13" t="s">
        <v>99</v>
      </c>
      <c r="E91" t="s">
        <v>1541</v>
      </c>
      <c r="F91" t="s">
        <v>1912</v>
      </c>
      <c r="G91" t="s">
        <v>423</v>
      </c>
      <c r="H91" s="21">
        <v>45658</v>
      </c>
      <c r="I91" s="20">
        <v>46203</v>
      </c>
      <c r="J91">
        <v>1</v>
      </c>
      <c r="O91" s="20">
        <v>45655.497916666667</v>
      </c>
      <c r="Q91" t="s">
        <v>1828</v>
      </c>
    </row>
    <row r="92" spans="2:17" x14ac:dyDescent="0.25">
      <c r="B92">
        <v>92</v>
      </c>
      <c r="D92" s="13" t="s">
        <v>98</v>
      </c>
      <c r="E92" t="s">
        <v>1382</v>
      </c>
      <c r="F92" t="s">
        <v>1913</v>
      </c>
      <c r="G92" t="s">
        <v>379</v>
      </c>
      <c r="H92" s="21">
        <v>45658</v>
      </c>
      <c r="I92" s="20">
        <v>46203</v>
      </c>
      <c r="J92">
        <v>1</v>
      </c>
      <c r="O92" s="20">
        <v>45655.497916666667</v>
      </c>
      <c r="Q92" t="s">
        <v>1828</v>
      </c>
    </row>
    <row r="93" spans="2:17" x14ac:dyDescent="0.25">
      <c r="B93">
        <v>93</v>
      </c>
      <c r="D93" s="13" t="s">
        <v>97</v>
      </c>
      <c r="E93" t="s">
        <v>856</v>
      </c>
      <c r="F93" t="s">
        <v>1914</v>
      </c>
      <c r="G93" t="s">
        <v>379</v>
      </c>
      <c r="H93" s="21">
        <v>45658</v>
      </c>
      <c r="I93" s="20">
        <v>46203</v>
      </c>
      <c r="J93">
        <v>1</v>
      </c>
      <c r="O93" s="20">
        <v>45655.497916666667</v>
      </c>
      <c r="Q93" t="s">
        <v>1828</v>
      </c>
    </row>
    <row r="94" spans="2:17" x14ac:dyDescent="0.25">
      <c r="B94">
        <v>94</v>
      </c>
      <c r="D94" s="13" t="s">
        <v>96</v>
      </c>
      <c r="E94" t="s">
        <v>1332</v>
      </c>
      <c r="F94" t="s">
        <v>1915</v>
      </c>
      <c r="G94" t="s">
        <v>559</v>
      </c>
      <c r="H94" s="21">
        <v>45658</v>
      </c>
      <c r="I94" s="20">
        <v>46203</v>
      </c>
      <c r="J94">
        <v>1</v>
      </c>
      <c r="O94" s="20">
        <v>45655.497916666667</v>
      </c>
      <c r="Q94" t="s">
        <v>1828</v>
      </c>
    </row>
    <row r="95" spans="2:17" x14ac:dyDescent="0.25">
      <c r="B95">
        <v>95</v>
      </c>
      <c r="D95" s="13" t="s">
        <v>95</v>
      </c>
      <c r="E95" t="s">
        <v>1434</v>
      </c>
      <c r="F95" t="s">
        <v>1916</v>
      </c>
      <c r="G95" t="s">
        <v>297</v>
      </c>
      <c r="H95" s="21">
        <v>45658</v>
      </c>
      <c r="I95" s="20">
        <v>46203</v>
      </c>
      <c r="J95">
        <v>18</v>
      </c>
      <c r="O95" s="20">
        <v>45655.497916666667</v>
      </c>
      <c r="Q95" t="s">
        <v>1828</v>
      </c>
    </row>
    <row r="96" spans="2:17" x14ac:dyDescent="0.25">
      <c r="B96">
        <v>96</v>
      </c>
      <c r="D96" s="13" t="s">
        <v>94</v>
      </c>
      <c r="E96" t="s">
        <v>1514</v>
      </c>
      <c r="F96" t="s">
        <v>1917</v>
      </c>
      <c r="G96" t="s">
        <v>297</v>
      </c>
      <c r="H96" s="21">
        <v>45658</v>
      </c>
      <c r="I96" s="20">
        <v>46203</v>
      </c>
      <c r="J96">
        <v>18</v>
      </c>
      <c r="O96" s="20">
        <v>45655.497916666667</v>
      </c>
      <c r="Q96" t="s">
        <v>1828</v>
      </c>
    </row>
    <row r="97" spans="2:17" x14ac:dyDescent="0.25">
      <c r="B97">
        <v>97</v>
      </c>
      <c r="D97" s="13" t="s">
        <v>93</v>
      </c>
      <c r="E97" t="s">
        <v>326</v>
      </c>
      <c r="F97" t="s">
        <v>1918</v>
      </c>
      <c r="G97" t="s">
        <v>261</v>
      </c>
      <c r="H97" s="21">
        <v>45658</v>
      </c>
      <c r="I97" s="20">
        <v>46203</v>
      </c>
      <c r="J97">
        <v>18</v>
      </c>
      <c r="O97" s="20">
        <v>45655.497916666667</v>
      </c>
      <c r="Q97" t="s">
        <v>1828</v>
      </c>
    </row>
    <row r="98" spans="2:17" x14ac:dyDescent="0.25">
      <c r="B98">
        <v>98</v>
      </c>
      <c r="D98" s="13" t="s">
        <v>91</v>
      </c>
      <c r="E98" t="s">
        <v>1513</v>
      </c>
      <c r="F98" t="s">
        <v>1847</v>
      </c>
      <c r="G98" t="s">
        <v>430</v>
      </c>
      <c r="H98" s="21">
        <v>45658</v>
      </c>
      <c r="I98" s="20">
        <v>46203</v>
      </c>
      <c r="J98">
        <v>18</v>
      </c>
      <c r="O98" s="20">
        <v>45655.497916666667</v>
      </c>
      <c r="Q98" t="s">
        <v>1828</v>
      </c>
    </row>
    <row r="99" spans="2:17" x14ac:dyDescent="0.25">
      <c r="B99">
        <v>99</v>
      </c>
      <c r="D99" s="13" t="s">
        <v>90</v>
      </c>
      <c r="E99" t="s">
        <v>1669</v>
      </c>
      <c r="F99" t="s">
        <v>1849</v>
      </c>
      <c r="G99" t="s">
        <v>297</v>
      </c>
      <c r="H99" s="21">
        <v>45658</v>
      </c>
      <c r="I99" s="20">
        <v>46203</v>
      </c>
      <c r="J99">
        <v>18</v>
      </c>
      <c r="O99" s="20">
        <v>45655.497916666667</v>
      </c>
      <c r="Q99" t="s">
        <v>1828</v>
      </c>
    </row>
    <row r="100" spans="2:17" x14ac:dyDescent="0.25">
      <c r="B100">
        <v>100</v>
      </c>
      <c r="D100" s="13" t="s">
        <v>89</v>
      </c>
      <c r="E100" t="s">
        <v>1668</v>
      </c>
      <c r="F100" t="s">
        <v>1849</v>
      </c>
      <c r="G100" t="s">
        <v>297</v>
      </c>
      <c r="H100" s="21">
        <v>45658</v>
      </c>
      <c r="I100" s="20">
        <v>46203</v>
      </c>
      <c r="J100">
        <v>18</v>
      </c>
      <c r="O100" s="20">
        <v>45655.497916666667</v>
      </c>
      <c r="Q100" t="s">
        <v>1828</v>
      </c>
    </row>
    <row r="101" spans="2:17" x14ac:dyDescent="0.25">
      <c r="B101">
        <v>101</v>
      </c>
      <c r="D101" s="13" t="s">
        <v>88</v>
      </c>
      <c r="E101" t="s">
        <v>1670</v>
      </c>
      <c r="F101" t="s">
        <v>1849</v>
      </c>
      <c r="G101" t="s">
        <v>297</v>
      </c>
      <c r="H101" s="21">
        <v>45658</v>
      </c>
      <c r="I101" s="20">
        <v>46203</v>
      </c>
      <c r="J101">
        <v>18</v>
      </c>
      <c r="O101" s="20">
        <v>45655.497916666667</v>
      </c>
      <c r="Q101" t="s">
        <v>1828</v>
      </c>
    </row>
    <row r="102" spans="2:17" x14ac:dyDescent="0.25">
      <c r="B102">
        <v>102</v>
      </c>
      <c r="D102" s="13" t="s">
        <v>87</v>
      </c>
      <c r="E102" t="s">
        <v>1568</v>
      </c>
      <c r="F102" t="s">
        <v>1919</v>
      </c>
      <c r="G102" t="s">
        <v>430</v>
      </c>
      <c r="H102" s="21">
        <v>45658</v>
      </c>
      <c r="I102" s="20">
        <v>46203</v>
      </c>
      <c r="J102">
        <v>18</v>
      </c>
      <c r="O102" s="20">
        <v>45655.497916666667</v>
      </c>
      <c r="Q102" t="s">
        <v>1828</v>
      </c>
    </row>
    <row r="103" spans="2:17" x14ac:dyDescent="0.25">
      <c r="B103">
        <v>103</v>
      </c>
      <c r="D103" s="13" t="s">
        <v>86</v>
      </c>
      <c r="E103" t="s">
        <v>421</v>
      </c>
      <c r="F103" t="s">
        <v>1920</v>
      </c>
      <c r="G103" t="s">
        <v>297</v>
      </c>
      <c r="H103" s="21">
        <v>45658</v>
      </c>
      <c r="I103" s="20">
        <v>46203</v>
      </c>
      <c r="J103">
        <v>1</v>
      </c>
      <c r="O103" s="20">
        <v>45655.497916666667</v>
      </c>
      <c r="Q103" t="s">
        <v>1828</v>
      </c>
    </row>
    <row r="104" spans="2:17" x14ac:dyDescent="0.25">
      <c r="B104">
        <v>104</v>
      </c>
      <c r="D104" s="13" t="s">
        <v>85</v>
      </c>
      <c r="E104" t="s">
        <v>1165</v>
      </c>
      <c r="F104" t="s">
        <v>1921</v>
      </c>
      <c r="G104" t="s">
        <v>379</v>
      </c>
      <c r="H104" s="21">
        <v>45658</v>
      </c>
      <c r="I104" s="20">
        <v>46203</v>
      </c>
      <c r="J104">
        <v>1</v>
      </c>
      <c r="O104" s="20">
        <v>45655.497916666667</v>
      </c>
      <c r="Q104" t="s">
        <v>1828</v>
      </c>
    </row>
    <row r="105" spans="2:17" x14ac:dyDescent="0.25">
      <c r="B105">
        <v>105</v>
      </c>
      <c r="D105" s="13" t="s">
        <v>84</v>
      </c>
      <c r="E105" t="s">
        <v>1922</v>
      </c>
      <c r="F105" t="s">
        <v>1921</v>
      </c>
      <c r="G105" t="s">
        <v>379</v>
      </c>
      <c r="H105" s="21">
        <v>45658</v>
      </c>
      <c r="I105" s="20">
        <v>46203</v>
      </c>
      <c r="J105">
        <v>1</v>
      </c>
      <c r="O105" s="20">
        <v>45655.497916666667</v>
      </c>
      <c r="Q105" t="s">
        <v>1828</v>
      </c>
    </row>
    <row r="106" spans="2:17" x14ac:dyDescent="0.25">
      <c r="B106">
        <v>106</v>
      </c>
      <c r="D106" s="13" t="s">
        <v>83</v>
      </c>
      <c r="E106" t="s">
        <v>1104</v>
      </c>
      <c r="F106" t="s">
        <v>1923</v>
      </c>
      <c r="G106" t="s">
        <v>379</v>
      </c>
      <c r="H106" s="21">
        <v>45658</v>
      </c>
      <c r="I106" s="20">
        <v>46203</v>
      </c>
      <c r="J106">
        <v>1</v>
      </c>
      <c r="O106" s="20">
        <v>45655.497916666667</v>
      </c>
      <c r="Q106" t="s">
        <v>1828</v>
      </c>
    </row>
    <row r="107" spans="2:17" x14ac:dyDescent="0.25">
      <c r="B107">
        <v>107</v>
      </c>
      <c r="D107" s="13" t="s">
        <v>82</v>
      </c>
      <c r="E107" t="s">
        <v>1924</v>
      </c>
      <c r="F107" t="s">
        <v>1925</v>
      </c>
      <c r="G107" t="s">
        <v>379</v>
      </c>
      <c r="H107" s="21">
        <v>45658</v>
      </c>
      <c r="I107" s="20">
        <v>46203</v>
      </c>
      <c r="J107">
        <v>1</v>
      </c>
      <c r="O107" s="20">
        <v>45655.497916666667</v>
      </c>
      <c r="Q107" t="s">
        <v>1828</v>
      </c>
    </row>
    <row r="108" spans="2:17" x14ac:dyDescent="0.25">
      <c r="B108">
        <v>108</v>
      </c>
      <c r="D108" s="13" t="s">
        <v>81</v>
      </c>
      <c r="E108" t="s">
        <v>1926</v>
      </c>
      <c r="F108" t="s">
        <v>1927</v>
      </c>
      <c r="G108" t="s">
        <v>263</v>
      </c>
      <c r="H108" s="21">
        <v>45658</v>
      </c>
      <c r="I108" s="20">
        <v>46203</v>
      </c>
      <c r="J108">
        <v>18</v>
      </c>
      <c r="O108" s="20">
        <v>45655.497916666667</v>
      </c>
      <c r="Q108" t="s">
        <v>1828</v>
      </c>
    </row>
    <row r="109" spans="2:17" x14ac:dyDescent="0.25">
      <c r="B109">
        <v>109</v>
      </c>
      <c r="D109" s="13" t="s">
        <v>80</v>
      </c>
      <c r="E109" t="s">
        <v>989</v>
      </c>
      <c r="F109" t="s">
        <v>1928</v>
      </c>
      <c r="G109" t="s">
        <v>263</v>
      </c>
      <c r="H109" s="21">
        <v>45658</v>
      </c>
      <c r="I109" s="20">
        <v>46203</v>
      </c>
      <c r="J109">
        <v>18</v>
      </c>
      <c r="O109" s="20">
        <v>45655.497916666667</v>
      </c>
      <c r="Q109" t="s">
        <v>1828</v>
      </c>
    </row>
    <row r="110" spans="2:17" x14ac:dyDescent="0.25">
      <c r="B110">
        <v>110</v>
      </c>
      <c r="D110" s="13" t="s">
        <v>79</v>
      </c>
      <c r="E110" t="s">
        <v>1602</v>
      </c>
      <c r="F110" t="s">
        <v>1929</v>
      </c>
      <c r="G110" t="s">
        <v>430</v>
      </c>
      <c r="H110" s="21">
        <v>45658</v>
      </c>
      <c r="I110" s="20">
        <v>46203</v>
      </c>
      <c r="J110">
        <v>18</v>
      </c>
      <c r="O110" s="20">
        <v>45655.497916666667</v>
      </c>
      <c r="Q110" t="s">
        <v>1828</v>
      </c>
    </row>
    <row r="111" spans="2:17" x14ac:dyDescent="0.25">
      <c r="B111">
        <v>111</v>
      </c>
      <c r="D111" s="13" t="s">
        <v>78</v>
      </c>
      <c r="E111" t="s">
        <v>1930</v>
      </c>
      <c r="F111" t="s">
        <v>1886</v>
      </c>
      <c r="G111" t="s">
        <v>270</v>
      </c>
      <c r="H111" s="21">
        <v>45658</v>
      </c>
      <c r="I111" s="20">
        <v>46203</v>
      </c>
      <c r="J111">
        <v>2</v>
      </c>
      <c r="O111" s="20">
        <v>45655.497916666667</v>
      </c>
      <c r="Q111" t="s">
        <v>1828</v>
      </c>
    </row>
    <row r="112" spans="2:17" x14ac:dyDescent="0.25">
      <c r="B112">
        <v>112</v>
      </c>
      <c r="D112" s="13" t="s">
        <v>77</v>
      </c>
      <c r="E112" t="s">
        <v>1931</v>
      </c>
      <c r="F112" t="s">
        <v>1886</v>
      </c>
      <c r="G112" t="s">
        <v>270</v>
      </c>
      <c r="H112" s="21">
        <v>45658</v>
      </c>
      <c r="I112" s="20">
        <v>46203</v>
      </c>
      <c r="J112">
        <v>2</v>
      </c>
      <c r="O112" s="20">
        <v>45655.497916666667</v>
      </c>
      <c r="Q112" t="s">
        <v>1828</v>
      </c>
    </row>
    <row r="113" spans="2:17" x14ac:dyDescent="0.25">
      <c r="B113">
        <v>113</v>
      </c>
      <c r="D113" s="13" t="s">
        <v>76</v>
      </c>
      <c r="E113" t="s">
        <v>1932</v>
      </c>
      <c r="F113" t="s">
        <v>1886</v>
      </c>
      <c r="G113" t="s">
        <v>270</v>
      </c>
      <c r="H113" s="21">
        <v>45658</v>
      </c>
      <c r="I113" s="20">
        <v>46203</v>
      </c>
      <c r="J113">
        <v>2</v>
      </c>
      <c r="O113" s="20">
        <v>45655.497916666667</v>
      </c>
      <c r="Q113" t="s">
        <v>1828</v>
      </c>
    </row>
    <row r="114" spans="2:17" x14ac:dyDescent="0.25">
      <c r="B114">
        <v>114</v>
      </c>
      <c r="D114" s="13" t="s">
        <v>75</v>
      </c>
      <c r="E114" t="s">
        <v>1933</v>
      </c>
      <c r="F114" t="s">
        <v>1886</v>
      </c>
      <c r="G114" t="s">
        <v>270</v>
      </c>
      <c r="H114" s="21">
        <v>45658</v>
      </c>
      <c r="I114" s="20">
        <v>46203</v>
      </c>
      <c r="J114">
        <v>2</v>
      </c>
      <c r="O114" s="20">
        <v>45655.497916666667</v>
      </c>
      <c r="Q114" t="s">
        <v>1828</v>
      </c>
    </row>
    <row r="115" spans="2:17" x14ac:dyDescent="0.25">
      <c r="B115">
        <v>115</v>
      </c>
      <c r="D115" s="13" t="s">
        <v>74</v>
      </c>
      <c r="E115" t="s">
        <v>1934</v>
      </c>
      <c r="F115" t="s">
        <v>1886</v>
      </c>
      <c r="G115" t="s">
        <v>270</v>
      </c>
      <c r="H115" s="21">
        <v>45658</v>
      </c>
      <c r="I115" s="20">
        <v>46203</v>
      </c>
      <c r="J115">
        <v>2</v>
      </c>
      <c r="O115" s="20">
        <v>45655.497916666667</v>
      </c>
      <c r="Q115" t="s">
        <v>1828</v>
      </c>
    </row>
    <row r="116" spans="2:17" x14ac:dyDescent="0.25">
      <c r="B116">
        <v>116</v>
      </c>
      <c r="D116" s="13" t="s">
        <v>73</v>
      </c>
      <c r="E116" t="s">
        <v>1935</v>
      </c>
      <c r="F116" t="s">
        <v>1886</v>
      </c>
      <c r="G116" t="s">
        <v>270</v>
      </c>
      <c r="H116" s="21">
        <v>45658</v>
      </c>
      <c r="I116" s="20">
        <v>46203</v>
      </c>
      <c r="J116">
        <v>2</v>
      </c>
      <c r="O116" s="20">
        <v>45655.497916666667</v>
      </c>
      <c r="Q116" t="s">
        <v>1828</v>
      </c>
    </row>
    <row r="117" spans="2:17" x14ac:dyDescent="0.25">
      <c r="B117">
        <v>117</v>
      </c>
      <c r="D117" s="13" t="s">
        <v>72</v>
      </c>
      <c r="E117" t="s">
        <v>1936</v>
      </c>
      <c r="F117" t="s">
        <v>1886</v>
      </c>
      <c r="G117" t="s">
        <v>270</v>
      </c>
      <c r="H117" s="21">
        <v>45658</v>
      </c>
      <c r="I117" s="20">
        <v>46203</v>
      </c>
      <c r="J117">
        <v>2</v>
      </c>
      <c r="O117" s="20">
        <v>45655.497916666667</v>
      </c>
      <c r="Q117" t="s">
        <v>1828</v>
      </c>
    </row>
    <row r="118" spans="2:17" x14ac:dyDescent="0.25">
      <c r="B118">
        <v>118</v>
      </c>
      <c r="D118" s="13" t="s">
        <v>71</v>
      </c>
      <c r="E118" t="s">
        <v>1937</v>
      </c>
      <c r="F118" t="s">
        <v>1886</v>
      </c>
      <c r="G118" t="s">
        <v>270</v>
      </c>
      <c r="H118" s="21">
        <v>45658</v>
      </c>
      <c r="I118" s="20">
        <v>46203</v>
      </c>
      <c r="J118">
        <v>2</v>
      </c>
      <c r="O118" s="20">
        <v>45655.497916666667</v>
      </c>
      <c r="Q118" t="s">
        <v>1828</v>
      </c>
    </row>
    <row r="119" spans="2:17" x14ac:dyDescent="0.25">
      <c r="B119">
        <v>119</v>
      </c>
      <c r="D119" s="13" t="s">
        <v>70</v>
      </c>
      <c r="E119" t="s">
        <v>1938</v>
      </c>
      <c r="F119" t="s">
        <v>1886</v>
      </c>
      <c r="G119" t="s">
        <v>270</v>
      </c>
      <c r="H119" s="21">
        <v>45658</v>
      </c>
      <c r="I119" s="20">
        <v>46203</v>
      </c>
      <c r="J119">
        <v>2</v>
      </c>
      <c r="O119" s="20">
        <v>45655.497916666667</v>
      </c>
      <c r="Q119" t="s">
        <v>1828</v>
      </c>
    </row>
    <row r="120" spans="2:17" x14ac:dyDescent="0.25">
      <c r="B120">
        <v>120</v>
      </c>
      <c r="D120" s="13" t="s">
        <v>69</v>
      </c>
      <c r="E120" t="s">
        <v>1939</v>
      </c>
      <c r="F120" t="s">
        <v>1886</v>
      </c>
      <c r="G120" t="s">
        <v>270</v>
      </c>
      <c r="H120" s="21">
        <v>45658</v>
      </c>
      <c r="I120" s="20">
        <v>46203</v>
      </c>
      <c r="J120">
        <v>2</v>
      </c>
      <c r="O120" s="20">
        <v>45655.497916666667</v>
      </c>
      <c r="Q120" t="s">
        <v>1828</v>
      </c>
    </row>
    <row r="121" spans="2:17" x14ac:dyDescent="0.25">
      <c r="B121">
        <v>121</v>
      </c>
      <c r="D121" s="13" t="s">
        <v>68</v>
      </c>
      <c r="E121" t="s">
        <v>1940</v>
      </c>
      <c r="F121" t="s">
        <v>1886</v>
      </c>
      <c r="G121" t="s">
        <v>270</v>
      </c>
      <c r="H121" s="21">
        <v>45658</v>
      </c>
      <c r="I121" s="20">
        <v>46203</v>
      </c>
      <c r="J121">
        <v>2</v>
      </c>
      <c r="O121" s="20">
        <v>45655.497916666667</v>
      </c>
      <c r="Q121" t="s">
        <v>1828</v>
      </c>
    </row>
    <row r="122" spans="2:17" x14ac:dyDescent="0.25">
      <c r="B122">
        <v>122</v>
      </c>
      <c r="D122" s="13" t="s">
        <v>67</v>
      </c>
      <c r="E122" t="s">
        <v>1941</v>
      </c>
      <c r="F122" t="s">
        <v>1886</v>
      </c>
      <c r="G122" t="s">
        <v>270</v>
      </c>
      <c r="H122" s="21">
        <v>45658</v>
      </c>
      <c r="I122" s="20">
        <v>46203</v>
      </c>
      <c r="J122">
        <v>2</v>
      </c>
      <c r="O122" s="20">
        <v>45655.497916666667</v>
      </c>
      <c r="Q122" t="s">
        <v>1828</v>
      </c>
    </row>
    <row r="123" spans="2:17" x14ac:dyDescent="0.25">
      <c r="B123">
        <v>123</v>
      </c>
      <c r="D123" s="13" t="s">
        <v>66</v>
      </c>
      <c r="E123" t="s">
        <v>1942</v>
      </c>
      <c r="F123" t="s">
        <v>1886</v>
      </c>
      <c r="G123" t="s">
        <v>270</v>
      </c>
      <c r="H123" s="21">
        <v>45658</v>
      </c>
      <c r="I123" s="20">
        <v>46203</v>
      </c>
      <c r="J123">
        <v>2</v>
      </c>
      <c r="O123" s="20">
        <v>45655.497916666667</v>
      </c>
      <c r="Q123" t="s">
        <v>1828</v>
      </c>
    </row>
    <row r="124" spans="2:17" x14ac:dyDescent="0.25">
      <c r="B124">
        <v>124</v>
      </c>
      <c r="D124" s="13" t="s">
        <v>65</v>
      </c>
      <c r="E124" t="s">
        <v>1943</v>
      </c>
      <c r="F124" t="s">
        <v>1886</v>
      </c>
      <c r="G124" t="s">
        <v>270</v>
      </c>
      <c r="H124" s="21">
        <v>45658</v>
      </c>
      <c r="I124" s="20">
        <v>46203</v>
      </c>
      <c r="J124">
        <v>2</v>
      </c>
      <c r="O124" s="20">
        <v>45655.497916666667</v>
      </c>
      <c r="Q124" t="s">
        <v>1828</v>
      </c>
    </row>
    <row r="125" spans="2:17" x14ac:dyDescent="0.25">
      <c r="B125">
        <v>125</v>
      </c>
      <c r="D125" s="13" t="s">
        <v>64</v>
      </c>
      <c r="E125" t="s">
        <v>1944</v>
      </c>
      <c r="F125" t="s">
        <v>1886</v>
      </c>
      <c r="G125" t="s">
        <v>270</v>
      </c>
      <c r="H125" s="21">
        <v>45658</v>
      </c>
      <c r="I125" s="20">
        <v>46203</v>
      </c>
      <c r="J125">
        <v>2</v>
      </c>
      <c r="O125" s="20">
        <v>45655.497916666667</v>
      </c>
      <c r="Q125" t="s">
        <v>1828</v>
      </c>
    </row>
    <row r="126" spans="2:17" x14ac:dyDescent="0.25">
      <c r="B126">
        <v>126</v>
      </c>
      <c r="D126" s="13" t="s">
        <v>63</v>
      </c>
      <c r="E126" t="s">
        <v>1945</v>
      </c>
      <c r="F126" t="s">
        <v>1886</v>
      </c>
      <c r="G126" t="s">
        <v>270</v>
      </c>
      <c r="H126" s="21">
        <v>45658</v>
      </c>
      <c r="I126" s="20">
        <v>46203</v>
      </c>
      <c r="J126">
        <v>2</v>
      </c>
      <c r="O126" s="20">
        <v>45655.497916666667</v>
      </c>
      <c r="Q126" t="s">
        <v>1828</v>
      </c>
    </row>
    <row r="127" spans="2:17" x14ac:dyDescent="0.25">
      <c r="B127">
        <v>127</v>
      </c>
      <c r="D127" s="13" t="s">
        <v>62</v>
      </c>
      <c r="E127" t="s">
        <v>1946</v>
      </c>
      <c r="F127" t="s">
        <v>1831</v>
      </c>
      <c r="G127" t="s">
        <v>270</v>
      </c>
      <c r="H127" s="21">
        <v>45658</v>
      </c>
      <c r="I127" s="20">
        <v>46203</v>
      </c>
      <c r="J127">
        <v>2</v>
      </c>
      <c r="O127" s="20">
        <v>45655.497916666667</v>
      </c>
      <c r="Q127" t="s">
        <v>1828</v>
      </c>
    </row>
    <row r="128" spans="2:17" x14ac:dyDescent="0.25">
      <c r="B128">
        <v>128</v>
      </c>
      <c r="D128" s="13" t="s">
        <v>59</v>
      </c>
      <c r="E128" t="s">
        <v>1200</v>
      </c>
      <c r="F128" t="s">
        <v>1864</v>
      </c>
      <c r="G128" t="s">
        <v>425</v>
      </c>
      <c r="H128" s="21">
        <v>45658</v>
      </c>
      <c r="I128" s="20">
        <v>46203</v>
      </c>
      <c r="J128">
        <v>1</v>
      </c>
      <c r="O128" s="20">
        <v>45655.497916666667</v>
      </c>
      <c r="Q128" t="s">
        <v>1828</v>
      </c>
    </row>
    <row r="129" spans="2:17" x14ac:dyDescent="0.25">
      <c r="B129">
        <v>129</v>
      </c>
      <c r="D129" s="13" t="s">
        <v>58</v>
      </c>
      <c r="E129" t="s">
        <v>1184</v>
      </c>
      <c r="F129" t="s">
        <v>1864</v>
      </c>
      <c r="G129" t="s">
        <v>425</v>
      </c>
      <c r="H129" s="21">
        <v>45658</v>
      </c>
      <c r="I129" s="20">
        <v>46203</v>
      </c>
      <c r="J129">
        <v>1</v>
      </c>
      <c r="O129" s="20">
        <v>45655.497916666667</v>
      </c>
      <c r="Q129" t="s">
        <v>1828</v>
      </c>
    </row>
    <row r="130" spans="2:17" x14ac:dyDescent="0.25">
      <c r="B130">
        <v>130</v>
      </c>
      <c r="D130" s="13" t="s">
        <v>56</v>
      </c>
      <c r="E130" t="s">
        <v>1606</v>
      </c>
      <c r="F130" t="s">
        <v>1947</v>
      </c>
      <c r="G130" t="s">
        <v>423</v>
      </c>
      <c r="H130" s="21">
        <v>45658</v>
      </c>
      <c r="I130" s="20">
        <v>46203</v>
      </c>
      <c r="J130">
        <v>1</v>
      </c>
      <c r="O130" s="20">
        <v>45655.497916666667</v>
      </c>
      <c r="Q130" t="s">
        <v>1828</v>
      </c>
    </row>
    <row r="131" spans="2:17" x14ac:dyDescent="0.25">
      <c r="B131">
        <v>131</v>
      </c>
      <c r="D131" s="13" t="s">
        <v>55</v>
      </c>
      <c r="E131" t="s">
        <v>1948</v>
      </c>
      <c r="F131" t="s">
        <v>1949</v>
      </c>
      <c r="G131" t="s">
        <v>423</v>
      </c>
      <c r="H131" s="21">
        <v>45658</v>
      </c>
      <c r="I131" s="20">
        <v>46203</v>
      </c>
      <c r="J131">
        <v>1</v>
      </c>
      <c r="O131" s="20">
        <v>45655.497916666667</v>
      </c>
      <c r="Q131" t="s">
        <v>1828</v>
      </c>
    </row>
    <row r="132" spans="2:17" x14ac:dyDescent="0.25">
      <c r="B132">
        <v>132</v>
      </c>
      <c r="D132" s="13" t="s">
        <v>52</v>
      </c>
      <c r="E132" t="s">
        <v>1950</v>
      </c>
      <c r="F132" t="s">
        <v>1951</v>
      </c>
      <c r="G132" t="s">
        <v>379</v>
      </c>
      <c r="H132" s="21">
        <v>45658</v>
      </c>
      <c r="I132" s="20">
        <v>46203</v>
      </c>
      <c r="J132">
        <v>1</v>
      </c>
      <c r="O132" s="20">
        <v>45655.497916666667</v>
      </c>
      <c r="Q132" t="s">
        <v>1828</v>
      </c>
    </row>
    <row r="133" spans="2:17" x14ac:dyDescent="0.25">
      <c r="B133">
        <v>133</v>
      </c>
      <c r="D133" s="13" t="s">
        <v>51</v>
      </c>
      <c r="E133" t="s">
        <v>1952</v>
      </c>
      <c r="F133" t="s">
        <v>1953</v>
      </c>
      <c r="G133" t="s">
        <v>379</v>
      </c>
      <c r="H133" s="21">
        <v>45658</v>
      </c>
      <c r="I133" s="20">
        <v>46203</v>
      </c>
      <c r="J133">
        <v>1</v>
      </c>
      <c r="O133" s="20">
        <v>45655.497916666667</v>
      </c>
      <c r="Q133" t="s">
        <v>1828</v>
      </c>
    </row>
    <row r="134" spans="2:17" x14ac:dyDescent="0.25">
      <c r="B134">
        <v>134</v>
      </c>
      <c r="D134" s="13" t="s">
        <v>46</v>
      </c>
      <c r="E134" t="s">
        <v>1052</v>
      </c>
      <c r="F134" t="s">
        <v>1954</v>
      </c>
      <c r="G134" t="s">
        <v>297</v>
      </c>
      <c r="H134" s="21">
        <v>45658</v>
      </c>
      <c r="I134" s="20">
        <v>46203</v>
      </c>
      <c r="J134">
        <v>1</v>
      </c>
      <c r="O134" s="20">
        <v>45655.497916666667</v>
      </c>
      <c r="Q134" t="s">
        <v>1828</v>
      </c>
    </row>
    <row r="135" spans="2:17" x14ac:dyDescent="0.25">
      <c r="B135">
        <v>135</v>
      </c>
      <c r="D135" s="13" t="s">
        <v>44</v>
      </c>
      <c r="E135" t="s">
        <v>1955</v>
      </c>
      <c r="F135" t="s">
        <v>1956</v>
      </c>
      <c r="G135" t="s">
        <v>379</v>
      </c>
      <c r="H135" s="21">
        <v>45658</v>
      </c>
      <c r="I135" s="20">
        <v>46203</v>
      </c>
      <c r="J135">
        <v>1</v>
      </c>
      <c r="O135" s="20">
        <v>45655.497916666667</v>
      </c>
      <c r="Q135" t="s">
        <v>1828</v>
      </c>
    </row>
    <row r="136" spans="2:17" x14ac:dyDescent="0.25">
      <c r="B136">
        <v>136</v>
      </c>
      <c r="D136" s="13" t="s">
        <v>43</v>
      </c>
      <c r="E136" t="s">
        <v>1146</v>
      </c>
      <c r="F136" t="s">
        <v>1953</v>
      </c>
      <c r="G136" t="s">
        <v>379</v>
      </c>
      <c r="H136" s="21">
        <v>45658</v>
      </c>
      <c r="I136" s="20">
        <v>46203</v>
      </c>
      <c r="J136">
        <v>1</v>
      </c>
      <c r="O136" s="20">
        <v>45655.497916666667</v>
      </c>
      <c r="Q136" t="s">
        <v>1828</v>
      </c>
    </row>
    <row r="137" spans="2:17" x14ac:dyDescent="0.25">
      <c r="B137">
        <v>137</v>
      </c>
      <c r="D137" s="13" t="s">
        <v>42</v>
      </c>
      <c r="E137" t="s">
        <v>716</v>
      </c>
      <c r="F137" t="s">
        <v>1957</v>
      </c>
      <c r="G137" t="s">
        <v>379</v>
      </c>
      <c r="H137" s="21">
        <v>45658</v>
      </c>
      <c r="I137" s="20">
        <v>46203</v>
      </c>
      <c r="J137">
        <v>1</v>
      </c>
      <c r="O137" s="20">
        <v>45655.497916666667</v>
      </c>
      <c r="Q137" t="s">
        <v>1828</v>
      </c>
    </row>
    <row r="138" spans="2:17" x14ac:dyDescent="0.25">
      <c r="B138">
        <v>138</v>
      </c>
      <c r="D138" s="13" t="s">
        <v>41</v>
      </c>
      <c r="E138" t="s">
        <v>855</v>
      </c>
      <c r="F138" t="s">
        <v>1864</v>
      </c>
      <c r="G138" t="s">
        <v>425</v>
      </c>
      <c r="H138" s="21">
        <v>45658</v>
      </c>
      <c r="I138" s="20">
        <v>46203</v>
      </c>
      <c r="J138">
        <v>1</v>
      </c>
      <c r="O138" s="20">
        <v>45655.497916666667</v>
      </c>
      <c r="Q138" t="s">
        <v>1828</v>
      </c>
    </row>
    <row r="139" spans="2:17" x14ac:dyDescent="0.25">
      <c r="B139">
        <v>139</v>
      </c>
      <c r="D139" s="13" t="s">
        <v>37</v>
      </c>
      <c r="E139" t="s">
        <v>1535</v>
      </c>
      <c r="F139" t="s">
        <v>1958</v>
      </c>
      <c r="G139" t="s">
        <v>423</v>
      </c>
      <c r="H139" s="21">
        <v>45658</v>
      </c>
      <c r="I139" s="20">
        <v>46203</v>
      </c>
      <c r="J139">
        <v>1</v>
      </c>
      <c r="O139" s="20">
        <v>45655.497916666667</v>
      </c>
      <c r="Q139" t="s">
        <v>1828</v>
      </c>
    </row>
    <row r="140" spans="2:17" x14ac:dyDescent="0.25">
      <c r="B140">
        <v>140</v>
      </c>
      <c r="D140" s="13" t="s">
        <v>35</v>
      </c>
      <c r="E140" t="s">
        <v>972</v>
      </c>
      <c r="F140" t="s">
        <v>1958</v>
      </c>
      <c r="G140" t="s">
        <v>423</v>
      </c>
      <c r="H140" s="21">
        <v>45658</v>
      </c>
      <c r="I140" s="20">
        <v>46203</v>
      </c>
      <c r="J140">
        <v>1</v>
      </c>
      <c r="O140" s="20">
        <v>45655.497916666667</v>
      </c>
      <c r="Q140" t="s">
        <v>1828</v>
      </c>
    </row>
    <row r="141" spans="2:17" x14ac:dyDescent="0.25">
      <c r="B141">
        <v>141</v>
      </c>
      <c r="D141" s="13" t="s">
        <v>34</v>
      </c>
      <c r="E141" t="s">
        <v>969</v>
      </c>
      <c r="F141" t="s">
        <v>1958</v>
      </c>
      <c r="G141" t="s">
        <v>423</v>
      </c>
      <c r="H141" s="21">
        <v>45658</v>
      </c>
      <c r="I141" s="20">
        <v>46203</v>
      </c>
      <c r="J141">
        <v>1</v>
      </c>
      <c r="O141" s="20">
        <v>45655.497916666667</v>
      </c>
      <c r="Q141" t="s">
        <v>1828</v>
      </c>
    </row>
    <row r="142" spans="2:17" x14ac:dyDescent="0.25">
      <c r="B142">
        <v>142</v>
      </c>
      <c r="D142" s="13" t="s">
        <v>30</v>
      </c>
      <c r="E142" t="s">
        <v>1546</v>
      </c>
      <c r="F142" t="s">
        <v>1958</v>
      </c>
      <c r="G142" t="s">
        <v>423</v>
      </c>
      <c r="H142" s="21">
        <v>45658</v>
      </c>
      <c r="I142" s="20">
        <v>46203</v>
      </c>
      <c r="J142">
        <v>1</v>
      </c>
      <c r="O142" s="20">
        <v>45655.497916666667</v>
      </c>
      <c r="Q142" t="s">
        <v>1828</v>
      </c>
    </row>
    <row r="143" spans="2:17" x14ac:dyDescent="0.25">
      <c r="B143">
        <v>143</v>
      </c>
      <c r="D143" s="13" t="s">
        <v>26</v>
      </c>
      <c r="E143" t="s">
        <v>860</v>
      </c>
      <c r="F143" t="s">
        <v>1912</v>
      </c>
      <c r="G143" t="s">
        <v>423</v>
      </c>
      <c r="H143" s="21">
        <v>45658</v>
      </c>
      <c r="I143" s="20">
        <v>46203</v>
      </c>
      <c r="J143">
        <v>1</v>
      </c>
      <c r="O143" s="20">
        <v>45655.497916666667</v>
      </c>
      <c r="Q143" t="s">
        <v>1828</v>
      </c>
    </row>
    <row r="144" spans="2:17" x14ac:dyDescent="0.25">
      <c r="B144">
        <v>144</v>
      </c>
      <c r="D144" s="13" t="s">
        <v>22</v>
      </c>
      <c r="E144" t="s">
        <v>1287</v>
      </c>
      <c r="F144" t="s">
        <v>1912</v>
      </c>
      <c r="G144" t="s">
        <v>423</v>
      </c>
      <c r="H144" s="21">
        <v>45658</v>
      </c>
      <c r="I144" s="20">
        <v>46203</v>
      </c>
      <c r="J144">
        <v>1</v>
      </c>
      <c r="O144" s="20">
        <v>45655.497916666667</v>
      </c>
      <c r="Q144" t="s">
        <v>1828</v>
      </c>
    </row>
    <row r="145" spans="2:17" x14ac:dyDescent="0.25">
      <c r="B145">
        <v>145</v>
      </c>
      <c r="D145" s="13" t="s">
        <v>21</v>
      </c>
      <c r="E145" t="s">
        <v>970</v>
      </c>
      <c r="F145" t="s">
        <v>1958</v>
      </c>
      <c r="G145" t="s">
        <v>423</v>
      </c>
      <c r="H145" s="21">
        <v>45658</v>
      </c>
      <c r="I145" s="20">
        <v>46203</v>
      </c>
      <c r="J145">
        <v>1</v>
      </c>
      <c r="O145" s="20">
        <v>45655.497916666667</v>
      </c>
      <c r="Q145" t="s">
        <v>1828</v>
      </c>
    </row>
    <row r="146" spans="2:17" x14ac:dyDescent="0.25">
      <c r="B146">
        <v>146</v>
      </c>
      <c r="D146" s="13" t="s">
        <v>19</v>
      </c>
      <c r="E146" t="s">
        <v>1959</v>
      </c>
      <c r="F146" t="s">
        <v>1960</v>
      </c>
      <c r="G146" t="s">
        <v>423</v>
      </c>
      <c r="H146" s="21">
        <v>45658</v>
      </c>
      <c r="I146" s="20">
        <v>46203</v>
      </c>
      <c r="J146">
        <v>1</v>
      </c>
      <c r="O146" s="20">
        <v>45655.497916666667</v>
      </c>
      <c r="Q146" t="s">
        <v>1828</v>
      </c>
    </row>
    <row r="147" spans="2:17" x14ac:dyDescent="0.25">
      <c r="B147">
        <v>147</v>
      </c>
      <c r="D147" s="13" t="s">
        <v>16</v>
      </c>
      <c r="E147" t="s">
        <v>286</v>
      </c>
      <c r="F147" t="s">
        <v>1961</v>
      </c>
      <c r="G147" t="s">
        <v>270</v>
      </c>
      <c r="H147" s="21">
        <v>45658</v>
      </c>
      <c r="I147" s="20">
        <v>46203</v>
      </c>
      <c r="J147">
        <v>2</v>
      </c>
      <c r="O147" s="20">
        <v>45655.497916666667</v>
      </c>
      <c r="Q147" t="s">
        <v>1828</v>
      </c>
    </row>
    <row r="148" spans="2:17" x14ac:dyDescent="0.25">
      <c r="B148">
        <v>148</v>
      </c>
      <c r="D148" s="13" t="s">
        <v>15</v>
      </c>
      <c r="E148" t="s">
        <v>964</v>
      </c>
      <c r="F148" t="s">
        <v>1962</v>
      </c>
      <c r="G148" t="s">
        <v>962</v>
      </c>
      <c r="H148" s="21">
        <v>45658</v>
      </c>
      <c r="I148" s="20">
        <v>46203</v>
      </c>
      <c r="J148">
        <v>8</v>
      </c>
      <c r="O148" s="20">
        <v>45655.497916666667</v>
      </c>
      <c r="Q148" t="s">
        <v>1828</v>
      </c>
    </row>
    <row r="149" spans="2:17" x14ac:dyDescent="0.25">
      <c r="B149">
        <v>149</v>
      </c>
      <c r="D149" s="13" t="s">
        <v>14</v>
      </c>
      <c r="E149" t="s">
        <v>961</v>
      </c>
      <c r="F149" t="s">
        <v>1882</v>
      </c>
      <c r="G149" t="s">
        <v>962</v>
      </c>
      <c r="H149" s="21">
        <v>45658</v>
      </c>
      <c r="I149" s="20">
        <v>46203</v>
      </c>
      <c r="J149">
        <v>8</v>
      </c>
      <c r="O149" s="20">
        <v>45655.497916666667</v>
      </c>
      <c r="Q149" t="s">
        <v>1828</v>
      </c>
    </row>
    <row r="150" spans="2:17" x14ac:dyDescent="0.25">
      <c r="B150">
        <v>150</v>
      </c>
      <c r="D150" s="13" t="s">
        <v>13</v>
      </c>
      <c r="E150" t="s">
        <v>963</v>
      </c>
      <c r="F150" t="s">
        <v>1963</v>
      </c>
      <c r="G150" t="s">
        <v>962</v>
      </c>
      <c r="H150" s="21">
        <v>45658</v>
      </c>
      <c r="I150" s="20">
        <v>46203</v>
      </c>
      <c r="J150">
        <v>8</v>
      </c>
      <c r="O150" s="20">
        <v>45655.497916666667</v>
      </c>
      <c r="Q150" t="s">
        <v>1828</v>
      </c>
    </row>
    <row r="151" spans="2:17" x14ac:dyDescent="0.25">
      <c r="B151">
        <v>151</v>
      </c>
      <c r="D151" s="13" t="s">
        <v>12</v>
      </c>
      <c r="E151" t="s">
        <v>1566</v>
      </c>
      <c r="F151" t="s">
        <v>1964</v>
      </c>
      <c r="G151" t="s">
        <v>297</v>
      </c>
      <c r="H151" s="21">
        <v>45658</v>
      </c>
      <c r="I151" s="20">
        <v>46203</v>
      </c>
      <c r="J151">
        <v>8</v>
      </c>
      <c r="O151" s="20">
        <v>45655.497916666667</v>
      </c>
      <c r="Q151" t="s">
        <v>1828</v>
      </c>
    </row>
    <row r="152" spans="2:17" x14ac:dyDescent="0.25">
      <c r="B152">
        <v>152</v>
      </c>
      <c r="D152" s="13" t="s">
        <v>11</v>
      </c>
      <c r="E152" t="s">
        <v>1395</v>
      </c>
      <c r="F152" t="s">
        <v>1965</v>
      </c>
      <c r="G152" t="s">
        <v>333</v>
      </c>
      <c r="H152" s="21">
        <v>45658</v>
      </c>
      <c r="I152" s="20">
        <v>46203</v>
      </c>
      <c r="J152">
        <v>8</v>
      </c>
      <c r="O152" s="20">
        <v>45655.497916666667</v>
      </c>
      <c r="Q152" t="s">
        <v>1828</v>
      </c>
    </row>
    <row r="153" spans="2:17" x14ac:dyDescent="0.25">
      <c r="B153">
        <v>153</v>
      </c>
      <c r="D153" s="13" t="s">
        <v>61</v>
      </c>
      <c r="E153" t="s">
        <v>865</v>
      </c>
      <c r="F153" t="s">
        <v>1829</v>
      </c>
      <c r="G153" t="s">
        <v>379</v>
      </c>
      <c r="H153" s="21">
        <v>45658</v>
      </c>
      <c r="I153" s="20">
        <v>46203</v>
      </c>
      <c r="J153">
        <v>1</v>
      </c>
      <c r="O153" s="20">
        <v>45655.497916666667</v>
      </c>
      <c r="Q153" t="s">
        <v>1828</v>
      </c>
    </row>
    <row r="154" spans="2:17" x14ac:dyDescent="0.25">
      <c r="B154">
        <v>154</v>
      </c>
      <c r="D154" s="13" t="s">
        <v>60</v>
      </c>
      <c r="E154" t="s">
        <v>1966</v>
      </c>
      <c r="F154" t="s">
        <v>1958</v>
      </c>
      <c r="G154" t="s">
        <v>423</v>
      </c>
      <c r="H154" s="21">
        <v>45658</v>
      </c>
      <c r="I154" s="20">
        <v>46203</v>
      </c>
      <c r="J154">
        <v>1</v>
      </c>
      <c r="O154" s="20">
        <v>45655.497916666667</v>
      </c>
      <c r="Q154" t="s">
        <v>1828</v>
      </c>
    </row>
    <row r="155" spans="2:17" x14ac:dyDescent="0.25">
      <c r="B155">
        <v>155</v>
      </c>
      <c r="D155" s="13" t="s">
        <v>54</v>
      </c>
      <c r="E155" t="s">
        <v>424</v>
      </c>
      <c r="F155" t="s">
        <v>1967</v>
      </c>
      <c r="G155" t="s">
        <v>425</v>
      </c>
      <c r="H155" s="21">
        <v>45658</v>
      </c>
      <c r="I155" s="20">
        <v>46203</v>
      </c>
      <c r="J155">
        <v>1</v>
      </c>
      <c r="O155" s="20">
        <v>45655.497916666667</v>
      </c>
      <c r="Q155" t="s">
        <v>1828</v>
      </c>
    </row>
    <row r="156" spans="2:17" x14ac:dyDescent="0.25">
      <c r="B156">
        <v>156</v>
      </c>
      <c r="D156" s="13" t="s">
        <v>53</v>
      </c>
      <c r="E156" t="s">
        <v>422</v>
      </c>
      <c r="F156" t="s">
        <v>1968</v>
      </c>
      <c r="G156" t="s">
        <v>423</v>
      </c>
      <c r="H156" s="21">
        <v>45658</v>
      </c>
      <c r="I156" s="20">
        <v>46203</v>
      </c>
      <c r="J156">
        <v>1</v>
      </c>
      <c r="O156" s="20">
        <v>45655.497916666667</v>
      </c>
      <c r="Q156" t="s">
        <v>1828</v>
      </c>
    </row>
    <row r="157" spans="2:17" x14ac:dyDescent="0.25">
      <c r="B157">
        <v>157</v>
      </c>
      <c r="D157" s="13" t="s">
        <v>50</v>
      </c>
      <c r="E157" t="s">
        <v>1969</v>
      </c>
      <c r="F157" t="s">
        <v>1970</v>
      </c>
      <c r="G157" t="s">
        <v>379</v>
      </c>
      <c r="H157" s="21">
        <v>45658</v>
      </c>
      <c r="I157" s="20">
        <v>46203</v>
      </c>
      <c r="J157">
        <v>1</v>
      </c>
      <c r="O157" s="20">
        <v>45655.497916666667</v>
      </c>
      <c r="Q157" t="s">
        <v>1828</v>
      </c>
    </row>
    <row r="158" spans="2:17" x14ac:dyDescent="0.25">
      <c r="B158">
        <v>158</v>
      </c>
      <c r="D158" s="13" t="s">
        <v>49</v>
      </c>
      <c r="E158" t="s">
        <v>1971</v>
      </c>
      <c r="F158" t="s">
        <v>1972</v>
      </c>
      <c r="G158" t="s">
        <v>379</v>
      </c>
      <c r="H158" s="21">
        <v>45658</v>
      </c>
      <c r="I158" s="20">
        <v>46203</v>
      </c>
      <c r="J158">
        <v>1</v>
      </c>
      <c r="O158" s="20">
        <v>45655.497916666667</v>
      </c>
      <c r="Q158" t="s">
        <v>1828</v>
      </c>
    </row>
    <row r="159" spans="2:17" x14ac:dyDescent="0.25">
      <c r="B159">
        <v>159</v>
      </c>
      <c r="D159" s="13" t="s">
        <v>48</v>
      </c>
      <c r="E159" t="s">
        <v>1826</v>
      </c>
      <c r="F159" t="s">
        <v>1921</v>
      </c>
      <c r="G159" t="s">
        <v>379</v>
      </c>
      <c r="H159" s="21">
        <v>45658</v>
      </c>
      <c r="I159" s="20">
        <v>46203</v>
      </c>
      <c r="J159">
        <v>1</v>
      </c>
      <c r="O159" s="20">
        <v>45655.497916666667</v>
      </c>
      <c r="Q159" t="s">
        <v>1828</v>
      </c>
    </row>
    <row r="160" spans="2:17" x14ac:dyDescent="0.25">
      <c r="B160">
        <v>160</v>
      </c>
      <c r="D160" s="13" t="s">
        <v>47</v>
      </c>
      <c r="E160" t="s">
        <v>1145</v>
      </c>
      <c r="F160" t="s">
        <v>1973</v>
      </c>
      <c r="G160" t="s">
        <v>379</v>
      </c>
      <c r="H160" s="21">
        <v>45658</v>
      </c>
      <c r="I160" s="20">
        <v>46203</v>
      </c>
      <c r="J160">
        <v>1</v>
      </c>
      <c r="O160" s="20">
        <v>45655.497916666667</v>
      </c>
      <c r="Q160" t="s">
        <v>1828</v>
      </c>
    </row>
    <row r="161" spans="2:17" x14ac:dyDescent="0.25">
      <c r="B161">
        <v>161</v>
      </c>
      <c r="D161" s="13" t="s">
        <v>45</v>
      </c>
      <c r="E161" t="s">
        <v>1173</v>
      </c>
      <c r="F161" t="s">
        <v>1954</v>
      </c>
      <c r="G161" t="s">
        <v>379</v>
      </c>
      <c r="H161" s="21">
        <v>45658</v>
      </c>
      <c r="I161" s="20">
        <v>46203</v>
      </c>
      <c r="J161">
        <v>1</v>
      </c>
      <c r="O161" s="20">
        <v>45655.497916666667</v>
      </c>
      <c r="Q161" t="s">
        <v>1828</v>
      </c>
    </row>
    <row r="162" spans="2:17" x14ac:dyDescent="0.25">
      <c r="B162">
        <v>162</v>
      </c>
      <c r="D162" s="13" t="s">
        <v>40</v>
      </c>
      <c r="E162" t="s">
        <v>1974</v>
      </c>
      <c r="F162" t="s">
        <v>1960</v>
      </c>
      <c r="G162" t="s">
        <v>423</v>
      </c>
      <c r="H162" s="21">
        <v>45658</v>
      </c>
      <c r="I162" s="20">
        <v>46203</v>
      </c>
      <c r="J162">
        <v>1</v>
      </c>
      <c r="O162" s="20">
        <v>45655.497916666667</v>
      </c>
      <c r="Q162" t="s">
        <v>1828</v>
      </c>
    </row>
    <row r="163" spans="2:17" x14ac:dyDescent="0.25">
      <c r="B163">
        <v>163</v>
      </c>
      <c r="D163" s="13" t="s">
        <v>39</v>
      </c>
      <c r="E163" t="s">
        <v>1975</v>
      </c>
      <c r="F163" t="s">
        <v>1960</v>
      </c>
      <c r="G163" t="s">
        <v>423</v>
      </c>
      <c r="H163" s="21">
        <v>45658</v>
      </c>
      <c r="I163" s="20">
        <v>46203</v>
      </c>
      <c r="J163">
        <v>1</v>
      </c>
      <c r="O163" s="20">
        <v>45655.497916666667</v>
      </c>
      <c r="Q163" t="s">
        <v>1828</v>
      </c>
    </row>
    <row r="164" spans="2:17" x14ac:dyDescent="0.25">
      <c r="B164">
        <v>164</v>
      </c>
      <c r="D164" s="13" t="s">
        <v>38</v>
      </c>
      <c r="E164" t="s">
        <v>1035</v>
      </c>
      <c r="F164" t="s">
        <v>1958</v>
      </c>
      <c r="G164" t="s">
        <v>423</v>
      </c>
      <c r="H164" s="21">
        <v>45658</v>
      </c>
      <c r="I164" s="20">
        <v>46203</v>
      </c>
      <c r="J164">
        <v>1</v>
      </c>
      <c r="O164" s="20">
        <v>45655.497916666667</v>
      </c>
      <c r="Q164" t="s">
        <v>1828</v>
      </c>
    </row>
    <row r="165" spans="2:17" x14ac:dyDescent="0.25">
      <c r="B165">
        <v>165</v>
      </c>
      <c r="D165" s="13" t="s">
        <v>36</v>
      </c>
      <c r="E165" t="s">
        <v>971</v>
      </c>
      <c r="F165" t="s">
        <v>1958</v>
      </c>
      <c r="G165" t="s">
        <v>423</v>
      </c>
      <c r="H165" s="21">
        <v>45658</v>
      </c>
      <c r="I165" s="20">
        <v>46203</v>
      </c>
      <c r="J165">
        <v>1</v>
      </c>
      <c r="O165" s="20">
        <v>45655.497916666667</v>
      </c>
      <c r="Q165" t="s">
        <v>1828</v>
      </c>
    </row>
    <row r="166" spans="2:17" x14ac:dyDescent="0.25">
      <c r="B166">
        <v>166</v>
      </c>
      <c r="D166" s="13" t="s">
        <v>33</v>
      </c>
      <c r="E166" t="s">
        <v>828</v>
      </c>
      <c r="F166" t="s">
        <v>1958</v>
      </c>
      <c r="G166" t="s">
        <v>423</v>
      </c>
      <c r="H166" s="21">
        <v>45658</v>
      </c>
      <c r="I166" s="20">
        <v>46203</v>
      </c>
      <c r="J166">
        <v>1</v>
      </c>
      <c r="O166" s="20">
        <v>45655.497916666667</v>
      </c>
      <c r="Q166" t="s">
        <v>1828</v>
      </c>
    </row>
    <row r="167" spans="2:17" x14ac:dyDescent="0.25">
      <c r="B167">
        <v>167</v>
      </c>
      <c r="D167" s="13" t="s">
        <v>32</v>
      </c>
      <c r="E167" t="s">
        <v>1286</v>
      </c>
      <c r="F167" t="s">
        <v>1958</v>
      </c>
      <c r="G167" t="s">
        <v>423</v>
      </c>
      <c r="H167" s="21">
        <v>45658</v>
      </c>
      <c r="I167" s="20">
        <v>46203</v>
      </c>
      <c r="J167">
        <v>1</v>
      </c>
      <c r="O167" s="20">
        <v>45655.497916666667</v>
      </c>
      <c r="Q167" t="s">
        <v>1828</v>
      </c>
    </row>
    <row r="168" spans="2:17" x14ac:dyDescent="0.25">
      <c r="B168">
        <v>168</v>
      </c>
      <c r="D168" s="13" t="s">
        <v>28</v>
      </c>
      <c r="E168" t="s">
        <v>825</v>
      </c>
      <c r="F168" t="s">
        <v>1958</v>
      </c>
      <c r="G168" t="s">
        <v>423</v>
      </c>
      <c r="H168" s="21">
        <v>45658</v>
      </c>
      <c r="I168" s="20">
        <v>46203</v>
      </c>
      <c r="J168">
        <v>1</v>
      </c>
      <c r="O168" s="20">
        <v>45655.497916666667</v>
      </c>
      <c r="Q168" t="s">
        <v>1828</v>
      </c>
    </row>
    <row r="169" spans="2:17" x14ac:dyDescent="0.25">
      <c r="B169">
        <v>169</v>
      </c>
      <c r="D169" s="13" t="s">
        <v>27</v>
      </c>
      <c r="E169" t="s">
        <v>1538</v>
      </c>
      <c r="F169" t="s">
        <v>1958</v>
      </c>
      <c r="G169" t="s">
        <v>423</v>
      </c>
      <c r="H169" s="21">
        <v>45658</v>
      </c>
      <c r="I169" s="20">
        <v>46203</v>
      </c>
      <c r="J169">
        <v>1</v>
      </c>
      <c r="O169" s="20">
        <v>45655.497916666667</v>
      </c>
      <c r="Q169" t="s">
        <v>1828</v>
      </c>
    </row>
    <row r="170" spans="2:17" x14ac:dyDescent="0.25">
      <c r="B170">
        <v>170</v>
      </c>
      <c r="D170" s="13" t="s">
        <v>24</v>
      </c>
      <c r="E170" t="s">
        <v>1548</v>
      </c>
      <c r="F170" t="s">
        <v>1976</v>
      </c>
      <c r="G170" t="s">
        <v>423</v>
      </c>
      <c r="H170" s="21">
        <v>45658</v>
      </c>
      <c r="I170" s="20">
        <v>46203</v>
      </c>
      <c r="J170">
        <v>1</v>
      </c>
      <c r="O170" s="20">
        <v>45655.497916666667</v>
      </c>
      <c r="Q170" t="s">
        <v>1828</v>
      </c>
    </row>
    <row r="171" spans="2:17" x14ac:dyDescent="0.25">
      <c r="B171">
        <v>171</v>
      </c>
      <c r="D171" s="13" t="s">
        <v>23</v>
      </c>
      <c r="E171" t="s">
        <v>1547</v>
      </c>
      <c r="F171" t="s">
        <v>1977</v>
      </c>
      <c r="G171" t="s">
        <v>423</v>
      </c>
      <c r="H171" s="21">
        <v>45658</v>
      </c>
      <c r="I171" s="20">
        <v>46203</v>
      </c>
      <c r="J171">
        <v>1</v>
      </c>
      <c r="O171" s="20">
        <v>45655.497916666667</v>
      </c>
      <c r="Q171" t="s">
        <v>1828</v>
      </c>
    </row>
    <row r="172" spans="2:17" x14ac:dyDescent="0.25">
      <c r="B172">
        <v>172</v>
      </c>
      <c r="D172" s="13" t="s">
        <v>20</v>
      </c>
      <c r="E172" t="s">
        <v>1539</v>
      </c>
      <c r="F172" t="s">
        <v>1958</v>
      </c>
      <c r="G172" t="s">
        <v>423</v>
      </c>
      <c r="H172" s="21">
        <v>45658</v>
      </c>
      <c r="I172" s="20">
        <v>46203</v>
      </c>
      <c r="J172">
        <v>1</v>
      </c>
      <c r="O172" s="20">
        <v>45655.497916666667</v>
      </c>
      <c r="Q172" t="s">
        <v>1828</v>
      </c>
    </row>
    <row r="173" spans="2:17" x14ac:dyDescent="0.25">
      <c r="B173">
        <v>173</v>
      </c>
      <c r="D173" s="13" t="s">
        <v>18</v>
      </c>
      <c r="E173" t="s">
        <v>292</v>
      </c>
      <c r="F173" t="s">
        <v>1961</v>
      </c>
      <c r="G173" t="s">
        <v>270</v>
      </c>
      <c r="H173" s="21">
        <v>45658</v>
      </c>
      <c r="I173" s="20">
        <v>46203</v>
      </c>
      <c r="J173">
        <v>2</v>
      </c>
      <c r="O173" s="20">
        <v>45655.497916666667</v>
      </c>
      <c r="Q173" t="s">
        <v>1828</v>
      </c>
    </row>
    <row r="174" spans="2:17" x14ac:dyDescent="0.25">
      <c r="B174">
        <v>174</v>
      </c>
      <c r="D174" s="13" t="s">
        <v>17</v>
      </c>
      <c r="E174" t="s">
        <v>290</v>
      </c>
      <c r="F174" t="s">
        <v>1961</v>
      </c>
      <c r="G174" t="s">
        <v>270</v>
      </c>
      <c r="H174" s="21">
        <v>45658</v>
      </c>
      <c r="I174" s="20">
        <v>46203</v>
      </c>
      <c r="J174">
        <v>2</v>
      </c>
      <c r="O174" s="20">
        <v>45655.497916666667</v>
      </c>
      <c r="Q174" t="s">
        <v>1828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88"/>
  <sheetViews>
    <sheetView topLeftCell="A618" workbookViewId="0">
      <selection activeCell="Q675" sqref="A1:XFD1048576"/>
    </sheetView>
  </sheetViews>
  <sheetFormatPr defaultRowHeight="15" x14ac:dyDescent="0.25"/>
  <cols>
    <col min="1" max="1" width="4.28515625" customWidth="1"/>
    <col min="2" max="2" width="18" customWidth="1"/>
    <col min="3" max="3" width="43.140625" customWidth="1"/>
    <col min="4" max="4" width="9.140625" customWidth="1"/>
    <col min="5" max="5" width="20.7109375" customWidth="1"/>
    <col min="6" max="6" width="13" customWidth="1"/>
    <col min="7" max="7" width="11.28515625" customWidth="1"/>
    <col min="8" max="8" width="8.28515625" customWidth="1"/>
  </cols>
  <sheetData>
    <row r="1" spans="1:8" ht="14.25" customHeight="1" x14ac:dyDescent="0.25">
      <c r="A1" s="16" t="s">
        <v>194</v>
      </c>
      <c r="B1" s="16" t="s">
        <v>204</v>
      </c>
      <c r="C1" s="16" t="s">
        <v>205</v>
      </c>
      <c r="D1" s="16" t="s">
        <v>199</v>
      </c>
      <c r="E1" s="16" t="s">
        <v>206</v>
      </c>
      <c r="F1" s="16" t="s">
        <v>207</v>
      </c>
      <c r="G1" s="16" t="s">
        <v>208</v>
      </c>
      <c r="H1" s="16" t="s">
        <v>209</v>
      </c>
    </row>
    <row r="2" spans="1:8" ht="14.25" customHeight="1" x14ac:dyDescent="0.25">
      <c r="A2" s="17">
        <v>1</v>
      </c>
      <c r="B2" s="18" t="s">
        <v>210</v>
      </c>
      <c r="C2" s="18" t="s">
        <v>211</v>
      </c>
      <c r="D2" s="17">
        <v>42100</v>
      </c>
      <c r="E2" s="18" t="s">
        <v>212</v>
      </c>
      <c r="F2" s="19"/>
      <c r="G2" s="19"/>
      <c r="H2" s="17">
        <v>64382392</v>
      </c>
    </row>
    <row r="3" spans="1:8" ht="14.25" customHeight="1" x14ac:dyDescent="0.25">
      <c r="A3" s="17">
        <v>2</v>
      </c>
      <c r="B3" s="18" t="s">
        <v>210</v>
      </c>
      <c r="C3" s="18" t="s">
        <v>211</v>
      </c>
      <c r="D3" s="17">
        <v>42100</v>
      </c>
      <c r="E3" s="18" t="s">
        <v>212</v>
      </c>
      <c r="F3" s="19"/>
      <c r="G3" s="19"/>
      <c r="H3" s="17">
        <v>64382393</v>
      </c>
    </row>
    <row r="4" spans="1:8" ht="14.25" customHeight="1" x14ac:dyDescent="0.25">
      <c r="A4" s="17">
        <v>3</v>
      </c>
      <c r="B4" s="18" t="s">
        <v>210</v>
      </c>
      <c r="C4" s="18" t="s">
        <v>211</v>
      </c>
      <c r="D4" s="17">
        <v>42100</v>
      </c>
      <c r="E4" s="18" t="s">
        <v>212</v>
      </c>
      <c r="F4" s="19"/>
      <c r="G4" s="19"/>
      <c r="H4" s="17">
        <v>64382398</v>
      </c>
    </row>
    <row r="5" spans="1:8" ht="14.25" customHeight="1" x14ac:dyDescent="0.25">
      <c r="A5" s="17">
        <v>4</v>
      </c>
      <c r="B5" s="18" t="s">
        <v>213</v>
      </c>
      <c r="C5" s="18" t="s">
        <v>214</v>
      </c>
      <c r="D5" s="17">
        <v>42100</v>
      </c>
      <c r="E5" s="18" t="s">
        <v>212</v>
      </c>
      <c r="F5" s="19"/>
      <c r="G5" s="19"/>
      <c r="H5" s="17">
        <v>64382875</v>
      </c>
    </row>
    <row r="6" spans="1:8" ht="14.25" customHeight="1" x14ac:dyDescent="0.25">
      <c r="A6" s="17">
        <v>5</v>
      </c>
      <c r="B6" s="18" t="s">
        <v>213</v>
      </c>
      <c r="C6" s="18" t="s">
        <v>214</v>
      </c>
      <c r="D6" s="17">
        <v>42100</v>
      </c>
      <c r="E6" s="18" t="s">
        <v>212</v>
      </c>
      <c r="F6" s="19"/>
      <c r="G6" s="19"/>
      <c r="H6" s="17">
        <v>64382881</v>
      </c>
    </row>
    <row r="7" spans="1:8" ht="14.25" customHeight="1" x14ac:dyDescent="0.25">
      <c r="A7" s="17">
        <v>6</v>
      </c>
      <c r="B7" s="18" t="s">
        <v>215</v>
      </c>
      <c r="C7" s="18" t="s">
        <v>216</v>
      </c>
      <c r="D7" s="17">
        <v>42100</v>
      </c>
      <c r="E7" s="18" t="s">
        <v>212</v>
      </c>
      <c r="F7" s="19"/>
      <c r="G7" s="19"/>
      <c r="H7" s="17">
        <v>64383000</v>
      </c>
    </row>
    <row r="8" spans="1:8" ht="14.25" customHeight="1" x14ac:dyDescent="0.25">
      <c r="A8" s="17">
        <v>7</v>
      </c>
      <c r="B8" s="18" t="s">
        <v>217</v>
      </c>
      <c r="C8" s="18" t="s">
        <v>218</v>
      </c>
      <c r="D8" s="17">
        <v>42100</v>
      </c>
      <c r="E8" s="18" t="s">
        <v>212</v>
      </c>
      <c r="F8" s="19"/>
      <c r="G8" s="19"/>
      <c r="H8" s="17">
        <v>64383165</v>
      </c>
    </row>
    <row r="9" spans="1:8" ht="14.25" customHeight="1" x14ac:dyDescent="0.25">
      <c r="A9" s="17">
        <v>8</v>
      </c>
      <c r="B9" s="18" t="s">
        <v>219</v>
      </c>
      <c r="C9" s="18" t="s">
        <v>220</v>
      </c>
      <c r="D9" s="17">
        <v>42100</v>
      </c>
      <c r="E9" s="18" t="s">
        <v>212</v>
      </c>
      <c r="F9" s="19"/>
      <c r="G9" s="19"/>
      <c r="H9" s="17">
        <v>64383317</v>
      </c>
    </row>
    <row r="10" spans="1:8" ht="14.25" customHeight="1" x14ac:dyDescent="0.25">
      <c r="A10" s="17">
        <v>9</v>
      </c>
      <c r="B10" s="18" t="s">
        <v>221</v>
      </c>
      <c r="C10" s="18" t="s">
        <v>222</v>
      </c>
      <c r="D10" s="17">
        <v>42100</v>
      </c>
      <c r="E10" s="18" t="s">
        <v>212</v>
      </c>
      <c r="F10" s="19"/>
      <c r="G10" s="19"/>
      <c r="H10" s="17">
        <v>64383493</v>
      </c>
    </row>
    <row r="11" spans="1:8" ht="14.25" customHeight="1" x14ac:dyDescent="0.25">
      <c r="A11" s="17">
        <v>10</v>
      </c>
      <c r="B11" s="18" t="s">
        <v>223</v>
      </c>
      <c r="C11" s="18" t="s">
        <v>224</v>
      </c>
      <c r="D11" s="17">
        <v>42100</v>
      </c>
      <c r="E11" s="18" t="s">
        <v>212</v>
      </c>
      <c r="F11" s="19"/>
      <c r="G11" s="19"/>
      <c r="H11" s="17">
        <v>64383682</v>
      </c>
    </row>
    <row r="12" spans="1:8" ht="14.25" customHeight="1" x14ac:dyDescent="0.25">
      <c r="A12" s="17">
        <v>11</v>
      </c>
      <c r="B12" s="18" t="s">
        <v>225</v>
      </c>
      <c r="C12" s="18" t="s">
        <v>226</v>
      </c>
      <c r="D12" s="17">
        <v>42100</v>
      </c>
      <c r="E12" s="18" t="s">
        <v>212</v>
      </c>
      <c r="F12" s="19"/>
      <c r="G12" s="19"/>
      <c r="H12" s="17">
        <v>64383886</v>
      </c>
    </row>
    <row r="13" spans="1:8" ht="14.25" customHeight="1" x14ac:dyDescent="0.25">
      <c r="A13" s="17">
        <v>12</v>
      </c>
      <c r="B13" s="18" t="s">
        <v>227</v>
      </c>
      <c r="C13" s="18" t="s">
        <v>228</v>
      </c>
      <c r="D13" s="17">
        <v>42100</v>
      </c>
      <c r="E13" s="18" t="s">
        <v>212</v>
      </c>
      <c r="F13" s="19"/>
      <c r="G13" s="19"/>
      <c r="H13" s="17">
        <v>64384017</v>
      </c>
    </row>
    <row r="14" spans="1:8" ht="14.25" customHeight="1" x14ac:dyDescent="0.25">
      <c r="A14" s="17">
        <v>13</v>
      </c>
      <c r="B14" s="18" t="s">
        <v>229</v>
      </c>
      <c r="C14" s="18" t="s">
        <v>230</v>
      </c>
      <c r="D14" s="17">
        <v>42100</v>
      </c>
      <c r="E14" s="18" t="s">
        <v>212</v>
      </c>
      <c r="F14" s="19"/>
      <c r="G14" s="19"/>
      <c r="H14" s="17">
        <v>64384191</v>
      </c>
    </row>
    <row r="15" spans="1:8" ht="14.25" customHeight="1" x14ac:dyDescent="0.25">
      <c r="A15" s="17">
        <v>14</v>
      </c>
      <c r="B15" s="18" t="s">
        <v>231</v>
      </c>
      <c r="C15" s="18" t="s">
        <v>232</v>
      </c>
      <c r="D15" s="17">
        <v>42100</v>
      </c>
      <c r="E15" s="18" t="s">
        <v>212</v>
      </c>
      <c r="F15" s="19"/>
      <c r="G15" s="19"/>
      <c r="H15" s="17">
        <v>64384373</v>
      </c>
    </row>
    <row r="16" spans="1:8" ht="14.25" customHeight="1" x14ac:dyDescent="0.25">
      <c r="A16" s="17">
        <v>15</v>
      </c>
      <c r="B16" s="18" t="s">
        <v>233</v>
      </c>
      <c r="C16" s="18" t="s">
        <v>234</v>
      </c>
      <c r="D16" s="17">
        <v>42100</v>
      </c>
      <c r="E16" s="18" t="s">
        <v>212</v>
      </c>
      <c r="F16" s="19"/>
      <c r="G16" s="19"/>
      <c r="H16" s="17">
        <v>64384566</v>
      </c>
    </row>
    <row r="17" spans="1:8" ht="14.25" customHeight="1" x14ac:dyDescent="0.25">
      <c r="A17" s="17">
        <v>16</v>
      </c>
      <c r="B17" s="18" t="s">
        <v>235</v>
      </c>
      <c r="C17" s="18" t="s">
        <v>236</v>
      </c>
      <c r="D17" s="17">
        <v>42100</v>
      </c>
      <c r="E17" s="18" t="s">
        <v>212</v>
      </c>
      <c r="F17" s="19"/>
      <c r="G17" s="19"/>
      <c r="H17" s="17">
        <v>64384759</v>
      </c>
    </row>
    <row r="18" spans="1:8" ht="14.25" customHeight="1" x14ac:dyDescent="0.25">
      <c r="A18" s="17">
        <v>17</v>
      </c>
      <c r="B18" s="18" t="s">
        <v>237</v>
      </c>
      <c r="C18" s="18" t="s">
        <v>238</v>
      </c>
      <c r="D18" s="17">
        <v>42100</v>
      </c>
      <c r="E18" s="18" t="s">
        <v>212</v>
      </c>
      <c r="F18" s="19"/>
      <c r="G18" s="19"/>
      <c r="H18" s="17">
        <v>64384953</v>
      </c>
    </row>
    <row r="19" spans="1:8" ht="14.25" customHeight="1" x14ac:dyDescent="0.25">
      <c r="A19" s="17">
        <v>18</v>
      </c>
      <c r="B19" s="18" t="s">
        <v>239</v>
      </c>
      <c r="C19" s="18" t="s">
        <v>240</v>
      </c>
      <c r="D19" s="17">
        <v>474700</v>
      </c>
      <c r="E19" s="19"/>
      <c r="F19" s="19"/>
      <c r="G19" s="19"/>
      <c r="H19" s="17">
        <v>64436420</v>
      </c>
    </row>
    <row r="20" spans="1:8" ht="14.25" customHeight="1" x14ac:dyDescent="0.25">
      <c r="A20" s="17">
        <v>19</v>
      </c>
      <c r="B20" s="18" t="s">
        <v>239</v>
      </c>
      <c r="C20" s="18" t="s">
        <v>240</v>
      </c>
      <c r="D20" s="17">
        <v>474700</v>
      </c>
      <c r="E20" s="18" t="s">
        <v>212</v>
      </c>
      <c r="F20" s="19"/>
      <c r="G20" s="19"/>
      <c r="H20" s="17">
        <v>64436428</v>
      </c>
    </row>
    <row r="21" spans="1:8" ht="14.25" customHeight="1" x14ac:dyDescent="0.25">
      <c r="A21" s="17">
        <v>20</v>
      </c>
      <c r="B21" s="18" t="s">
        <v>239</v>
      </c>
      <c r="C21" s="18" t="s">
        <v>240</v>
      </c>
      <c r="D21" s="17">
        <v>474700</v>
      </c>
      <c r="E21" s="19"/>
      <c r="F21" s="19"/>
      <c r="G21" s="19"/>
      <c r="H21" s="17">
        <v>64436432</v>
      </c>
    </row>
    <row r="22" spans="1:8" ht="14.25" customHeight="1" x14ac:dyDescent="0.25">
      <c r="A22" s="17">
        <v>21</v>
      </c>
      <c r="B22" s="18" t="s">
        <v>239</v>
      </c>
      <c r="C22" s="18" t="s">
        <v>240</v>
      </c>
      <c r="D22" s="17">
        <v>474700</v>
      </c>
      <c r="E22" s="19"/>
      <c r="F22" s="19"/>
      <c r="G22" s="19"/>
      <c r="H22" s="17">
        <v>64436433</v>
      </c>
    </row>
    <row r="23" spans="1:8" ht="14.25" customHeight="1" x14ac:dyDescent="0.25">
      <c r="A23" s="17">
        <v>22</v>
      </c>
      <c r="B23" s="18" t="s">
        <v>241</v>
      </c>
      <c r="C23" s="18" t="s">
        <v>242</v>
      </c>
      <c r="D23" s="17">
        <v>255300</v>
      </c>
      <c r="E23" s="19"/>
      <c r="F23" s="19"/>
      <c r="G23" s="19"/>
      <c r="H23" s="17">
        <v>64438626</v>
      </c>
    </row>
    <row r="24" spans="1:8" ht="14.25" customHeight="1" x14ac:dyDescent="0.25">
      <c r="A24" s="17">
        <v>23</v>
      </c>
      <c r="B24" s="18" t="s">
        <v>243</v>
      </c>
      <c r="C24" s="18" t="s">
        <v>244</v>
      </c>
      <c r="D24" s="17">
        <v>255300</v>
      </c>
      <c r="E24" s="19"/>
      <c r="F24" s="19"/>
      <c r="G24" s="19"/>
      <c r="H24" s="17">
        <v>64450518</v>
      </c>
    </row>
    <row r="25" spans="1:8" ht="14.25" customHeight="1" x14ac:dyDescent="0.25">
      <c r="A25" s="17">
        <v>24</v>
      </c>
      <c r="B25" s="18" t="s">
        <v>245</v>
      </c>
      <c r="C25" s="18" t="s">
        <v>246</v>
      </c>
      <c r="D25" s="17">
        <v>255300</v>
      </c>
      <c r="E25" s="19"/>
      <c r="F25" s="19"/>
      <c r="G25" s="19"/>
      <c r="H25" s="17">
        <v>64454890</v>
      </c>
    </row>
    <row r="26" spans="1:8" ht="14.25" customHeight="1" x14ac:dyDescent="0.25">
      <c r="A26" s="17">
        <v>25</v>
      </c>
      <c r="B26" s="18" t="s">
        <v>245</v>
      </c>
      <c r="C26" s="18" t="s">
        <v>246</v>
      </c>
      <c r="D26" s="17">
        <v>255300</v>
      </c>
      <c r="E26" s="18" t="s">
        <v>212</v>
      </c>
      <c r="F26" s="19"/>
      <c r="G26" s="19"/>
      <c r="H26" s="17">
        <v>64454896</v>
      </c>
    </row>
    <row r="27" spans="1:8" ht="14.25" customHeight="1" x14ac:dyDescent="0.25">
      <c r="A27" s="17">
        <v>26</v>
      </c>
      <c r="B27" s="18" t="s">
        <v>245</v>
      </c>
      <c r="C27" s="18" t="s">
        <v>246</v>
      </c>
      <c r="D27" s="17">
        <v>255300</v>
      </c>
      <c r="E27" s="19"/>
      <c r="F27" s="19"/>
      <c r="G27" s="19"/>
      <c r="H27" s="17">
        <v>64454899</v>
      </c>
    </row>
    <row r="28" spans="1:8" ht="25.5" customHeight="1" x14ac:dyDescent="0.25">
      <c r="A28" s="17">
        <v>27</v>
      </c>
      <c r="B28" s="18" t="s">
        <v>247</v>
      </c>
      <c r="C28" s="18" t="s">
        <v>248</v>
      </c>
      <c r="D28" s="17">
        <v>193800</v>
      </c>
      <c r="E28" s="19"/>
      <c r="F28" s="19"/>
      <c r="G28" s="19"/>
      <c r="H28" s="17">
        <v>64485097</v>
      </c>
    </row>
    <row r="29" spans="1:8" ht="14.25" customHeight="1" x14ac:dyDescent="0.25">
      <c r="A29" s="17">
        <v>28</v>
      </c>
      <c r="B29" s="18" t="s">
        <v>249</v>
      </c>
      <c r="C29" s="18" t="s">
        <v>250</v>
      </c>
      <c r="D29" s="17">
        <v>229200</v>
      </c>
      <c r="E29" s="19"/>
      <c r="F29" s="19"/>
      <c r="G29" s="19"/>
      <c r="H29" s="17">
        <v>64502113</v>
      </c>
    </row>
    <row r="30" spans="1:8" ht="14.25" customHeight="1" x14ac:dyDescent="0.25">
      <c r="A30" s="17">
        <v>29</v>
      </c>
      <c r="B30" s="18" t="s">
        <v>249</v>
      </c>
      <c r="C30" s="18" t="s">
        <v>250</v>
      </c>
      <c r="D30" s="17">
        <v>229200</v>
      </c>
      <c r="E30" s="19"/>
      <c r="F30" s="19"/>
      <c r="G30" s="19"/>
      <c r="H30" s="17">
        <v>64502114</v>
      </c>
    </row>
    <row r="31" spans="1:8" ht="14.25" customHeight="1" x14ac:dyDescent="0.25">
      <c r="A31" s="17">
        <v>30</v>
      </c>
      <c r="B31" s="18" t="s">
        <v>249</v>
      </c>
      <c r="C31" s="18" t="s">
        <v>250</v>
      </c>
      <c r="D31" s="17">
        <v>229200</v>
      </c>
      <c r="E31" s="18" t="s">
        <v>212</v>
      </c>
      <c r="F31" s="19"/>
      <c r="G31" s="19"/>
      <c r="H31" s="17">
        <v>64502116</v>
      </c>
    </row>
    <row r="32" spans="1:8" ht="14.25" customHeight="1" x14ac:dyDescent="0.25">
      <c r="A32" s="17">
        <v>31</v>
      </c>
      <c r="B32" s="18" t="s">
        <v>251</v>
      </c>
      <c r="C32" s="18" t="s">
        <v>252</v>
      </c>
      <c r="D32" s="17">
        <v>229200</v>
      </c>
      <c r="E32" s="19"/>
      <c r="F32" s="19"/>
      <c r="G32" s="19"/>
      <c r="H32" s="17">
        <v>64520430</v>
      </c>
    </row>
    <row r="33" spans="1:8" ht="25.5" customHeight="1" x14ac:dyDescent="0.25">
      <c r="A33" s="17">
        <v>32</v>
      </c>
      <c r="B33" s="18" t="s">
        <v>253</v>
      </c>
      <c r="C33" s="18" t="s">
        <v>254</v>
      </c>
      <c r="D33" s="17">
        <v>339000</v>
      </c>
      <c r="E33" s="19"/>
      <c r="F33" s="19"/>
      <c r="G33" s="19"/>
      <c r="H33" s="17">
        <v>64522638</v>
      </c>
    </row>
    <row r="34" spans="1:8" ht="25.5" customHeight="1" x14ac:dyDescent="0.25">
      <c r="A34" s="17">
        <v>33</v>
      </c>
      <c r="B34" s="18" t="s">
        <v>253</v>
      </c>
      <c r="C34" s="18" t="s">
        <v>254</v>
      </c>
      <c r="D34" s="17">
        <v>339000</v>
      </c>
      <c r="E34" s="19"/>
      <c r="F34" s="19"/>
      <c r="G34" s="19"/>
      <c r="H34" s="17">
        <v>64522639</v>
      </c>
    </row>
    <row r="35" spans="1:8" ht="25.5" customHeight="1" x14ac:dyDescent="0.25">
      <c r="A35" s="17">
        <v>34</v>
      </c>
      <c r="B35" s="18" t="s">
        <v>255</v>
      </c>
      <c r="C35" s="18" t="s">
        <v>256</v>
      </c>
      <c r="D35" s="17">
        <v>308500</v>
      </c>
      <c r="E35" s="19"/>
      <c r="F35" s="19"/>
      <c r="G35" s="19"/>
      <c r="H35" s="17">
        <v>64523397</v>
      </c>
    </row>
    <row r="36" spans="1:8" ht="25.5" customHeight="1" x14ac:dyDescent="0.25">
      <c r="A36" s="17">
        <v>35</v>
      </c>
      <c r="B36" s="18" t="s">
        <v>255</v>
      </c>
      <c r="C36" s="18" t="s">
        <v>256</v>
      </c>
      <c r="D36" s="17">
        <v>308500</v>
      </c>
      <c r="E36" s="18" t="s">
        <v>212</v>
      </c>
      <c r="F36" s="19"/>
      <c r="G36" s="19"/>
      <c r="H36" s="17">
        <v>64523402</v>
      </c>
    </row>
    <row r="37" spans="1:8" ht="25.5" customHeight="1" x14ac:dyDescent="0.25">
      <c r="A37" s="17">
        <v>36</v>
      </c>
      <c r="B37" s="18" t="s">
        <v>255</v>
      </c>
      <c r="C37" s="18" t="s">
        <v>256</v>
      </c>
      <c r="D37" s="17">
        <v>308500</v>
      </c>
      <c r="E37" s="19"/>
      <c r="F37" s="19"/>
      <c r="G37" s="19"/>
      <c r="H37" s="17">
        <v>64523407</v>
      </c>
    </row>
    <row r="38" spans="1:8" ht="25.5" customHeight="1" x14ac:dyDescent="0.25">
      <c r="A38" s="17">
        <v>37</v>
      </c>
      <c r="B38" s="18" t="s">
        <v>257</v>
      </c>
      <c r="C38" s="18" t="s">
        <v>258</v>
      </c>
      <c r="D38" s="17">
        <v>270500</v>
      </c>
      <c r="E38" s="19"/>
      <c r="F38" s="19"/>
      <c r="G38" s="19"/>
      <c r="H38" s="17">
        <v>64525436</v>
      </c>
    </row>
    <row r="39" spans="1:8" ht="25.5" customHeight="1" x14ac:dyDescent="0.25">
      <c r="A39" s="17">
        <v>38</v>
      </c>
      <c r="B39" s="18" t="s">
        <v>257</v>
      </c>
      <c r="C39" s="18" t="s">
        <v>258</v>
      </c>
      <c r="D39" s="17">
        <v>270500</v>
      </c>
      <c r="E39" s="19"/>
      <c r="F39" s="19"/>
      <c r="G39" s="19"/>
      <c r="H39" s="17">
        <v>64525437</v>
      </c>
    </row>
    <row r="40" spans="1:8" ht="25.5" customHeight="1" x14ac:dyDescent="0.25">
      <c r="A40" s="17">
        <v>39</v>
      </c>
      <c r="B40" s="18" t="s">
        <v>257</v>
      </c>
      <c r="C40" s="18" t="s">
        <v>258</v>
      </c>
      <c r="D40" s="17">
        <v>270500</v>
      </c>
      <c r="E40" s="18" t="s">
        <v>212</v>
      </c>
      <c r="F40" s="19"/>
      <c r="G40" s="19"/>
      <c r="H40" s="17">
        <v>64525444</v>
      </c>
    </row>
    <row r="41" spans="1:8" ht="14.25" customHeight="1" x14ac:dyDescent="0.25">
      <c r="A41" s="17">
        <v>40</v>
      </c>
      <c r="B41" s="18" t="s">
        <v>259</v>
      </c>
      <c r="C41" s="18" t="s">
        <v>260</v>
      </c>
      <c r="D41" s="17">
        <v>37300</v>
      </c>
      <c r="E41" s="18" t="s">
        <v>261</v>
      </c>
      <c r="F41" s="19"/>
      <c r="G41" s="19"/>
      <c r="H41" s="17">
        <v>64565216</v>
      </c>
    </row>
    <row r="42" spans="1:8" ht="14.25" customHeight="1" x14ac:dyDescent="0.25">
      <c r="A42" s="17">
        <v>41</v>
      </c>
      <c r="B42" s="18" t="s">
        <v>81</v>
      </c>
      <c r="C42" s="18" t="s">
        <v>262</v>
      </c>
      <c r="D42" s="17">
        <v>71400</v>
      </c>
      <c r="E42" s="18" t="s">
        <v>263</v>
      </c>
      <c r="F42" s="19"/>
      <c r="G42" s="19"/>
      <c r="H42" s="17">
        <v>64572600</v>
      </c>
    </row>
    <row r="43" spans="1:8" ht="14.25" customHeight="1" x14ac:dyDescent="0.25">
      <c r="A43" s="17">
        <v>42</v>
      </c>
      <c r="B43" s="18" t="s">
        <v>81</v>
      </c>
      <c r="C43" s="18" t="s">
        <v>264</v>
      </c>
      <c r="D43" s="17">
        <v>71400</v>
      </c>
      <c r="E43" s="18" t="s">
        <v>263</v>
      </c>
      <c r="F43" s="19"/>
      <c r="G43" s="19"/>
      <c r="H43" s="17">
        <v>64572825</v>
      </c>
    </row>
    <row r="44" spans="1:8" ht="25.5" customHeight="1" x14ac:dyDescent="0.25">
      <c r="A44" s="17">
        <v>43</v>
      </c>
      <c r="B44" s="18" t="s">
        <v>265</v>
      </c>
      <c r="C44" s="18" t="s">
        <v>266</v>
      </c>
      <c r="D44" s="17">
        <v>532000</v>
      </c>
      <c r="E44" s="18" t="s">
        <v>267</v>
      </c>
      <c r="F44" s="19"/>
      <c r="G44" s="18" t="s">
        <v>268</v>
      </c>
      <c r="H44" s="17">
        <v>64657224</v>
      </c>
    </row>
    <row r="45" spans="1:8" ht="25.5" customHeight="1" x14ac:dyDescent="0.25">
      <c r="A45" s="17">
        <v>44</v>
      </c>
      <c r="B45" s="18" t="s">
        <v>269</v>
      </c>
      <c r="C45" s="18" t="s">
        <v>266</v>
      </c>
      <c r="D45" s="17">
        <v>532000</v>
      </c>
      <c r="E45" s="18" t="s">
        <v>270</v>
      </c>
      <c r="F45" s="19"/>
      <c r="G45" s="19"/>
      <c r="H45" s="17">
        <v>64657265</v>
      </c>
    </row>
    <row r="46" spans="1:8" ht="25.5" customHeight="1" x14ac:dyDescent="0.25">
      <c r="A46" s="17">
        <v>45</v>
      </c>
      <c r="B46" s="18" t="s">
        <v>271</v>
      </c>
      <c r="C46" s="18" t="s">
        <v>272</v>
      </c>
      <c r="D46" s="17">
        <v>532000</v>
      </c>
      <c r="E46" s="18" t="s">
        <v>270</v>
      </c>
      <c r="F46" s="19"/>
      <c r="G46" s="19"/>
      <c r="H46" s="17">
        <v>64658253</v>
      </c>
    </row>
    <row r="47" spans="1:8" ht="25.5" customHeight="1" x14ac:dyDescent="0.25">
      <c r="A47" s="17">
        <v>46</v>
      </c>
      <c r="B47" s="18" t="s">
        <v>273</v>
      </c>
      <c r="C47" s="18" t="s">
        <v>272</v>
      </c>
      <c r="D47" s="17">
        <v>532000</v>
      </c>
      <c r="E47" s="18" t="s">
        <v>267</v>
      </c>
      <c r="F47" s="19"/>
      <c r="G47" s="18" t="s">
        <v>268</v>
      </c>
      <c r="H47" s="17">
        <v>64658260</v>
      </c>
    </row>
    <row r="48" spans="1:8" ht="25.5" customHeight="1" x14ac:dyDescent="0.25">
      <c r="A48" s="17">
        <v>47</v>
      </c>
      <c r="B48" s="18" t="s">
        <v>274</v>
      </c>
      <c r="C48" s="18" t="s">
        <v>275</v>
      </c>
      <c r="D48" s="17">
        <v>532000</v>
      </c>
      <c r="E48" s="18" t="s">
        <v>270</v>
      </c>
      <c r="F48" s="19"/>
      <c r="G48" s="19"/>
      <c r="H48" s="17">
        <v>64658743</v>
      </c>
    </row>
    <row r="49" spans="1:8" ht="25.5" customHeight="1" x14ac:dyDescent="0.25">
      <c r="A49" s="17">
        <v>48</v>
      </c>
      <c r="B49" s="18" t="s">
        <v>276</v>
      </c>
      <c r="C49" s="18" t="s">
        <v>275</v>
      </c>
      <c r="D49" s="17">
        <v>532000</v>
      </c>
      <c r="E49" s="18" t="s">
        <v>267</v>
      </c>
      <c r="F49" s="19"/>
      <c r="G49" s="18" t="s">
        <v>268</v>
      </c>
      <c r="H49" s="17">
        <v>64658777</v>
      </c>
    </row>
    <row r="50" spans="1:8" ht="14.25" customHeight="1" x14ac:dyDescent="0.25">
      <c r="A50" s="17">
        <v>49</v>
      </c>
      <c r="B50" s="18" t="s">
        <v>277</v>
      </c>
      <c r="C50" s="18" t="s">
        <v>278</v>
      </c>
      <c r="D50" s="17">
        <v>532000</v>
      </c>
      <c r="E50" s="18" t="s">
        <v>270</v>
      </c>
      <c r="F50" s="19"/>
      <c r="G50" s="19"/>
      <c r="H50" s="17">
        <v>64659635</v>
      </c>
    </row>
    <row r="51" spans="1:8" ht="14.25" customHeight="1" x14ac:dyDescent="0.25">
      <c r="A51" s="17">
        <v>50</v>
      </c>
      <c r="B51" s="18" t="s">
        <v>279</v>
      </c>
      <c r="C51" s="18" t="s">
        <v>278</v>
      </c>
      <c r="D51" s="17">
        <v>532000</v>
      </c>
      <c r="E51" s="18" t="s">
        <v>267</v>
      </c>
      <c r="F51" s="19"/>
      <c r="G51" s="18" t="s">
        <v>268</v>
      </c>
      <c r="H51" s="17">
        <v>64659644</v>
      </c>
    </row>
    <row r="52" spans="1:8" ht="14.25" customHeight="1" x14ac:dyDescent="0.25">
      <c r="A52" s="17">
        <v>51</v>
      </c>
      <c r="B52" s="18" t="s">
        <v>280</v>
      </c>
      <c r="C52" s="18" t="s">
        <v>281</v>
      </c>
      <c r="D52" s="17">
        <v>532000</v>
      </c>
      <c r="E52" s="18" t="s">
        <v>270</v>
      </c>
      <c r="F52" s="19"/>
      <c r="G52" s="19"/>
      <c r="H52" s="17">
        <v>64660463</v>
      </c>
    </row>
    <row r="53" spans="1:8" ht="25.5" customHeight="1" x14ac:dyDescent="0.25">
      <c r="A53" s="17">
        <v>52</v>
      </c>
      <c r="B53" s="18" t="s">
        <v>282</v>
      </c>
      <c r="C53" s="18" t="s">
        <v>283</v>
      </c>
      <c r="D53" s="17">
        <v>532000</v>
      </c>
      <c r="E53" s="18" t="s">
        <v>270</v>
      </c>
      <c r="F53" s="19"/>
      <c r="G53" s="19"/>
      <c r="H53" s="17">
        <v>64661246</v>
      </c>
    </row>
    <row r="54" spans="1:8" ht="25.5" customHeight="1" x14ac:dyDescent="0.25">
      <c r="A54" s="17">
        <v>53</v>
      </c>
      <c r="B54" s="18" t="s">
        <v>284</v>
      </c>
      <c r="C54" s="18" t="s">
        <v>285</v>
      </c>
      <c r="D54" s="17">
        <v>532000</v>
      </c>
      <c r="E54" s="18" t="s">
        <v>270</v>
      </c>
      <c r="F54" s="19"/>
      <c r="G54" s="19"/>
      <c r="H54" s="17">
        <v>64662415</v>
      </c>
    </row>
    <row r="55" spans="1:8" ht="25.5" customHeight="1" x14ac:dyDescent="0.25">
      <c r="A55" s="17">
        <v>54</v>
      </c>
      <c r="B55" s="18" t="s">
        <v>16</v>
      </c>
      <c r="C55" s="18" t="s">
        <v>286</v>
      </c>
      <c r="D55" s="17">
        <v>532000</v>
      </c>
      <c r="E55" s="18" t="s">
        <v>270</v>
      </c>
      <c r="F55" s="19"/>
      <c r="G55" s="19"/>
      <c r="H55" s="17">
        <v>64663545</v>
      </c>
    </row>
    <row r="56" spans="1:8" ht="25.5" customHeight="1" x14ac:dyDescent="0.25">
      <c r="A56" s="17">
        <v>55</v>
      </c>
      <c r="B56" s="18" t="s">
        <v>287</v>
      </c>
      <c r="C56" s="18" t="s">
        <v>286</v>
      </c>
      <c r="D56" s="17">
        <v>532000</v>
      </c>
      <c r="E56" s="18" t="s">
        <v>267</v>
      </c>
      <c r="F56" s="19"/>
      <c r="G56" s="18" t="s">
        <v>268</v>
      </c>
      <c r="H56" s="17">
        <v>64663587</v>
      </c>
    </row>
    <row r="57" spans="1:8" ht="25.5" customHeight="1" x14ac:dyDescent="0.25">
      <c r="A57" s="17">
        <v>56</v>
      </c>
      <c r="B57" s="18" t="s">
        <v>288</v>
      </c>
      <c r="C57" s="18" t="s">
        <v>289</v>
      </c>
      <c r="D57" s="17">
        <v>532000</v>
      </c>
      <c r="E57" s="18" t="s">
        <v>270</v>
      </c>
      <c r="F57" s="19"/>
      <c r="G57" s="19"/>
      <c r="H57" s="17">
        <v>64664755</v>
      </c>
    </row>
    <row r="58" spans="1:8" ht="25.5" customHeight="1" x14ac:dyDescent="0.25">
      <c r="A58" s="17">
        <v>57</v>
      </c>
      <c r="B58" s="18" t="s">
        <v>17</v>
      </c>
      <c r="C58" s="18" t="s">
        <v>290</v>
      </c>
      <c r="D58" s="17">
        <v>532000</v>
      </c>
      <c r="E58" s="18" t="s">
        <v>270</v>
      </c>
      <c r="F58" s="19"/>
      <c r="G58" s="19"/>
      <c r="H58" s="17">
        <v>64665894</v>
      </c>
    </row>
    <row r="59" spans="1:8" ht="25.5" customHeight="1" x14ac:dyDescent="0.25">
      <c r="A59" s="17">
        <v>58</v>
      </c>
      <c r="B59" s="18" t="s">
        <v>291</v>
      </c>
      <c r="C59" s="18" t="s">
        <v>292</v>
      </c>
      <c r="D59" s="17">
        <v>532000</v>
      </c>
      <c r="E59" s="18" t="s">
        <v>267</v>
      </c>
      <c r="F59" s="19"/>
      <c r="G59" s="18" t="s">
        <v>268</v>
      </c>
      <c r="H59" s="17">
        <v>64666962</v>
      </c>
    </row>
    <row r="60" spans="1:8" ht="25.5" customHeight="1" x14ac:dyDescent="0.25">
      <c r="A60" s="17">
        <v>59</v>
      </c>
      <c r="B60" s="18" t="s">
        <v>18</v>
      </c>
      <c r="C60" s="18" t="s">
        <v>292</v>
      </c>
      <c r="D60" s="17">
        <v>532000</v>
      </c>
      <c r="E60" s="18" t="s">
        <v>270</v>
      </c>
      <c r="F60" s="19"/>
      <c r="G60" s="19"/>
      <c r="H60" s="17">
        <v>64667005</v>
      </c>
    </row>
    <row r="61" spans="1:8" ht="25.5" customHeight="1" x14ac:dyDescent="0.25">
      <c r="A61" s="17">
        <v>60</v>
      </c>
      <c r="B61" s="18" t="s">
        <v>293</v>
      </c>
      <c r="C61" s="18" t="s">
        <v>294</v>
      </c>
      <c r="D61" s="17">
        <v>532000</v>
      </c>
      <c r="E61" s="18" t="s">
        <v>267</v>
      </c>
      <c r="F61" s="19"/>
      <c r="G61" s="18" t="s">
        <v>268</v>
      </c>
      <c r="H61" s="17">
        <v>64667925</v>
      </c>
    </row>
    <row r="62" spans="1:8" ht="25.5" customHeight="1" x14ac:dyDescent="0.25">
      <c r="A62" s="17">
        <v>61</v>
      </c>
      <c r="B62" s="18" t="s">
        <v>295</v>
      </c>
      <c r="C62" s="18" t="s">
        <v>294</v>
      </c>
      <c r="D62" s="17">
        <v>532000</v>
      </c>
      <c r="E62" s="18" t="s">
        <v>270</v>
      </c>
      <c r="F62" s="19"/>
      <c r="G62" s="19"/>
      <c r="H62" s="17">
        <v>64667951</v>
      </c>
    </row>
    <row r="63" spans="1:8" ht="25.5" customHeight="1" x14ac:dyDescent="0.25">
      <c r="A63" s="17">
        <v>62</v>
      </c>
      <c r="B63" s="18" t="s">
        <v>150</v>
      </c>
      <c r="C63" s="18" t="s">
        <v>296</v>
      </c>
      <c r="D63" s="17">
        <v>2248000</v>
      </c>
      <c r="E63" s="18" t="s">
        <v>297</v>
      </c>
      <c r="F63" s="19"/>
      <c r="G63" s="19"/>
      <c r="H63" s="17">
        <v>64674637</v>
      </c>
    </row>
    <row r="64" spans="1:8" ht="14.25" customHeight="1" x14ac:dyDescent="0.25">
      <c r="A64" s="17">
        <v>63</v>
      </c>
      <c r="B64" s="18" t="s">
        <v>298</v>
      </c>
      <c r="C64" s="18" t="s">
        <v>299</v>
      </c>
      <c r="D64" s="17">
        <v>532000</v>
      </c>
      <c r="E64" s="18" t="s">
        <v>270</v>
      </c>
      <c r="F64" s="19"/>
      <c r="G64" s="19"/>
      <c r="H64" s="17">
        <v>64678273</v>
      </c>
    </row>
    <row r="65" spans="1:8" ht="25.5" customHeight="1" x14ac:dyDescent="0.25">
      <c r="A65" s="17">
        <v>64</v>
      </c>
      <c r="B65" s="18" t="s">
        <v>300</v>
      </c>
      <c r="C65" s="18" t="s">
        <v>301</v>
      </c>
      <c r="D65" s="17">
        <v>532000</v>
      </c>
      <c r="E65" s="18" t="s">
        <v>270</v>
      </c>
      <c r="F65" s="19"/>
      <c r="G65" s="19"/>
      <c r="H65" s="17">
        <v>64679227</v>
      </c>
    </row>
    <row r="66" spans="1:8" ht="36.75" customHeight="1" x14ac:dyDescent="0.25">
      <c r="A66" s="17">
        <v>65</v>
      </c>
      <c r="B66" s="18" t="s">
        <v>302</v>
      </c>
      <c r="C66" s="18" t="s">
        <v>303</v>
      </c>
      <c r="D66" s="17">
        <v>532000</v>
      </c>
      <c r="E66" s="18" t="s">
        <v>270</v>
      </c>
      <c r="F66" s="19"/>
      <c r="G66" s="19"/>
      <c r="H66" s="17">
        <v>64680336</v>
      </c>
    </row>
    <row r="67" spans="1:8" ht="25.5" customHeight="1" x14ac:dyDescent="0.25">
      <c r="A67" s="17">
        <v>66</v>
      </c>
      <c r="B67" s="18" t="s">
        <v>304</v>
      </c>
      <c r="C67" s="18" t="s">
        <v>305</v>
      </c>
      <c r="D67" s="17">
        <v>532000</v>
      </c>
      <c r="E67" s="18" t="s">
        <v>270</v>
      </c>
      <c r="F67" s="19"/>
      <c r="G67" s="19"/>
      <c r="H67" s="17">
        <v>64681299</v>
      </c>
    </row>
    <row r="68" spans="1:8" ht="25.5" customHeight="1" x14ac:dyDescent="0.25">
      <c r="A68" s="17">
        <v>67</v>
      </c>
      <c r="B68" s="18" t="s">
        <v>306</v>
      </c>
      <c r="C68" s="18" t="s">
        <v>307</v>
      </c>
      <c r="D68" s="17">
        <v>532000</v>
      </c>
      <c r="E68" s="18" t="s">
        <v>270</v>
      </c>
      <c r="F68" s="19"/>
      <c r="G68" s="19"/>
      <c r="H68" s="17">
        <v>64682229</v>
      </c>
    </row>
    <row r="69" spans="1:8" ht="36.75" customHeight="1" x14ac:dyDescent="0.25">
      <c r="A69" s="17">
        <v>68</v>
      </c>
      <c r="B69" s="18" t="s">
        <v>308</v>
      </c>
      <c r="C69" s="18" t="s">
        <v>309</v>
      </c>
      <c r="D69" s="17">
        <v>532000</v>
      </c>
      <c r="E69" s="18" t="s">
        <v>270</v>
      </c>
      <c r="F69" s="19"/>
      <c r="G69" s="19"/>
      <c r="H69" s="17">
        <v>64682918</v>
      </c>
    </row>
    <row r="70" spans="1:8" ht="25.5" customHeight="1" x14ac:dyDescent="0.25">
      <c r="A70" s="17">
        <v>69</v>
      </c>
      <c r="B70" s="18" t="s">
        <v>310</v>
      </c>
      <c r="C70" s="18" t="s">
        <v>311</v>
      </c>
      <c r="D70" s="17">
        <v>532000</v>
      </c>
      <c r="E70" s="18" t="s">
        <v>270</v>
      </c>
      <c r="F70" s="19"/>
      <c r="G70" s="19"/>
      <c r="H70" s="17">
        <v>64683823</v>
      </c>
    </row>
    <row r="71" spans="1:8" ht="25.5" customHeight="1" x14ac:dyDescent="0.25">
      <c r="A71" s="17">
        <v>70</v>
      </c>
      <c r="B71" s="18" t="s">
        <v>312</v>
      </c>
      <c r="C71" s="18" t="s">
        <v>313</v>
      </c>
      <c r="D71" s="17">
        <v>532000</v>
      </c>
      <c r="E71" s="18" t="s">
        <v>270</v>
      </c>
      <c r="F71" s="19"/>
      <c r="G71" s="19"/>
      <c r="H71" s="17">
        <v>64684219</v>
      </c>
    </row>
    <row r="72" spans="1:8" ht="25.5" customHeight="1" x14ac:dyDescent="0.25">
      <c r="A72" s="17">
        <v>71</v>
      </c>
      <c r="B72" s="18" t="s">
        <v>314</v>
      </c>
      <c r="C72" s="18" t="s">
        <v>315</v>
      </c>
      <c r="D72" s="17">
        <v>45700</v>
      </c>
      <c r="E72" s="18" t="s">
        <v>261</v>
      </c>
      <c r="F72" s="19"/>
      <c r="G72" s="19"/>
      <c r="H72" s="17">
        <v>64687667</v>
      </c>
    </row>
    <row r="73" spans="1:8" ht="14.25" customHeight="1" x14ac:dyDescent="0.25">
      <c r="A73" s="17">
        <v>72</v>
      </c>
      <c r="B73" s="18" t="s">
        <v>316</v>
      </c>
      <c r="C73" s="18" t="s">
        <v>317</v>
      </c>
      <c r="D73" s="17">
        <v>51400</v>
      </c>
      <c r="E73" s="18" t="s">
        <v>261</v>
      </c>
      <c r="F73" s="19"/>
      <c r="G73" s="19"/>
      <c r="H73" s="17">
        <v>64690666</v>
      </c>
    </row>
    <row r="74" spans="1:8" ht="14.25" customHeight="1" x14ac:dyDescent="0.25">
      <c r="A74" s="17">
        <v>73</v>
      </c>
      <c r="B74" s="18" t="s">
        <v>318</v>
      </c>
      <c r="C74" s="18" t="s">
        <v>319</v>
      </c>
      <c r="D74" s="17">
        <v>51400</v>
      </c>
      <c r="E74" s="18" t="s">
        <v>261</v>
      </c>
      <c r="F74" s="19"/>
      <c r="G74" s="19"/>
      <c r="H74" s="17">
        <v>64694009</v>
      </c>
    </row>
    <row r="75" spans="1:8" ht="14.25" customHeight="1" x14ac:dyDescent="0.25">
      <c r="A75" s="17">
        <v>74</v>
      </c>
      <c r="B75" s="18" t="s">
        <v>320</v>
      </c>
      <c r="C75" s="18" t="s">
        <v>321</v>
      </c>
      <c r="D75" s="17">
        <v>51400</v>
      </c>
      <c r="E75" s="18" t="s">
        <v>261</v>
      </c>
      <c r="F75" s="19"/>
      <c r="G75" s="19"/>
      <c r="H75" s="17">
        <v>64696558</v>
      </c>
    </row>
    <row r="76" spans="1:8" ht="14.25" customHeight="1" x14ac:dyDescent="0.25">
      <c r="A76" s="17">
        <v>75</v>
      </c>
      <c r="B76" s="18" t="s">
        <v>322</v>
      </c>
      <c r="C76" s="18" t="s">
        <v>323</v>
      </c>
      <c r="D76" s="17">
        <v>51400</v>
      </c>
      <c r="E76" s="18" t="s">
        <v>261</v>
      </c>
      <c r="F76" s="19"/>
      <c r="G76" s="19"/>
      <c r="H76" s="17">
        <v>64697937</v>
      </c>
    </row>
    <row r="77" spans="1:8" ht="14.25" customHeight="1" x14ac:dyDescent="0.25">
      <c r="A77" s="17">
        <v>76</v>
      </c>
      <c r="B77" s="18" t="s">
        <v>324</v>
      </c>
      <c r="C77" s="18" t="s">
        <v>325</v>
      </c>
      <c r="D77" s="17">
        <v>51400</v>
      </c>
      <c r="E77" s="18" t="s">
        <v>261</v>
      </c>
      <c r="F77" s="19"/>
      <c r="G77" s="19"/>
      <c r="H77" s="17">
        <v>64700795</v>
      </c>
    </row>
    <row r="78" spans="1:8" ht="14.25" customHeight="1" x14ac:dyDescent="0.25">
      <c r="A78" s="17">
        <v>77</v>
      </c>
      <c r="B78" s="18" t="s">
        <v>93</v>
      </c>
      <c r="C78" s="18" t="s">
        <v>326</v>
      </c>
      <c r="D78" s="17">
        <v>51400</v>
      </c>
      <c r="E78" s="18" t="s">
        <v>261</v>
      </c>
      <c r="F78" s="19"/>
      <c r="G78" s="19"/>
      <c r="H78" s="17">
        <v>64705525</v>
      </c>
    </row>
    <row r="79" spans="1:8" ht="14.25" customHeight="1" x14ac:dyDescent="0.25">
      <c r="A79" s="17">
        <v>78</v>
      </c>
      <c r="B79" s="18" t="s">
        <v>93</v>
      </c>
      <c r="C79" s="18" t="s">
        <v>326</v>
      </c>
      <c r="D79" s="17">
        <v>51400</v>
      </c>
      <c r="E79" s="18" t="s">
        <v>261</v>
      </c>
      <c r="F79" s="19"/>
      <c r="G79" s="19"/>
      <c r="H79" s="17">
        <v>64705653</v>
      </c>
    </row>
    <row r="80" spans="1:8" ht="14.25" customHeight="1" x14ac:dyDescent="0.25">
      <c r="A80" s="17">
        <v>79</v>
      </c>
      <c r="B80" s="18" t="s">
        <v>327</v>
      </c>
      <c r="C80" s="18" t="s">
        <v>328</v>
      </c>
      <c r="D80" s="17">
        <v>51400</v>
      </c>
      <c r="E80" s="18" t="s">
        <v>261</v>
      </c>
      <c r="F80" s="19"/>
      <c r="G80" s="19"/>
      <c r="H80" s="17">
        <v>64708766</v>
      </c>
    </row>
    <row r="81" spans="1:8" ht="14.25" customHeight="1" x14ac:dyDescent="0.25">
      <c r="A81" s="17">
        <v>80</v>
      </c>
      <c r="B81" s="18" t="s">
        <v>329</v>
      </c>
      <c r="C81" s="18" t="s">
        <v>330</v>
      </c>
      <c r="D81" s="17">
        <v>68300</v>
      </c>
      <c r="E81" s="18" t="s">
        <v>331</v>
      </c>
      <c r="F81" s="19"/>
      <c r="G81" s="19"/>
      <c r="H81" s="17">
        <v>64751836</v>
      </c>
    </row>
    <row r="82" spans="1:8" ht="14.25" customHeight="1" x14ac:dyDescent="0.25">
      <c r="A82" s="17">
        <v>81</v>
      </c>
      <c r="B82" s="18" t="s">
        <v>188</v>
      </c>
      <c r="C82" s="18" t="s">
        <v>332</v>
      </c>
      <c r="D82" s="17">
        <v>60000</v>
      </c>
      <c r="E82" s="18" t="s">
        <v>333</v>
      </c>
      <c r="F82" s="19"/>
      <c r="G82" s="19"/>
      <c r="H82" s="17">
        <v>64757050</v>
      </c>
    </row>
    <row r="83" spans="1:8" ht="14.25" customHeight="1" x14ac:dyDescent="0.25">
      <c r="A83" s="17">
        <v>82</v>
      </c>
      <c r="B83" s="18" t="s">
        <v>334</v>
      </c>
      <c r="C83" s="18" t="s">
        <v>335</v>
      </c>
      <c r="D83" s="17">
        <v>53200</v>
      </c>
      <c r="E83" s="18" t="s">
        <v>270</v>
      </c>
      <c r="F83" s="19"/>
      <c r="G83" s="19"/>
      <c r="H83" s="17">
        <v>64779680</v>
      </c>
    </row>
    <row r="84" spans="1:8" ht="25.5" customHeight="1" x14ac:dyDescent="0.25">
      <c r="A84" s="17">
        <v>83</v>
      </c>
      <c r="B84" s="18" t="s">
        <v>336</v>
      </c>
      <c r="C84" s="18" t="s">
        <v>337</v>
      </c>
      <c r="D84" s="17">
        <v>643000</v>
      </c>
      <c r="E84" s="18" t="s">
        <v>267</v>
      </c>
      <c r="F84" s="19"/>
      <c r="G84" s="18" t="s">
        <v>268</v>
      </c>
      <c r="H84" s="17">
        <v>64795876</v>
      </c>
    </row>
    <row r="85" spans="1:8" ht="25.5" customHeight="1" x14ac:dyDescent="0.25">
      <c r="A85" s="17">
        <v>84</v>
      </c>
      <c r="B85" s="18" t="s">
        <v>338</v>
      </c>
      <c r="C85" s="18" t="s">
        <v>337</v>
      </c>
      <c r="D85" s="17">
        <v>643000</v>
      </c>
      <c r="E85" s="18" t="s">
        <v>270</v>
      </c>
      <c r="F85" s="19"/>
      <c r="G85" s="19"/>
      <c r="H85" s="17">
        <v>64795909</v>
      </c>
    </row>
    <row r="86" spans="1:8" ht="25.5" customHeight="1" x14ac:dyDescent="0.25">
      <c r="A86" s="17">
        <v>85</v>
      </c>
      <c r="B86" s="18" t="s">
        <v>339</v>
      </c>
      <c r="C86" s="18" t="s">
        <v>340</v>
      </c>
      <c r="D86" s="17">
        <v>643000</v>
      </c>
      <c r="E86" s="18" t="s">
        <v>270</v>
      </c>
      <c r="F86" s="19"/>
      <c r="G86" s="19"/>
      <c r="H86" s="17">
        <v>64796807</v>
      </c>
    </row>
    <row r="87" spans="1:8" ht="25.5" customHeight="1" x14ac:dyDescent="0.25">
      <c r="A87" s="17">
        <v>86</v>
      </c>
      <c r="B87" s="18" t="s">
        <v>341</v>
      </c>
      <c r="C87" s="18" t="s">
        <v>340</v>
      </c>
      <c r="D87" s="17">
        <v>643000</v>
      </c>
      <c r="E87" s="18" t="s">
        <v>267</v>
      </c>
      <c r="F87" s="19"/>
      <c r="G87" s="18" t="s">
        <v>268</v>
      </c>
      <c r="H87" s="17">
        <v>64796814</v>
      </c>
    </row>
    <row r="88" spans="1:8" ht="14.25" customHeight="1" x14ac:dyDescent="0.25">
      <c r="A88" s="17">
        <v>87</v>
      </c>
      <c r="B88" s="18" t="s">
        <v>342</v>
      </c>
      <c r="C88" s="18" t="s">
        <v>278</v>
      </c>
      <c r="D88" s="17">
        <v>643000</v>
      </c>
      <c r="E88" s="18" t="s">
        <v>270</v>
      </c>
      <c r="F88" s="19"/>
      <c r="G88" s="19"/>
      <c r="H88" s="17">
        <v>64797517</v>
      </c>
    </row>
    <row r="89" spans="1:8" ht="14.25" customHeight="1" x14ac:dyDescent="0.25">
      <c r="A89" s="17">
        <v>88</v>
      </c>
      <c r="B89" s="18" t="s">
        <v>343</v>
      </c>
      <c r="C89" s="18" t="s">
        <v>278</v>
      </c>
      <c r="D89" s="17">
        <v>643000</v>
      </c>
      <c r="E89" s="18" t="s">
        <v>267</v>
      </c>
      <c r="F89" s="19"/>
      <c r="G89" s="18" t="s">
        <v>268</v>
      </c>
      <c r="H89" s="17">
        <v>64797542</v>
      </c>
    </row>
    <row r="90" spans="1:8" ht="25.5" customHeight="1" x14ac:dyDescent="0.25">
      <c r="A90" s="17">
        <v>89</v>
      </c>
      <c r="B90" s="18" t="s">
        <v>344</v>
      </c>
      <c r="C90" s="18" t="s">
        <v>345</v>
      </c>
      <c r="D90" s="17">
        <v>643000</v>
      </c>
      <c r="E90" s="18" t="s">
        <v>270</v>
      </c>
      <c r="F90" s="19"/>
      <c r="G90" s="19"/>
      <c r="H90" s="17">
        <v>64798341</v>
      </c>
    </row>
    <row r="91" spans="1:8" ht="25.5" customHeight="1" x14ac:dyDescent="0.25">
      <c r="A91" s="17">
        <v>90</v>
      </c>
      <c r="B91" s="18" t="s">
        <v>344</v>
      </c>
      <c r="C91" s="18" t="s">
        <v>345</v>
      </c>
      <c r="D91" s="17">
        <v>643000</v>
      </c>
      <c r="E91" s="18" t="s">
        <v>270</v>
      </c>
      <c r="F91" s="19"/>
      <c r="G91" s="19"/>
      <c r="H91" s="17">
        <v>64798363</v>
      </c>
    </row>
    <row r="92" spans="1:8" ht="25.5" customHeight="1" x14ac:dyDescent="0.25">
      <c r="A92" s="17">
        <v>91</v>
      </c>
      <c r="B92" s="18" t="s">
        <v>346</v>
      </c>
      <c r="C92" s="18" t="s">
        <v>347</v>
      </c>
      <c r="D92" s="17">
        <v>643000</v>
      </c>
      <c r="E92" s="18" t="s">
        <v>270</v>
      </c>
      <c r="F92" s="19"/>
      <c r="G92" s="19"/>
      <c r="H92" s="17">
        <v>64799359</v>
      </c>
    </row>
    <row r="93" spans="1:8" ht="25.5" customHeight="1" x14ac:dyDescent="0.25">
      <c r="A93" s="17">
        <v>92</v>
      </c>
      <c r="B93" s="18" t="s">
        <v>348</v>
      </c>
      <c r="C93" s="18" t="s">
        <v>349</v>
      </c>
      <c r="D93" s="17">
        <v>643000</v>
      </c>
      <c r="E93" s="18" t="s">
        <v>267</v>
      </c>
      <c r="F93" s="19"/>
      <c r="G93" s="18" t="s">
        <v>268</v>
      </c>
      <c r="H93" s="17">
        <v>64800166</v>
      </c>
    </row>
    <row r="94" spans="1:8" ht="25.5" customHeight="1" x14ac:dyDescent="0.25">
      <c r="A94" s="17">
        <v>93</v>
      </c>
      <c r="B94" s="18" t="s">
        <v>350</v>
      </c>
      <c r="C94" s="18" t="s">
        <v>349</v>
      </c>
      <c r="D94" s="17">
        <v>643000</v>
      </c>
      <c r="E94" s="18" t="s">
        <v>270</v>
      </c>
      <c r="F94" s="19"/>
      <c r="G94" s="19"/>
      <c r="H94" s="17">
        <v>64800174</v>
      </c>
    </row>
    <row r="95" spans="1:8" ht="14.25" customHeight="1" x14ac:dyDescent="0.25">
      <c r="A95" s="17">
        <v>94</v>
      </c>
      <c r="B95" s="18" t="s">
        <v>351</v>
      </c>
      <c r="C95" s="18" t="s">
        <v>352</v>
      </c>
      <c r="D95" s="17">
        <v>643000</v>
      </c>
      <c r="E95" s="18" t="s">
        <v>267</v>
      </c>
      <c r="F95" s="19"/>
      <c r="G95" s="18" t="s">
        <v>268</v>
      </c>
      <c r="H95" s="17">
        <v>64800680</v>
      </c>
    </row>
    <row r="96" spans="1:8" ht="14.25" customHeight="1" x14ac:dyDescent="0.25">
      <c r="A96" s="17">
        <v>95</v>
      </c>
      <c r="B96" s="18" t="s">
        <v>353</v>
      </c>
      <c r="C96" s="18" t="s">
        <v>352</v>
      </c>
      <c r="D96" s="17">
        <v>643000</v>
      </c>
      <c r="E96" s="18" t="s">
        <v>270</v>
      </c>
      <c r="F96" s="19"/>
      <c r="G96" s="19"/>
      <c r="H96" s="17">
        <v>64800697</v>
      </c>
    </row>
    <row r="97" spans="1:8" ht="14.25" customHeight="1" x14ac:dyDescent="0.25">
      <c r="A97" s="17">
        <v>96</v>
      </c>
      <c r="B97" s="18" t="s">
        <v>354</v>
      </c>
      <c r="C97" s="18" t="s">
        <v>355</v>
      </c>
      <c r="D97" s="17">
        <v>643000</v>
      </c>
      <c r="E97" s="18" t="s">
        <v>267</v>
      </c>
      <c r="F97" s="19"/>
      <c r="G97" s="18" t="s">
        <v>268</v>
      </c>
      <c r="H97" s="17">
        <v>64801113</v>
      </c>
    </row>
    <row r="98" spans="1:8" ht="14.25" customHeight="1" x14ac:dyDescent="0.25">
      <c r="A98" s="17">
        <v>97</v>
      </c>
      <c r="B98" s="18" t="s">
        <v>356</v>
      </c>
      <c r="C98" s="18" t="s">
        <v>355</v>
      </c>
      <c r="D98" s="17">
        <v>643000</v>
      </c>
      <c r="E98" s="18" t="s">
        <v>270</v>
      </c>
      <c r="F98" s="19"/>
      <c r="G98" s="19"/>
      <c r="H98" s="17">
        <v>64801139</v>
      </c>
    </row>
    <row r="99" spans="1:8" ht="14.25" customHeight="1" x14ac:dyDescent="0.25">
      <c r="A99" s="17">
        <v>98</v>
      </c>
      <c r="B99" s="18" t="s">
        <v>357</v>
      </c>
      <c r="C99" s="18" t="s">
        <v>358</v>
      </c>
      <c r="D99" s="17">
        <v>643000</v>
      </c>
      <c r="E99" s="18" t="s">
        <v>270</v>
      </c>
      <c r="F99" s="19"/>
      <c r="G99" s="19"/>
      <c r="H99" s="17">
        <v>64801710</v>
      </c>
    </row>
    <row r="100" spans="1:8" ht="25.5" customHeight="1" x14ac:dyDescent="0.25">
      <c r="A100" s="17">
        <v>99</v>
      </c>
      <c r="B100" s="18" t="s">
        <v>359</v>
      </c>
      <c r="C100" s="18" t="s">
        <v>360</v>
      </c>
      <c r="D100" s="17">
        <v>643000</v>
      </c>
      <c r="E100" s="18" t="s">
        <v>270</v>
      </c>
      <c r="F100" s="19"/>
      <c r="G100" s="19"/>
      <c r="H100" s="17">
        <v>64802464</v>
      </c>
    </row>
    <row r="101" spans="1:8" ht="25.5" customHeight="1" x14ac:dyDescent="0.25">
      <c r="A101" s="17">
        <v>100</v>
      </c>
      <c r="B101" s="18" t="s">
        <v>359</v>
      </c>
      <c r="C101" s="18" t="s">
        <v>360</v>
      </c>
      <c r="D101" s="17">
        <v>643000</v>
      </c>
      <c r="E101" s="18" t="s">
        <v>270</v>
      </c>
      <c r="F101" s="19"/>
      <c r="G101" s="19"/>
      <c r="H101" s="17">
        <v>64802465</v>
      </c>
    </row>
    <row r="102" spans="1:8" ht="25.5" customHeight="1" x14ac:dyDescent="0.25">
      <c r="A102" s="17">
        <v>101</v>
      </c>
      <c r="B102" s="18" t="s">
        <v>361</v>
      </c>
      <c r="C102" s="18" t="s">
        <v>362</v>
      </c>
      <c r="D102" s="17">
        <v>643000</v>
      </c>
      <c r="E102" s="18" t="s">
        <v>270</v>
      </c>
      <c r="F102" s="19"/>
      <c r="G102" s="19"/>
      <c r="H102" s="17">
        <v>64803507</v>
      </c>
    </row>
    <row r="103" spans="1:8" ht="25.5" customHeight="1" x14ac:dyDescent="0.25">
      <c r="A103" s="17">
        <v>102</v>
      </c>
      <c r="B103" s="18" t="s">
        <v>363</v>
      </c>
      <c r="C103" s="18" t="s">
        <v>362</v>
      </c>
      <c r="D103" s="17">
        <v>643000</v>
      </c>
      <c r="E103" s="18" t="s">
        <v>267</v>
      </c>
      <c r="F103" s="19"/>
      <c r="G103" s="18" t="s">
        <v>268</v>
      </c>
      <c r="H103" s="17">
        <v>64803525</v>
      </c>
    </row>
    <row r="104" spans="1:8" ht="25.5" customHeight="1" x14ac:dyDescent="0.25">
      <c r="A104" s="17">
        <v>103</v>
      </c>
      <c r="B104" s="18" t="s">
        <v>364</v>
      </c>
      <c r="C104" s="18" t="s">
        <v>365</v>
      </c>
      <c r="D104" s="17">
        <v>643000</v>
      </c>
      <c r="E104" s="18" t="s">
        <v>270</v>
      </c>
      <c r="F104" s="19"/>
      <c r="G104" s="19"/>
      <c r="H104" s="17">
        <v>64804196</v>
      </c>
    </row>
    <row r="105" spans="1:8" ht="25.5" customHeight="1" x14ac:dyDescent="0.25">
      <c r="A105" s="17">
        <v>104</v>
      </c>
      <c r="B105" s="18" t="s">
        <v>366</v>
      </c>
      <c r="C105" s="18" t="s">
        <v>367</v>
      </c>
      <c r="D105" s="17">
        <v>643000</v>
      </c>
      <c r="E105" s="18" t="s">
        <v>267</v>
      </c>
      <c r="F105" s="19"/>
      <c r="G105" s="18" t="s">
        <v>268</v>
      </c>
      <c r="H105" s="17">
        <v>64804620</v>
      </c>
    </row>
    <row r="106" spans="1:8" ht="25.5" customHeight="1" x14ac:dyDescent="0.25">
      <c r="A106" s="17">
        <v>105</v>
      </c>
      <c r="B106" s="18" t="s">
        <v>368</v>
      </c>
      <c r="C106" s="18" t="s">
        <v>367</v>
      </c>
      <c r="D106" s="17">
        <v>643000</v>
      </c>
      <c r="E106" s="18" t="s">
        <v>270</v>
      </c>
      <c r="F106" s="19"/>
      <c r="G106" s="19"/>
      <c r="H106" s="17">
        <v>64804645</v>
      </c>
    </row>
    <row r="107" spans="1:8" ht="14.25" customHeight="1" x14ac:dyDescent="0.25">
      <c r="A107" s="17">
        <v>106</v>
      </c>
      <c r="B107" s="18" t="s">
        <v>369</v>
      </c>
      <c r="C107" s="18" t="s">
        <v>370</v>
      </c>
      <c r="D107" s="17">
        <v>643000</v>
      </c>
      <c r="E107" s="18" t="s">
        <v>267</v>
      </c>
      <c r="F107" s="19"/>
      <c r="G107" s="18" t="s">
        <v>268</v>
      </c>
      <c r="H107" s="17">
        <v>64805287</v>
      </c>
    </row>
    <row r="108" spans="1:8" ht="14.25" customHeight="1" x14ac:dyDescent="0.25">
      <c r="A108" s="17">
        <v>107</v>
      </c>
      <c r="B108" s="18" t="s">
        <v>371</v>
      </c>
      <c r="C108" s="18" t="s">
        <v>370</v>
      </c>
      <c r="D108" s="17">
        <v>643000</v>
      </c>
      <c r="E108" s="18" t="s">
        <v>270</v>
      </c>
      <c r="F108" s="19"/>
      <c r="G108" s="19"/>
      <c r="H108" s="17">
        <v>64805304</v>
      </c>
    </row>
    <row r="109" spans="1:8" ht="14.25" customHeight="1" x14ac:dyDescent="0.25">
      <c r="A109" s="17">
        <v>108</v>
      </c>
      <c r="B109" s="18" t="s">
        <v>372</v>
      </c>
      <c r="C109" s="18" t="s">
        <v>373</v>
      </c>
      <c r="D109" s="17">
        <v>643000</v>
      </c>
      <c r="E109" s="18" t="s">
        <v>267</v>
      </c>
      <c r="F109" s="19"/>
      <c r="G109" s="18" t="s">
        <v>268</v>
      </c>
      <c r="H109" s="17">
        <v>64805779</v>
      </c>
    </row>
    <row r="110" spans="1:8" ht="14.25" customHeight="1" x14ac:dyDescent="0.25">
      <c r="A110" s="17">
        <v>109</v>
      </c>
      <c r="B110" s="18" t="s">
        <v>374</v>
      </c>
      <c r="C110" s="18" t="s">
        <v>373</v>
      </c>
      <c r="D110" s="17">
        <v>643000</v>
      </c>
      <c r="E110" s="18" t="s">
        <v>270</v>
      </c>
      <c r="F110" s="19"/>
      <c r="G110" s="19"/>
      <c r="H110" s="17">
        <v>64805804</v>
      </c>
    </row>
    <row r="111" spans="1:8" ht="36.75" customHeight="1" x14ac:dyDescent="0.25">
      <c r="A111" s="17">
        <v>110</v>
      </c>
      <c r="B111" s="18" t="s">
        <v>375</v>
      </c>
      <c r="C111" s="18" t="s">
        <v>309</v>
      </c>
      <c r="D111" s="17">
        <v>643000</v>
      </c>
      <c r="E111" s="18" t="s">
        <v>270</v>
      </c>
      <c r="F111" s="19"/>
      <c r="G111" s="19"/>
      <c r="H111" s="17">
        <v>64806417</v>
      </c>
    </row>
    <row r="112" spans="1:8" ht="36.75" customHeight="1" x14ac:dyDescent="0.25">
      <c r="A112" s="17">
        <v>111</v>
      </c>
      <c r="B112" s="18" t="s">
        <v>376</v>
      </c>
      <c r="C112" s="18" t="s">
        <v>309</v>
      </c>
      <c r="D112" s="17">
        <v>643000</v>
      </c>
      <c r="E112" s="18" t="s">
        <v>267</v>
      </c>
      <c r="F112" s="19"/>
      <c r="G112" s="18" t="s">
        <v>268</v>
      </c>
      <c r="H112" s="17">
        <v>64806424</v>
      </c>
    </row>
    <row r="113" spans="1:8" ht="14.25" customHeight="1" x14ac:dyDescent="0.25">
      <c r="A113" s="17">
        <v>112</v>
      </c>
      <c r="B113" s="18" t="s">
        <v>377</v>
      </c>
      <c r="C113" s="18" t="s">
        <v>378</v>
      </c>
      <c r="D113" s="17">
        <v>43700</v>
      </c>
      <c r="E113" s="18" t="s">
        <v>379</v>
      </c>
      <c r="F113" s="19"/>
      <c r="G113" s="19"/>
      <c r="H113" s="17">
        <v>64816721</v>
      </c>
    </row>
    <row r="114" spans="1:8" ht="36.75" customHeight="1" x14ac:dyDescent="0.25">
      <c r="A114" s="17">
        <v>113</v>
      </c>
      <c r="B114" s="18" t="s">
        <v>110</v>
      </c>
      <c r="C114" s="18" t="s">
        <v>380</v>
      </c>
      <c r="D114" s="17">
        <v>92900</v>
      </c>
      <c r="E114" s="18" t="s">
        <v>379</v>
      </c>
      <c r="F114" s="19"/>
      <c r="G114" s="19"/>
      <c r="H114" s="17">
        <v>64817504</v>
      </c>
    </row>
    <row r="115" spans="1:8" ht="36.75" customHeight="1" x14ac:dyDescent="0.25">
      <c r="A115" s="17">
        <v>114</v>
      </c>
      <c r="B115" s="18" t="s">
        <v>110</v>
      </c>
      <c r="C115" s="18" t="s">
        <v>380</v>
      </c>
      <c r="D115" s="17">
        <v>92900</v>
      </c>
      <c r="E115" s="18" t="s">
        <v>379</v>
      </c>
      <c r="F115" s="19"/>
      <c r="G115" s="19"/>
      <c r="H115" s="17">
        <v>64817530</v>
      </c>
    </row>
    <row r="116" spans="1:8" ht="36.75" customHeight="1" x14ac:dyDescent="0.25">
      <c r="A116" s="17">
        <v>115</v>
      </c>
      <c r="B116" s="18" t="s">
        <v>381</v>
      </c>
      <c r="C116" s="18" t="s">
        <v>303</v>
      </c>
      <c r="D116" s="17">
        <v>643000</v>
      </c>
      <c r="E116" s="18" t="s">
        <v>270</v>
      </c>
      <c r="F116" s="19"/>
      <c r="G116" s="19"/>
      <c r="H116" s="17">
        <v>64819934</v>
      </c>
    </row>
    <row r="117" spans="1:8" ht="25.5" customHeight="1" x14ac:dyDescent="0.25">
      <c r="A117" s="17">
        <v>116</v>
      </c>
      <c r="B117" s="18" t="s">
        <v>382</v>
      </c>
      <c r="C117" s="18" t="s">
        <v>305</v>
      </c>
      <c r="D117" s="17">
        <v>643000</v>
      </c>
      <c r="E117" s="18" t="s">
        <v>270</v>
      </c>
      <c r="F117" s="19"/>
      <c r="G117" s="19"/>
      <c r="H117" s="17">
        <v>64820804</v>
      </c>
    </row>
    <row r="118" spans="1:8" ht="36.75" customHeight="1" x14ac:dyDescent="0.25">
      <c r="A118" s="17">
        <v>117</v>
      </c>
      <c r="B118" s="18" t="s">
        <v>383</v>
      </c>
      <c r="C118" s="18" t="s">
        <v>384</v>
      </c>
      <c r="D118" s="17">
        <v>643000</v>
      </c>
      <c r="E118" s="18" t="s">
        <v>270</v>
      </c>
      <c r="F118" s="19"/>
      <c r="G118" s="19"/>
      <c r="H118" s="17">
        <v>64821624</v>
      </c>
    </row>
    <row r="119" spans="1:8" ht="25.5" customHeight="1" x14ac:dyDescent="0.25">
      <c r="A119" s="17">
        <v>118</v>
      </c>
      <c r="B119" s="18" t="s">
        <v>385</v>
      </c>
      <c r="C119" s="18" t="s">
        <v>386</v>
      </c>
      <c r="D119" s="17">
        <v>643000</v>
      </c>
      <c r="E119" s="18" t="s">
        <v>270</v>
      </c>
      <c r="F119" s="19"/>
      <c r="G119" s="19"/>
      <c r="H119" s="17">
        <v>64822305</v>
      </c>
    </row>
    <row r="120" spans="1:8" ht="25.5" customHeight="1" x14ac:dyDescent="0.25">
      <c r="A120" s="17">
        <v>119</v>
      </c>
      <c r="B120" s="18" t="s">
        <v>387</v>
      </c>
      <c r="C120" s="18" t="s">
        <v>388</v>
      </c>
      <c r="D120" s="17">
        <v>643000</v>
      </c>
      <c r="E120" s="18" t="s">
        <v>270</v>
      </c>
      <c r="F120" s="19"/>
      <c r="G120" s="19"/>
      <c r="H120" s="17">
        <v>64822901</v>
      </c>
    </row>
    <row r="121" spans="1:8" ht="25.5" customHeight="1" x14ac:dyDescent="0.25">
      <c r="A121" s="17">
        <v>120</v>
      </c>
      <c r="B121" s="18" t="s">
        <v>389</v>
      </c>
      <c r="C121" s="18" t="s">
        <v>390</v>
      </c>
      <c r="D121" s="17">
        <v>643000</v>
      </c>
      <c r="E121" s="18" t="s">
        <v>270</v>
      </c>
      <c r="F121" s="19"/>
      <c r="G121" s="19"/>
      <c r="H121" s="17">
        <v>64823407</v>
      </c>
    </row>
    <row r="122" spans="1:8" ht="14.25" customHeight="1" x14ac:dyDescent="0.25">
      <c r="A122" s="17">
        <v>121</v>
      </c>
      <c r="B122" s="18" t="s">
        <v>391</v>
      </c>
      <c r="C122" s="18" t="s">
        <v>392</v>
      </c>
      <c r="D122" s="17">
        <v>643000</v>
      </c>
      <c r="E122" s="18" t="s">
        <v>270</v>
      </c>
      <c r="F122" s="19"/>
      <c r="G122" s="19"/>
      <c r="H122" s="17">
        <v>64823880</v>
      </c>
    </row>
    <row r="123" spans="1:8" ht="14.25" customHeight="1" x14ac:dyDescent="0.25">
      <c r="A123" s="17">
        <v>122</v>
      </c>
      <c r="B123" s="18" t="s">
        <v>393</v>
      </c>
      <c r="C123" s="18" t="s">
        <v>394</v>
      </c>
      <c r="D123" s="17">
        <v>643000</v>
      </c>
      <c r="E123" s="18" t="s">
        <v>270</v>
      </c>
      <c r="F123" s="19"/>
      <c r="G123" s="19"/>
      <c r="H123" s="17">
        <v>64824471</v>
      </c>
    </row>
    <row r="124" spans="1:8" ht="14.25" customHeight="1" x14ac:dyDescent="0.25">
      <c r="A124" s="17">
        <v>123</v>
      </c>
      <c r="B124" s="18" t="s">
        <v>395</v>
      </c>
      <c r="C124" s="18" t="s">
        <v>396</v>
      </c>
      <c r="D124" s="17">
        <v>643000</v>
      </c>
      <c r="E124" s="18" t="s">
        <v>270</v>
      </c>
      <c r="F124" s="19"/>
      <c r="G124" s="19"/>
      <c r="H124" s="17">
        <v>64825009</v>
      </c>
    </row>
    <row r="125" spans="1:8" ht="14.25" customHeight="1" x14ac:dyDescent="0.25">
      <c r="A125" s="17">
        <v>124</v>
      </c>
      <c r="B125" s="18" t="s">
        <v>397</v>
      </c>
      <c r="C125" s="18" t="s">
        <v>398</v>
      </c>
      <c r="D125" s="17">
        <v>643000</v>
      </c>
      <c r="E125" s="18" t="s">
        <v>270</v>
      </c>
      <c r="F125" s="19"/>
      <c r="G125" s="19"/>
      <c r="H125" s="17">
        <v>64825546</v>
      </c>
    </row>
    <row r="126" spans="1:8" ht="36.75" customHeight="1" x14ac:dyDescent="0.25">
      <c r="A126" s="17">
        <v>125</v>
      </c>
      <c r="B126" s="18" t="s">
        <v>399</v>
      </c>
      <c r="C126" s="18" t="s">
        <v>400</v>
      </c>
      <c r="D126" s="17">
        <v>643000</v>
      </c>
      <c r="E126" s="18" t="s">
        <v>270</v>
      </c>
      <c r="F126" s="19"/>
      <c r="G126" s="19"/>
      <c r="H126" s="17">
        <v>64832205</v>
      </c>
    </row>
    <row r="127" spans="1:8" ht="25.5" customHeight="1" x14ac:dyDescent="0.25">
      <c r="A127" s="17">
        <v>126</v>
      </c>
      <c r="B127" s="18" t="s">
        <v>401</v>
      </c>
      <c r="C127" s="18" t="s">
        <v>402</v>
      </c>
      <c r="D127" s="17">
        <v>643000</v>
      </c>
      <c r="E127" s="18" t="s">
        <v>267</v>
      </c>
      <c r="F127" s="19"/>
      <c r="G127" s="18" t="s">
        <v>268</v>
      </c>
      <c r="H127" s="17">
        <v>64833308</v>
      </c>
    </row>
    <row r="128" spans="1:8" ht="25.5" customHeight="1" x14ac:dyDescent="0.25">
      <c r="A128" s="17">
        <v>127</v>
      </c>
      <c r="B128" s="18" t="s">
        <v>403</v>
      </c>
      <c r="C128" s="18" t="s">
        <v>402</v>
      </c>
      <c r="D128" s="17">
        <v>643000</v>
      </c>
      <c r="E128" s="18" t="s">
        <v>270</v>
      </c>
      <c r="F128" s="19"/>
      <c r="G128" s="19"/>
      <c r="H128" s="17">
        <v>64833355</v>
      </c>
    </row>
    <row r="129" spans="1:8" ht="25.5" customHeight="1" x14ac:dyDescent="0.25">
      <c r="A129" s="17">
        <v>128</v>
      </c>
      <c r="B129" s="18" t="s">
        <v>404</v>
      </c>
      <c r="C129" s="18" t="s">
        <v>405</v>
      </c>
      <c r="D129" s="17">
        <v>643000</v>
      </c>
      <c r="E129" s="18" t="s">
        <v>267</v>
      </c>
      <c r="F129" s="19"/>
      <c r="G129" s="18" t="s">
        <v>268</v>
      </c>
      <c r="H129" s="17">
        <v>64834329</v>
      </c>
    </row>
    <row r="130" spans="1:8" ht="25.5" customHeight="1" x14ac:dyDescent="0.25">
      <c r="A130" s="17">
        <v>129</v>
      </c>
      <c r="B130" s="18" t="s">
        <v>406</v>
      </c>
      <c r="C130" s="18" t="s">
        <v>405</v>
      </c>
      <c r="D130" s="17">
        <v>643000</v>
      </c>
      <c r="E130" s="18" t="s">
        <v>270</v>
      </c>
      <c r="F130" s="19"/>
      <c r="G130" s="19"/>
      <c r="H130" s="17">
        <v>64834348</v>
      </c>
    </row>
    <row r="131" spans="1:8" ht="25.5" customHeight="1" x14ac:dyDescent="0.25">
      <c r="A131" s="17">
        <v>130</v>
      </c>
      <c r="B131" s="18" t="s">
        <v>407</v>
      </c>
      <c r="C131" s="18" t="s">
        <v>301</v>
      </c>
      <c r="D131" s="17">
        <v>643000</v>
      </c>
      <c r="E131" s="18" t="s">
        <v>270</v>
      </c>
      <c r="F131" s="19"/>
      <c r="G131" s="19"/>
      <c r="H131" s="17">
        <v>64835244</v>
      </c>
    </row>
    <row r="132" spans="1:8" ht="25.5" customHeight="1" x14ac:dyDescent="0.25">
      <c r="A132" s="17">
        <v>131</v>
      </c>
      <c r="B132" s="18" t="s">
        <v>408</v>
      </c>
      <c r="C132" s="18" t="s">
        <v>409</v>
      </c>
      <c r="D132" s="17">
        <v>643000</v>
      </c>
      <c r="E132" s="18" t="s">
        <v>270</v>
      </c>
      <c r="F132" s="19"/>
      <c r="G132" s="19"/>
      <c r="H132" s="17">
        <v>64836106</v>
      </c>
    </row>
    <row r="133" spans="1:8" ht="14.25" customHeight="1" x14ac:dyDescent="0.25">
      <c r="A133" s="17">
        <v>132</v>
      </c>
      <c r="B133" s="18" t="s">
        <v>410</v>
      </c>
      <c r="C133" s="18" t="s">
        <v>411</v>
      </c>
      <c r="D133" s="17">
        <v>48700</v>
      </c>
      <c r="E133" s="18" t="s">
        <v>263</v>
      </c>
      <c r="F133" s="19"/>
      <c r="G133" s="19"/>
      <c r="H133" s="17">
        <v>64878824</v>
      </c>
    </row>
    <row r="134" spans="1:8" ht="14.25" customHeight="1" x14ac:dyDescent="0.25">
      <c r="A134" s="17">
        <v>133</v>
      </c>
      <c r="B134" s="18" t="s">
        <v>170</v>
      </c>
      <c r="C134" s="18" t="s">
        <v>412</v>
      </c>
      <c r="D134" s="17">
        <v>45200</v>
      </c>
      <c r="E134" s="18" t="s">
        <v>261</v>
      </c>
      <c r="F134" s="19"/>
      <c r="G134" s="19"/>
      <c r="H134" s="17">
        <v>64892234</v>
      </c>
    </row>
    <row r="135" spans="1:8" ht="14.25" customHeight="1" x14ac:dyDescent="0.25">
      <c r="A135" s="17">
        <v>134</v>
      </c>
      <c r="B135" s="18" t="s">
        <v>413</v>
      </c>
      <c r="C135" s="18" t="s">
        <v>414</v>
      </c>
      <c r="D135" s="17">
        <v>55800</v>
      </c>
      <c r="E135" s="18" t="s">
        <v>261</v>
      </c>
      <c r="F135" s="19"/>
      <c r="G135" s="19"/>
      <c r="H135" s="17">
        <v>64897808</v>
      </c>
    </row>
    <row r="136" spans="1:8" ht="14.25" customHeight="1" x14ac:dyDescent="0.25">
      <c r="A136" s="17">
        <v>135</v>
      </c>
      <c r="B136" s="18" t="s">
        <v>415</v>
      </c>
      <c r="C136" s="18" t="s">
        <v>416</v>
      </c>
      <c r="D136" s="17">
        <v>108000</v>
      </c>
      <c r="E136" s="18" t="s">
        <v>417</v>
      </c>
      <c r="F136" s="19"/>
      <c r="G136" s="19"/>
      <c r="H136" s="17">
        <v>64903034</v>
      </c>
    </row>
    <row r="137" spans="1:8" ht="14.25" customHeight="1" x14ac:dyDescent="0.25">
      <c r="A137" s="17">
        <v>136</v>
      </c>
      <c r="B137" s="18" t="s">
        <v>418</v>
      </c>
      <c r="C137" s="18" t="s">
        <v>419</v>
      </c>
      <c r="D137" s="17">
        <v>161000</v>
      </c>
      <c r="E137" s="18" t="s">
        <v>420</v>
      </c>
      <c r="F137" s="19"/>
      <c r="G137" s="19"/>
      <c r="H137" s="17">
        <v>64908557</v>
      </c>
    </row>
    <row r="138" spans="1:8" ht="14.25" customHeight="1" x14ac:dyDescent="0.25">
      <c r="A138" s="17">
        <v>137</v>
      </c>
      <c r="B138" s="18" t="s">
        <v>86</v>
      </c>
      <c r="C138" s="18" t="s">
        <v>421</v>
      </c>
      <c r="D138" s="17">
        <v>15500</v>
      </c>
      <c r="E138" s="18" t="s">
        <v>297</v>
      </c>
      <c r="F138" s="19"/>
      <c r="G138" s="19"/>
      <c r="H138" s="17">
        <v>64910869</v>
      </c>
    </row>
    <row r="139" spans="1:8" ht="14.25" customHeight="1" x14ac:dyDescent="0.25">
      <c r="A139" s="17">
        <v>138</v>
      </c>
      <c r="B139" s="18" t="s">
        <v>53</v>
      </c>
      <c r="C139" s="18" t="s">
        <v>422</v>
      </c>
      <c r="D139" s="17">
        <v>27800</v>
      </c>
      <c r="E139" s="18" t="s">
        <v>423</v>
      </c>
      <c r="F139" s="19"/>
      <c r="G139" s="19"/>
      <c r="H139" s="17">
        <v>64919205</v>
      </c>
    </row>
    <row r="140" spans="1:8" ht="25.5" customHeight="1" x14ac:dyDescent="0.25">
      <c r="A140" s="17">
        <v>139</v>
      </c>
      <c r="B140" s="18" t="s">
        <v>54</v>
      </c>
      <c r="C140" s="18" t="s">
        <v>424</v>
      </c>
      <c r="D140" s="17">
        <v>924000</v>
      </c>
      <c r="E140" s="18" t="s">
        <v>425</v>
      </c>
      <c r="F140" s="19"/>
      <c r="G140" s="19"/>
      <c r="H140" s="17">
        <v>64925740</v>
      </c>
    </row>
    <row r="141" spans="1:8" ht="14.25" customHeight="1" x14ac:dyDescent="0.25">
      <c r="A141" s="17">
        <v>140</v>
      </c>
      <c r="B141" s="18" t="s">
        <v>181</v>
      </c>
      <c r="C141" s="18" t="s">
        <v>426</v>
      </c>
      <c r="D141" s="17">
        <v>35400</v>
      </c>
      <c r="E141" s="18" t="s">
        <v>297</v>
      </c>
      <c r="F141" s="19"/>
      <c r="G141" s="19"/>
      <c r="H141" s="17">
        <v>64931129</v>
      </c>
    </row>
    <row r="142" spans="1:8" ht="14.25" customHeight="1" x14ac:dyDescent="0.25">
      <c r="A142" s="17">
        <v>141</v>
      </c>
      <c r="B142" s="18" t="s">
        <v>129</v>
      </c>
      <c r="C142" s="18" t="s">
        <v>427</v>
      </c>
      <c r="D142" s="17">
        <v>35400</v>
      </c>
      <c r="E142" s="18" t="s">
        <v>428</v>
      </c>
      <c r="F142" s="19"/>
      <c r="G142" s="19"/>
      <c r="H142" s="17">
        <v>64940689</v>
      </c>
    </row>
    <row r="143" spans="1:8" ht="14.25" customHeight="1" x14ac:dyDescent="0.25">
      <c r="A143" s="17">
        <v>142</v>
      </c>
      <c r="B143" s="18" t="s">
        <v>130</v>
      </c>
      <c r="C143" s="18" t="s">
        <v>429</v>
      </c>
      <c r="D143" s="17">
        <v>133000</v>
      </c>
      <c r="E143" s="18" t="s">
        <v>430</v>
      </c>
      <c r="F143" s="19"/>
      <c r="G143" s="19"/>
      <c r="H143" s="17">
        <v>64945517</v>
      </c>
    </row>
    <row r="144" spans="1:8" ht="14.25" customHeight="1" x14ac:dyDescent="0.25">
      <c r="A144" s="17">
        <v>143</v>
      </c>
      <c r="B144" s="18" t="s">
        <v>431</v>
      </c>
      <c r="C144" s="18" t="s">
        <v>432</v>
      </c>
      <c r="D144" s="17">
        <v>96200</v>
      </c>
      <c r="E144" s="18" t="s">
        <v>430</v>
      </c>
      <c r="F144" s="19"/>
      <c r="G144" s="19"/>
      <c r="H144" s="17">
        <v>64949236</v>
      </c>
    </row>
    <row r="145" spans="1:8" ht="14.25" customHeight="1" x14ac:dyDescent="0.25">
      <c r="A145" s="17">
        <v>144</v>
      </c>
      <c r="B145" s="18" t="s">
        <v>433</v>
      </c>
      <c r="C145" s="18" t="s">
        <v>434</v>
      </c>
      <c r="D145" s="17">
        <v>60000</v>
      </c>
      <c r="E145" s="18" t="s">
        <v>435</v>
      </c>
      <c r="F145" s="19"/>
      <c r="G145" s="19"/>
      <c r="H145" s="17">
        <v>64983165</v>
      </c>
    </row>
    <row r="146" spans="1:8" ht="25.5" customHeight="1" x14ac:dyDescent="0.25">
      <c r="A146" s="17">
        <v>145</v>
      </c>
      <c r="B146" s="18" t="s">
        <v>436</v>
      </c>
      <c r="C146" s="18" t="s">
        <v>437</v>
      </c>
      <c r="D146" s="17">
        <v>184000</v>
      </c>
      <c r="E146" s="18" t="s">
        <v>435</v>
      </c>
      <c r="F146" s="19"/>
      <c r="G146" s="19"/>
      <c r="H146" s="17">
        <v>64994433</v>
      </c>
    </row>
    <row r="147" spans="1:8" ht="25.5" customHeight="1" x14ac:dyDescent="0.25">
      <c r="A147" s="17">
        <v>146</v>
      </c>
      <c r="B147" s="18" t="s">
        <v>438</v>
      </c>
      <c r="C147" s="18" t="s">
        <v>439</v>
      </c>
      <c r="D147" s="17">
        <v>2389000</v>
      </c>
      <c r="E147" s="18" t="s">
        <v>435</v>
      </c>
      <c r="F147" s="19"/>
      <c r="G147" s="19"/>
      <c r="H147" s="17">
        <v>65014689</v>
      </c>
    </row>
    <row r="148" spans="1:8" ht="25.5" customHeight="1" x14ac:dyDescent="0.25">
      <c r="A148" s="17">
        <v>147</v>
      </c>
      <c r="B148" s="18" t="s">
        <v>440</v>
      </c>
      <c r="C148" s="18" t="s">
        <v>441</v>
      </c>
      <c r="D148" s="17">
        <v>2389000</v>
      </c>
      <c r="E148" s="18" t="s">
        <v>435</v>
      </c>
      <c r="F148" s="19"/>
      <c r="G148" s="19"/>
      <c r="H148" s="17">
        <v>65015698</v>
      </c>
    </row>
    <row r="149" spans="1:8" ht="14.25" customHeight="1" x14ac:dyDescent="0.25">
      <c r="A149" s="17">
        <v>148</v>
      </c>
      <c r="B149" s="18" t="s">
        <v>442</v>
      </c>
      <c r="C149" s="18" t="s">
        <v>443</v>
      </c>
      <c r="D149" s="17">
        <v>2278000</v>
      </c>
      <c r="E149" s="18" t="s">
        <v>435</v>
      </c>
      <c r="F149" s="19"/>
      <c r="G149" s="19"/>
      <c r="H149" s="17">
        <v>65026582</v>
      </c>
    </row>
    <row r="150" spans="1:8" ht="14.25" customHeight="1" x14ac:dyDescent="0.25">
      <c r="A150" s="17">
        <v>149</v>
      </c>
      <c r="B150" s="18" t="s">
        <v>444</v>
      </c>
      <c r="C150" s="18" t="s">
        <v>445</v>
      </c>
      <c r="D150" s="17">
        <v>2389000</v>
      </c>
      <c r="E150" s="18" t="s">
        <v>435</v>
      </c>
      <c r="F150" s="19"/>
      <c r="G150" s="19"/>
      <c r="H150" s="17">
        <v>65029182</v>
      </c>
    </row>
    <row r="151" spans="1:8" ht="14.25" customHeight="1" x14ac:dyDescent="0.25">
      <c r="A151" s="17">
        <v>150</v>
      </c>
      <c r="B151" s="18" t="s">
        <v>446</v>
      </c>
      <c r="C151" s="18" t="s">
        <v>447</v>
      </c>
      <c r="D151" s="17">
        <v>2389000</v>
      </c>
      <c r="E151" s="18" t="s">
        <v>435</v>
      </c>
      <c r="F151" s="19"/>
      <c r="G151" s="19"/>
      <c r="H151" s="17">
        <v>65029891</v>
      </c>
    </row>
    <row r="152" spans="1:8" ht="14.25" customHeight="1" x14ac:dyDescent="0.25">
      <c r="A152" s="17">
        <v>151</v>
      </c>
      <c r="B152" s="18" t="s">
        <v>448</v>
      </c>
      <c r="C152" s="18" t="s">
        <v>449</v>
      </c>
      <c r="D152" s="17">
        <v>2389000</v>
      </c>
      <c r="E152" s="18" t="s">
        <v>435</v>
      </c>
      <c r="F152" s="19"/>
      <c r="G152" s="19"/>
      <c r="H152" s="17">
        <v>65030532</v>
      </c>
    </row>
    <row r="153" spans="1:8" ht="14.25" customHeight="1" x14ac:dyDescent="0.25">
      <c r="A153" s="17">
        <v>152</v>
      </c>
      <c r="B153" s="18" t="s">
        <v>450</v>
      </c>
      <c r="C153" s="18" t="s">
        <v>451</v>
      </c>
      <c r="D153" s="17">
        <v>2389000</v>
      </c>
      <c r="E153" s="18" t="s">
        <v>435</v>
      </c>
      <c r="F153" s="19"/>
      <c r="G153" s="19"/>
      <c r="H153" s="17">
        <v>65030977</v>
      </c>
    </row>
    <row r="154" spans="1:8" ht="14.25" customHeight="1" x14ac:dyDescent="0.25">
      <c r="A154" s="17">
        <v>153</v>
      </c>
      <c r="B154" s="18" t="s">
        <v>452</v>
      </c>
      <c r="C154" s="18" t="s">
        <v>453</v>
      </c>
      <c r="D154" s="17">
        <v>2236000</v>
      </c>
      <c r="E154" s="18" t="s">
        <v>454</v>
      </c>
      <c r="F154" s="19"/>
      <c r="G154" s="19"/>
      <c r="H154" s="17">
        <v>65040917</v>
      </c>
    </row>
    <row r="155" spans="1:8" ht="14.25" customHeight="1" x14ac:dyDescent="0.25">
      <c r="A155" s="17">
        <v>154</v>
      </c>
      <c r="B155" s="18" t="s">
        <v>455</v>
      </c>
      <c r="C155" s="18" t="s">
        <v>456</v>
      </c>
      <c r="D155" s="17">
        <v>1589000</v>
      </c>
      <c r="E155" s="18" t="s">
        <v>435</v>
      </c>
      <c r="F155" s="19"/>
      <c r="G155" s="19"/>
      <c r="H155" s="17">
        <v>65042847</v>
      </c>
    </row>
    <row r="156" spans="1:8" ht="25.5" customHeight="1" x14ac:dyDescent="0.25">
      <c r="A156" s="17">
        <v>155</v>
      </c>
      <c r="B156" s="18" t="s">
        <v>457</v>
      </c>
      <c r="C156" s="18" t="s">
        <v>458</v>
      </c>
      <c r="D156" s="17">
        <v>2389000</v>
      </c>
      <c r="E156" s="18" t="s">
        <v>435</v>
      </c>
      <c r="F156" s="19"/>
      <c r="G156" s="19"/>
      <c r="H156" s="17">
        <v>65045024</v>
      </c>
    </row>
    <row r="157" spans="1:8" ht="25.5" customHeight="1" x14ac:dyDescent="0.25">
      <c r="A157" s="17">
        <v>156</v>
      </c>
      <c r="B157" s="18" t="s">
        <v>459</v>
      </c>
      <c r="C157" s="18" t="s">
        <v>460</v>
      </c>
      <c r="D157" s="17">
        <v>2389000</v>
      </c>
      <c r="E157" s="18" t="s">
        <v>435</v>
      </c>
      <c r="F157" s="19"/>
      <c r="G157" s="19"/>
      <c r="H157" s="17">
        <v>65046006</v>
      </c>
    </row>
    <row r="158" spans="1:8" ht="14.25" customHeight="1" x14ac:dyDescent="0.25">
      <c r="A158" s="17">
        <v>157</v>
      </c>
      <c r="B158" s="18" t="s">
        <v>461</v>
      </c>
      <c r="C158" s="18" t="s">
        <v>462</v>
      </c>
      <c r="D158" s="17">
        <v>2229000</v>
      </c>
      <c r="E158" s="18" t="s">
        <v>454</v>
      </c>
      <c r="F158" s="19"/>
      <c r="G158" s="19"/>
      <c r="H158" s="17">
        <v>65047368</v>
      </c>
    </row>
    <row r="159" spans="1:8" ht="14.25" customHeight="1" x14ac:dyDescent="0.25">
      <c r="A159" s="17">
        <v>158</v>
      </c>
      <c r="B159" s="18" t="s">
        <v>463</v>
      </c>
      <c r="C159" s="18" t="s">
        <v>464</v>
      </c>
      <c r="D159" s="17">
        <v>2389000</v>
      </c>
      <c r="E159" s="18" t="s">
        <v>435</v>
      </c>
      <c r="F159" s="19"/>
      <c r="G159" s="19"/>
      <c r="H159" s="17">
        <v>65056265</v>
      </c>
    </row>
    <row r="160" spans="1:8" ht="25.5" customHeight="1" x14ac:dyDescent="0.25">
      <c r="A160" s="17">
        <v>159</v>
      </c>
      <c r="B160" s="18" t="s">
        <v>465</v>
      </c>
      <c r="C160" s="18" t="s">
        <v>466</v>
      </c>
      <c r="D160" s="17">
        <v>2389000</v>
      </c>
      <c r="E160" s="18" t="s">
        <v>435</v>
      </c>
      <c r="F160" s="19"/>
      <c r="G160" s="19"/>
      <c r="H160" s="17">
        <v>65057024</v>
      </c>
    </row>
    <row r="161" spans="1:8" ht="14.25" customHeight="1" x14ac:dyDescent="0.25">
      <c r="A161" s="17">
        <v>160</v>
      </c>
      <c r="B161" s="18" t="s">
        <v>467</v>
      </c>
      <c r="C161" s="18" t="s">
        <v>468</v>
      </c>
      <c r="D161" s="17">
        <v>3262000</v>
      </c>
      <c r="E161" s="18" t="s">
        <v>469</v>
      </c>
      <c r="F161" s="19"/>
      <c r="G161" s="19"/>
      <c r="H161" s="17">
        <v>65073130</v>
      </c>
    </row>
    <row r="162" spans="1:8" ht="14.25" customHeight="1" x14ac:dyDescent="0.25">
      <c r="A162" s="17">
        <v>161</v>
      </c>
      <c r="B162" s="18" t="s">
        <v>470</v>
      </c>
      <c r="C162" s="18" t="s">
        <v>471</v>
      </c>
      <c r="D162" s="17">
        <v>3123000</v>
      </c>
      <c r="E162" s="18" t="s">
        <v>420</v>
      </c>
      <c r="F162" s="19"/>
      <c r="G162" s="19"/>
      <c r="H162" s="17">
        <v>65078681</v>
      </c>
    </row>
    <row r="163" spans="1:8" ht="14.25" customHeight="1" x14ac:dyDescent="0.25">
      <c r="A163" s="17">
        <v>162</v>
      </c>
      <c r="B163" s="18" t="s">
        <v>472</v>
      </c>
      <c r="C163" s="18" t="s">
        <v>473</v>
      </c>
      <c r="D163" s="17">
        <v>2389000</v>
      </c>
      <c r="E163" s="18" t="s">
        <v>435</v>
      </c>
      <c r="F163" s="19"/>
      <c r="G163" s="19"/>
      <c r="H163" s="17">
        <v>65121596</v>
      </c>
    </row>
    <row r="164" spans="1:8" ht="14.25" customHeight="1" x14ac:dyDescent="0.25">
      <c r="A164" s="17">
        <v>163</v>
      </c>
      <c r="B164" s="18" t="s">
        <v>474</v>
      </c>
      <c r="C164" s="18" t="s">
        <v>475</v>
      </c>
      <c r="D164" s="17">
        <v>2357000</v>
      </c>
      <c r="E164" s="18" t="s">
        <v>469</v>
      </c>
      <c r="F164" s="19"/>
      <c r="G164" s="19"/>
      <c r="H164" s="17">
        <v>65123232</v>
      </c>
    </row>
    <row r="165" spans="1:8" ht="14.25" customHeight="1" x14ac:dyDescent="0.25">
      <c r="A165" s="17">
        <v>164</v>
      </c>
      <c r="B165" s="18" t="s">
        <v>476</v>
      </c>
      <c r="C165" s="18" t="s">
        <v>477</v>
      </c>
      <c r="D165" s="17">
        <v>2278000</v>
      </c>
      <c r="E165" s="18" t="s">
        <v>435</v>
      </c>
      <c r="F165" s="19"/>
      <c r="G165" s="19"/>
      <c r="H165" s="17">
        <v>65126259</v>
      </c>
    </row>
    <row r="166" spans="1:8" ht="14.25" customHeight="1" x14ac:dyDescent="0.25">
      <c r="A166" s="17">
        <v>165</v>
      </c>
      <c r="B166" s="18" t="s">
        <v>478</v>
      </c>
      <c r="C166" s="18" t="s">
        <v>479</v>
      </c>
      <c r="D166" s="17">
        <v>2389000</v>
      </c>
      <c r="E166" s="18" t="s">
        <v>480</v>
      </c>
      <c r="F166" s="19"/>
      <c r="G166" s="19"/>
      <c r="H166" s="17">
        <v>65137336</v>
      </c>
    </row>
    <row r="167" spans="1:8" ht="14.25" customHeight="1" x14ac:dyDescent="0.25">
      <c r="A167" s="17">
        <v>166</v>
      </c>
      <c r="B167" s="18" t="s">
        <v>478</v>
      </c>
      <c r="C167" s="18" t="s">
        <v>479</v>
      </c>
      <c r="D167" s="17">
        <v>2389000</v>
      </c>
      <c r="E167" s="18" t="s">
        <v>480</v>
      </c>
      <c r="F167" s="19"/>
      <c r="G167" s="19"/>
      <c r="H167" s="17">
        <v>65137341</v>
      </c>
    </row>
    <row r="168" spans="1:8" ht="14.25" customHeight="1" x14ac:dyDescent="0.25">
      <c r="A168" s="17">
        <v>167</v>
      </c>
      <c r="B168" s="18" t="s">
        <v>481</v>
      </c>
      <c r="C168" s="18" t="s">
        <v>482</v>
      </c>
      <c r="D168" s="17">
        <v>2389000</v>
      </c>
      <c r="E168" s="18" t="s">
        <v>435</v>
      </c>
      <c r="F168" s="19"/>
      <c r="G168" s="19"/>
      <c r="H168" s="17">
        <v>65156980</v>
      </c>
    </row>
    <row r="169" spans="1:8" ht="14.25" customHeight="1" x14ac:dyDescent="0.25">
      <c r="A169" s="17">
        <v>168</v>
      </c>
      <c r="B169" s="18" t="s">
        <v>483</v>
      </c>
      <c r="C169" s="18" t="s">
        <v>484</v>
      </c>
      <c r="D169" s="17">
        <v>2389000</v>
      </c>
      <c r="E169" s="18" t="s">
        <v>435</v>
      </c>
      <c r="F169" s="19"/>
      <c r="G169" s="19"/>
      <c r="H169" s="17">
        <v>65157706</v>
      </c>
    </row>
    <row r="170" spans="1:8" ht="14.25" customHeight="1" x14ac:dyDescent="0.25">
      <c r="A170" s="17">
        <v>169</v>
      </c>
      <c r="B170" s="18" t="s">
        <v>485</v>
      </c>
      <c r="C170" s="18" t="s">
        <v>486</v>
      </c>
      <c r="D170" s="17">
        <v>2389000</v>
      </c>
      <c r="E170" s="18" t="s">
        <v>435</v>
      </c>
      <c r="F170" s="19"/>
      <c r="G170" s="19"/>
      <c r="H170" s="17">
        <v>65158615</v>
      </c>
    </row>
    <row r="171" spans="1:8" ht="14.25" customHeight="1" x14ac:dyDescent="0.25">
      <c r="A171" s="17">
        <v>170</v>
      </c>
      <c r="B171" s="18" t="s">
        <v>487</v>
      </c>
      <c r="C171" s="18" t="s">
        <v>488</v>
      </c>
      <c r="D171" s="17">
        <v>2389000</v>
      </c>
      <c r="E171" s="18" t="s">
        <v>435</v>
      </c>
      <c r="F171" s="19"/>
      <c r="G171" s="19"/>
      <c r="H171" s="17">
        <v>65159298</v>
      </c>
    </row>
    <row r="172" spans="1:8" ht="14.25" customHeight="1" x14ac:dyDescent="0.25">
      <c r="A172" s="17">
        <v>171</v>
      </c>
      <c r="B172" s="18" t="s">
        <v>489</v>
      </c>
      <c r="C172" s="18" t="s">
        <v>490</v>
      </c>
      <c r="D172" s="17">
        <v>2522000</v>
      </c>
      <c r="E172" s="18" t="s">
        <v>435</v>
      </c>
      <c r="F172" s="19"/>
      <c r="G172" s="19"/>
      <c r="H172" s="17">
        <v>65161829</v>
      </c>
    </row>
    <row r="173" spans="1:8" ht="25.5" customHeight="1" x14ac:dyDescent="0.25">
      <c r="A173" s="17">
        <v>172</v>
      </c>
      <c r="B173" s="18" t="s">
        <v>491</v>
      </c>
      <c r="C173" s="18" t="s">
        <v>492</v>
      </c>
      <c r="D173" s="17">
        <v>2042000</v>
      </c>
      <c r="E173" s="18" t="s">
        <v>435</v>
      </c>
      <c r="F173" s="19"/>
      <c r="G173" s="19"/>
      <c r="H173" s="17">
        <v>65179550</v>
      </c>
    </row>
    <row r="174" spans="1:8" ht="14.25" customHeight="1" x14ac:dyDescent="0.25">
      <c r="A174" s="17">
        <v>173</v>
      </c>
      <c r="B174" s="18" t="s">
        <v>493</v>
      </c>
      <c r="C174" s="18" t="s">
        <v>494</v>
      </c>
      <c r="D174" s="17">
        <v>3123000</v>
      </c>
      <c r="E174" s="18" t="s">
        <v>420</v>
      </c>
      <c r="F174" s="19"/>
      <c r="G174" s="19"/>
      <c r="H174" s="17">
        <v>65211091</v>
      </c>
    </row>
    <row r="175" spans="1:8" ht="25.5" customHeight="1" x14ac:dyDescent="0.25">
      <c r="A175" s="17">
        <v>174</v>
      </c>
      <c r="B175" s="18" t="s">
        <v>495</v>
      </c>
      <c r="C175" s="18" t="s">
        <v>496</v>
      </c>
      <c r="D175" s="17">
        <v>4430000</v>
      </c>
      <c r="E175" s="18" t="s">
        <v>469</v>
      </c>
      <c r="F175" s="19"/>
      <c r="G175" s="19"/>
      <c r="H175" s="17">
        <v>65242958</v>
      </c>
    </row>
    <row r="176" spans="1:8" ht="14.25" customHeight="1" x14ac:dyDescent="0.25">
      <c r="A176" s="17">
        <v>175</v>
      </c>
      <c r="B176" s="18" t="s">
        <v>497</v>
      </c>
      <c r="C176" s="18" t="s">
        <v>498</v>
      </c>
      <c r="D176" s="17">
        <v>2389000</v>
      </c>
      <c r="E176" s="18" t="s">
        <v>435</v>
      </c>
      <c r="F176" s="19"/>
      <c r="G176" s="19"/>
      <c r="H176" s="17">
        <v>65252204</v>
      </c>
    </row>
    <row r="177" spans="1:8" ht="14.25" customHeight="1" x14ac:dyDescent="0.25">
      <c r="A177" s="17">
        <v>176</v>
      </c>
      <c r="B177" s="18" t="s">
        <v>499</v>
      </c>
      <c r="C177" s="18" t="s">
        <v>500</v>
      </c>
      <c r="D177" s="17">
        <v>2389000</v>
      </c>
      <c r="E177" s="18" t="s">
        <v>435</v>
      </c>
      <c r="F177" s="19"/>
      <c r="G177" s="19"/>
      <c r="H177" s="17">
        <v>65252808</v>
      </c>
    </row>
    <row r="178" spans="1:8" ht="14.25" customHeight="1" x14ac:dyDescent="0.25">
      <c r="A178" s="17">
        <v>177</v>
      </c>
      <c r="B178" s="18" t="s">
        <v>501</v>
      </c>
      <c r="C178" s="18" t="s">
        <v>502</v>
      </c>
      <c r="D178" s="17">
        <v>2389000</v>
      </c>
      <c r="E178" s="18" t="s">
        <v>435</v>
      </c>
      <c r="F178" s="19"/>
      <c r="G178" s="19"/>
      <c r="H178" s="17">
        <v>65253219</v>
      </c>
    </row>
    <row r="179" spans="1:8" ht="14.25" customHeight="1" x14ac:dyDescent="0.25">
      <c r="A179" s="17">
        <v>178</v>
      </c>
      <c r="B179" s="18" t="s">
        <v>503</v>
      </c>
      <c r="C179" s="18" t="s">
        <v>504</v>
      </c>
      <c r="D179" s="17">
        <v>2389000</v>
      </c>
      <c r="E179" s="18" t="s">
        <v>435</v>
      </c>
      <c r="F179" s="19"/>
      <c r="G179" s="19"/>
      <c r="H179" s="17">
        <v>65253782</v>
      </c>
    </row>
    <row r="180" spans="1:8" ht="14.25" customHeight="1" x14ac:dyDescent="0.25">
      <c r="A180" s="17">
        <v>179</v>
      </c>
      <c r="B180" s="18" t="s">
        <v>505</v>
      </c>
      <c r="C180" s="18" t="s">
        <v>506</v>
      </c>
      <c r="D180" s="17">
        <v>2389000</v>
      </c>
      <c r="E180" s="18" t="s">
        <v>435</v>
      </c>
      <c r="F180" s="19"/>
      <c r="G180" s="19"/>
      <c r="H180" s="17">
        <v>65254228</v>
      </c>
    </row>
    <row r="181" spans="1:8" ht="14.25" customHeight="1" x14ac:dyDescent="0.25">
      <c r="A181" s="17">
        <v>180</v>
      </c>
      <c r="B181" s="18" t="s">
        <v>507</v>
      </c>
      <c r="C181" s="18" t="s">
        <v>508</v>
      </c>
      <c r="D181" s="17">
        <v>2389000</v>
      </c>
      <c r="E181" s="18" t="s">
        <v>435</v>
      </c>
      <c r="F181" s="19"/>
      <c r="G181" s="19"/>
      <c r="H181" s="17">
        <v>65254733</v>
      </c>
    </row>
    <row r="182" spans="1:8" ht="14.25" customHeight="1" x14ac:dyDescent="0.25">
      <c r="A182" s="17">
        <v>181</v>
      </c>
      <c r="B182" s="18" t="s">
        <v>509</v>
      </c>
      <c r="C182" s="18" t="s">
        <v>510</v>
      </c>
      <c r="D182" s="17">
        <v>2389000</v>
      </c>
      <c r="E182" s="18" t="s">
        <v>480</v>
      </c>
      <c r="F182" s="19"/>
      <c r="G182" s="19"/>
      <c r="H182" s="17">
        <v>65275757</v>
      </c>
    </row>
    <row r="183" spans="1:8" ht="14.25" customHeight="1" x14ac:dyDescent="0.25">
      <c r="A183" s="17">
        <v>182</v>
      </c>
      <c r="B183" s="18" t="s">
        <v>511</v>
      </c>
      <c r="C183" s="18" t="s">
        <v>512</v>
      </c>
      <c r="D183" s="17">
        <v>2389000</v>
      </c>
      <c r="E183" s="18" t="s">
        <v>435</v>
      </c>
      <c r="F183" s="19"/>
      <c r="G183" s="19"/>
      <c r="H183" s="17">
        <v>65284263</v>
      </c>
    </row>
    <row r="184" spans="1:8" ht="14.25" customHeight="1" x14ac:dyDescent="0.25">
      <c r="A184" s="17">
        <v>183</v>
      </c>
      <c r="B184" s="18" t="s">
        <v>513</v>
      </c>
      <c r="C184" s="18" t="s">
        <v>514</v>
      </c>
      <c r="D184" s="17">
        <v>2389000</v>
      </c>
      <c r="E184" s="18" t="s">
        <v>435</v>
      </c>
      <c r="F184" s="19"/>
      <c r="G184" s="19"/>
      <c r="H184" s="17">
        <v>65285117</v>
      </c>
    </row>
    <row r="185" spans="1:8" ht="14.25" customHeight="1" x14ac:dyDescent="0.25">
      <c r="A185" s="17">
        <v>184</v>
      </c>
      <c r="B185" s="18" t="s">
        <v>515</v>
      </c>
      <c r="C185" s="18" t="s">
        <v>516</v>
      </c>
      <c r="D185" s="17">
        <v>3123000</v>
      </c>
      <c r="E185" s="18" t="s">
        <v>435</v>
      </c>
      <c r="F185" s="19"/>
      <c r="G185" s="19"/>
      <c r="H185" s="17">
        <v>65286254</v>
      </c>
    </row>
    <row r="186" spans="1:8" ht="14.25" customHeight="1" x14ac:dyDescent="0.25">
      <c r="A186" s="17">
        <v>185</v>
      </c>
      <c r="B186" s="18" t="s">
        <v>517</v>
      </c>
      <c r="C186" s="18" t="s">
        <v>518</v>
      </c>
      <c r="D186" s="17">
        <v>3123000</v>
      </c>
      <c r="E186" s="18" t="s">
        <v>435</v>
      </c>
      <c r="F186" s="19"/>
      <c r="G186" s="19"/>
      <c r="H186" s="17">
        <v>65287455</v>
      </c>
    </row>
    <row r="187" spans="1:8" ht="14.25" customHeight="1" x14ac:dyDescent="0.25">
      <c r="A187" s="17">
        <v>186</v>
      </c>
      <c r="B187" s="18" t="s">
        <v>519</v>
      </c>
      <c r="C187" s="18" t="s">
        <v>520</v>
      </c>
      <c r="D187" s="17">
        <v>271000</v>
      </c>
      <c r="E187" s="18" t="s">
        <v>435</v>
      </c>
      <c r="F187" s="19"/>
      <c r="G187" s="19"/>
      <c r="H187" s="17">
        <v>65301937</v>
      </c>
    </row>
    <row r="188" spans="1:8" ht="14.25" customHeight="1" x14ac:dyDescent="0.25">
      <c r="A188" s="17">
        <v>187</v>
      </c>
      <c r="B188" s="18" t="s">
        <v>521</v>
      </c>
      <c r="C188" s="18" t="s">
        <v>522</v>
      </c>
      <c r="D188" s="17">
        <v>348000</v>
      </c>
      <c r="E188" s="18" t="s">
        <v>435</v>
      </c>
      <c r="F188" s="19"/>
      <c r="G188" s="19"/>
      <c r="H188" s="17">
        <v>65303131</v>
      </c>
    </row>
    <row r="189" spans="1:8" ht="14.25" customHeight="1" x14ac:dyDescent="0.25">
      <c r="A189" s="17">
        <v>188</v>
      </c>
      <c r="B189" s="18" t="s">
        <v>523</v>
      </c>
      <c r="C189" s="18" t="s">
        <v>522</v>
      </c>
      <c r="D189" s="17">
        <v>271000</v>
      </c>
      <c r="E189" s="18" t="s">
        <v>435</v>
      </c>
      <c r="F189" s="19"/>
      <c r="G189" s="19"/>
      <c r="H189" s="17">
        <v>65304813</v>
      </c>
    </row>
    <row r="190" spans="1:8" ht="14.25" customHeight="1" x14ac:dyDescent="0.25">
      <c r="A190" s="17">
        <v>189</v>
      </c>
      <c r="B190" s="18" t="s">
        <v>524</v>
      </c>
      <c r="C190" s="18" t="s">
        <v>525</v>
      </c>
      <c r="D190" s="17">
        <v>271000</v>
      </c>
      <c r="E190" s="18" t="s">
        <v>435</v>
      </c>
      <c r="F190" s="19"/>
      <c r="G190" s="19"/>
      <c r="H190" s="17">
        <v>65307721</v>
      </c>
    </row>
    <row r="191" spans="1:8" ht="14.25" customHeight="1" x14ac:dyDescent="0.25">
      <c r="A191" s="17">
        <v>190</v>
      </c>
      <c r="B191" s="18" t="s">
        <v>526</v>
      </c>
      <c r="C191" s="18" t="s">
        <v>527</v>
      </c>
      <c r="D191" s="17">
        <v>242000</v>
      </c>
      <c r="E191" s="18" t="s">
        <v>435</v>
      </c>
      <c r="F191" s="19"/>
      <c r="G191" s="19"/>
      <c r="H191" s="17">
        <v>65308984</v>
      </c>
    </row>
    <row r="192" spans="1:8" ht="14.25" customHeight="1" x14ac:dyDescent="0.25">
      <c r="A192" s="17">
        <v>191</v>
      </c>
      <c r="B192" s="18" t="s">
        <v>528</v>
      </c>
      <c r="C192" s="18" t="s">
        <v>527</v>
      </c>
      <c r="D192" s="17">
        <v>173000</v>
      </c>
      <c r="E192" s="18" t="s">
        <v>435</v>
      </c>
      <c r="F192" s="19"/>
      <c r="G192" s="19"/>
      <c r="H192" s="17">
        <v>65310608</v>
      </c>
    </row>
    <row r="193" spans="1:8" ht="14.25" customHeight="1" x14ac:dyDescent="0.25">
      <c r="A193" s="17">
        <v>192</v>
      </c>
      <c r="B193" s="18" t="s">
        <v>529</v>
      </c>
      <c r="C193" s="18" t="s">
        <v>530</v>
      </c>
      <c r="D193" s="17">
        <v>152000</v>
      </c>
      <c r="E193" s="18" t="s">
        <v>435</v>
      </c>
      <c r="F193" s="19"/>
      <c r="G193" s="19"/>
      <c r="H193" s="17">
        <v>65311859</v>
      </c>
    </row>
    <row r="194" spans="1:8" ht="14.25" customHeight="1" x14ac:dyDescent="0.25">
      <c r="A194" s="17">
        <v>193</v>
      </c>
      <c r="B194" s="18" t="s">
        <v>531</v>
      </c>
      <c r="C194" s="18" t="s">
        <v>532</v>
      </c>
      <c r="D194" s="17">
        <v>242000</v>
      </c>
      <c r="E194" s="18" t="s">
        <v>435</v>
      </c>
      <c r="F194" s="19"/>
      <c r="G194" s="19"/>
      <c r="H194" s="17">
        <v>65313735</v>
      </c>
    </row>
    <row r="195" spans="1:8" ht="14.25" customHeight="1" x14ac:dyDescent="0.25">
      <c r="A195" s="17">
        <v>194</v>
      </c>
      <c r="B195" s="18" t="s">
        <v>533</v>
      </c>
      <c r="C195" s="18" t="s">
        <v>532</v>
      </c>
      <c r="D195" s="17">
        <v>173000</v>
      </c>
      <c r="E195" s="18" t="s">
        <v>435</v>
      </c>
      <c r="F195" s="19"/>
      <c r="G195" s="19"/>
      <c r="H195" s="17">
        <v>65315535</v>
      </c>
    </row>
    <row r="196" spans="1:8" ht="14.25" customHeight="1" x14ac:dyDescent="0.25">
      <c r="A196" s="17">
        <v>195</v>
      </c>
      <c r="B196" s="18" t="s">
        <v>534</v>
      </c>
      <c r="C196" s="18" t="s">
        <v>535</v>
      </c>
      <c r="D196" s="17">
        <v>172000</v>
      </c>
      <c r="E196" s="18" t="s">
        <v>435</v>
      </c>
      <c r="F196" s="19"/>
      <c r="G196" s="19"/>
      <c r="H196" s="17">
        <v>65316603</v>
      </c>
    </row>
    <row r="197" spans="1:8" ht="14.25" customHeight="1" x14ac:dyDescent="0.25">
      <c r="A197" s="17">
        <v>196</v>
      </c>
      <c r="B197" s="18" t="s">
        <v>536</v>
      </c>
      <c r="C197" s="18" t="s">
        <v>537</v>
      </c>
      <c r="D197" s="17">
        <v>242000</v>
      </c>
      <c r="E197" s="18" t="s">
        <v>435</v>
      </c>
      <c r="F197" s="19"/>
      <c r="G197" s="19"/>
      <c r="H197" s="17">
        <v>65317716</v>
      </c>
    </row>
    <row r="198" spans="1:8" ht="14.25" customHeight="1" x14ac:dyDescent="0.25">
      <c r="A198" s="17">
        <v>197</v>
      </c>
      <c r="B198" s="18" t="s">
        <v>538</v>
      </c>
      <c r="C198" s="18" t="s">
        <v>537</v>
      </c>
      <c r="D198" s="17">
        <v>173000</v>
      </c>
      <c r="E198" s="18" t="s">
        <v>435</v>
      </c>
      <c r="F198" s="19"/>
      <c r="G198" s="19"/>
      <c r="H198" s="17">
        <v>65319601</v>
      </c>
    </row>
    <row r="199" spans="1:8" ht="14.25" customHeight="1" x14ac:dyDescent="0.25">
      <c r="A199" s="17">
        <v>198</v>
      </c>
      <c r="B199" s="18" t="s">
        <v>539</v>
      </c>
      <c r="C199" s="18" t="s">
        <v>540</v>
      </c>
      <c r="D199" s="17">
        <v>412000</v>
      </c>
      <c r="E199" s="18" t="s">
        <v>435</v>
      </c>
      <c r="F199" s="19"/>
      <c r="G199" s="19"/>
      <c r="H199" s="17">
        <v>65320804</v>
      </c>
    </row>
    <row r="200" spans="1:8" ht="14.25" customHeight="1" x14ac:dyDescent="0.25">
      <c r="A200" s="17">
        <v>199</v>
      </c>
      <c r="B200" s="18" t="s">
        <v>541</v>
      </c>
      <c r="C200" s="18" t="s">
        <v>540</v>
      </c>
      <c r="D200" s="17">
        <v>234000</v>
      </c>
      <c r="E200" s="18" t="s">
        <v>435</v>
      </c>
      <c r="F200" s="19"/>
      <c r="G200" s="19"/>
      <c r="H200" s="17">
        <v>65322232</v>
      </c>
    </row>
    <row r="201" spans="1:8" ht="14.25" customHeight="1" x14ac:dyDescent="0.25">
      <c r="A201" s="17">
        <v>200</v>
      </c>
      <c r="B201" s="18" t="s">
        <v>542</v>
      </c>
      <c r="C201" s="18" t="s">
        <v>543</v>
      </c>
      <c r="D201" s="17">
        <v>234000</v>
      </c>
      <c r="E201" s="18" t="s">
        <v>435</v>
      </c>
      <c r="F201" s="19"/>
      <c r="G201" s="19"/>
      <c r="H201" s="17">
        <v>65323121</v>
      </c>
    </row>
    <row r="202" spans="1:8" ht="14.25" customHeight="1" x14ac:dyDescent="0.25">
      <c r="A202" s="17">
        <v>201</v>
      </c>
      <c r="B202" s="18" t="s">
        <v>544</v>
      </c>
      <c r="C202" s="18" t="s">
        <v>545</v>
      </c>
      <c r="D202" s="17">
        <v>267000</v>
      </c>
      <c r="E202" s="18" t="s">
        <v>435</v>
      </c>
      <c r="F202" s="19"/>
      <c r="G202" s="19"/>
      <c r="H202" s="17">
        <v>65324106</v>
      </c>
    </row>
    <row r="203" spans="1:8" ht="14.25" customHeight="1" x14ac:dyDescent="0.25">
      <c r="A203" s="17">
        <v>202</v>
      </c>
      <c r="B203" s="18" t="s">
        <v>546</v>
      </c>
      <c r="C203" s="18" t="s">
        <v>545</v>
      </c>
      <c r="D203" s="17">
        <v>167000</v>
      </c>
      <c r="E203" s="18" t="s">
        <v>435</v>
      </c>
      <c r="F203" s="19"/>
      <c r="G203" s="19"/>
      <c r="H203" s="17">
        <v>65325824</v>
      </c>
    </row>
    <row r="204" spans="1:8" ht="14.25" customHeight="1" x14ac:dyDescent="0.25">
      <c r="A204" s="17">
        <v>203</v>
      </c>
      <c r="B204" s="18" t="s">
        <v>547</v>
      </c>
      <c r="C204" s="18" t="s">
        <v>548</v>
      </c>
      <c r="D204" s="17">
        <v>47600</v>
      </c>
      <c r="E204" s="18" t="s">
        <v>261</v>
      </c>
      <c r="F204" s="19"/>
      <c r="G204" s="19"/>
      <c r="H204" s="17">
        <v>65339318</v>
      </c>
    </row>
    <row r="205" spans="1:8" ht="14.25" customHeight="1" x14ac:dyDescent="0.25">
      <c r="A205" s="17">
        <v>204</v>
      </c>
      <c r="B205" s="18" t="s">
        <v>549</v>
      </c>
      <c r="C205" s="18" t="s">
        <v>550</v>
      </c>
      <c r="D205" s="17">
        <v>30600</v>
      </c>
      <c r="E205" s="18" t="s">
        <v>261</v>
      </c>
      <c r="F205" s="19"/>
      <c r="G205" s="19"/>
      <c r="H205" s="17">
        <v>65341504</v>
      </c>
    </row>
    <row r="206" spans="1:8" ht="14.25" customHeight="1" x14ac:dyDescent="0.25">
      <c r="A206" s="17">
        <v>205</v>
      </c>
      <c r="B206" s="18" t="s">
        <v>551</v>
      </c>
      <c r="C206" s="18" t="s">
        <v>552</v>
      </c>
      <c r="D206" s="17">
        <v>30600</v>
      </c>
      <c r="E206" s="18" t="s">
        <v>261</v>
      </c>
      <c r="F206" s="19"/>
      <c r="G206" s="19"/>
      <c r="H206" s="17">
        <v>65344517</v>
      </c>
    </row>
    <row r="207" spans="1:8" ht="14.25" customHeight="1" x14ac:dyDescent="0.25">
      <c r="A207" s="17">
        <v>206</v>
      </c>
      <c r="B207" s="18" t="s">
        <v>553</v>
      </c>
      <c r="C207" s="18" t="s">
        <v>554</v>
      </c>
      <c r="D207" s="17">
        <v>12500</v>
      </c>
      <c r="E207" s="18" t="s">
        <v>261</v>
      </c>
      <c r="F207" s="19"/>
      <c r="G207" s="19"/>
      <c r="H207" s="17">
        <v>65346539</v>
      </c>
    </row>
    <row r="208" spans="1:8" ht="14.25" customHeight="1" x14ac:dyDescent="0.25">
      <c r="A208" s="17">
        <v>207</v>
      </c>
      <c r="B208" s="18" t="s">
        <v>555</v>
      </c>
      <c r="C208" s="18" t="s">
        <v>556</v>
      </c>
      <c r="D208" s="17">
        <v>66100</v>
      </c>
      <c r="E208" s="18" t="s">
        <v>261</v>
      </c>
      <c r="F208" s="19"/>
      <c r="G208" s="19"/>
      <c r="H208" s="17">
        <v>65348795</v>
      </c>
    </row>
    <row r="209" spans="1:8" ht="14.25" customHeight="1" x14ac:dyDescent="0.25">
      <c r="A209" s="17">
        <v>208</v>
      </c>
      <c r="B209" s="18" t="s">
        <v>557</v>
      </c>
      <c r="C209" s="18" t="s">
        <v>558</v>
      </c>
      <c r="D209" s="17">
        <v>202000</v>
      </c>
      <c r="E209" s="18" t="s">
        <v>559</v>
      </c>
      <c r="F209" s="19"/>
      <c r="G209" s="19"/>
      <c r="H209" s="17">
        <v>65376456</v>
      </c>
    </row>
    <row r="210" spans="1:8" ht="14.25" customHeight="1" x14ac:dyDescent="0.25">
      <c r="A210" s="17">
        <v>209</v>
      </c>
      <c r="B210" s="18" t="s">
        <v>560</v>
      </c>
      <c r="C210" s="18" t="s">
        <v>561</v>
      </c>
      <c r="D210" s="17">
        <v>578000</v>
      </c>
      <c r="E210" s="18" t="s">
        <v>425</v>
      </c>
      <c r="F210" s="19"/>
      <c r="G210" s="19"/>
      <c r="H210" s="17">
        <v>65376979</v>
      </c>
    </row>
    <row r="211" spans="1:8" ht="14.25" customHeight="1" x14ac:dyDescent="0.25">
      <c r="A211" s="17">
        <v>210</v>
      </c>
      <c r="B211" s="18" t="s">
        <v>122</v>
      </c>
      <c r="C211" s="18" t="s">
        <v>562</v>
      </c>
      <c r="D211" s="17">
        <v>116000</v>
      </c>
      <c r="E211" s="18" t="s">
        <v>430</v>
      </c>
      <c r="F211" s="19"/>
      <c r="G211" s="19"/>
      <c r="H211" s="17">
        <v>65390491</v>
      </c>
    </row>
    <row r="212" spans="1:8" ht="36.75" customHeight="1" x14ac:dyDescent="0.25">
      <c r="A212" s="17">
        <v>211</v>
      </c>
      <c r="B212" s="18" t="s">
        <v>563</v>
      </c>
      <c r="C212" s="18" t="s">
        <v>564</v>
      </c>
      <c r="D212" s="17">
        <v>6143000</v>
      </c>
      <c r="E212" s="18" t="s">
        <v>565</v>
      </c>
      <c r="F212" s="19"/>
      <c r="G212" s="18" t="s">
        <v>566</v>
      </c>
      <c r="H212" s="17">
        <v>65402324</v>
      </c>
    </row>
    <row r="213" spans="1:8" ht="14.25" customHeight="1" x14ac:dyDescent="0.25">
      <c r="A213" s="17">
        <v>212</v>
      </c>
      <c r="B213" s="18" t="s">
        <v>567</v>
      </c>
      <c r="C213" s="18" t="s">
        <v>568</v>
      </c>
      <c r="D213" s="17">
        <v>2431000</v>
      </c>
      <c r="E213" s="18" t="s">
        <v>565</v>
      </c>
      <c r="F213" s="19"/>
      <c r="G213" s="18" t="s">
        <v>566</v>
      </c>
      <c r="H213" s="17">
        <v>65403101</v>
      </c>
    </row>
    <row r="214" spans="1:8" ht="14.25" customHeight="1" x14ac:dyDescent="0.25">
      <c r="A214" s="17">
        <v>213</v>
      </c>
      <c r="B214" s="18" t="s">
        <v>569</v>
      </c>
      <c r="C214" s="18" t="s">
        <v>570</v>
      </c>
      <c r="D214" s="17">
        <v>3087000</v>
      </c>
      <c r="E214" s="18" t="s">
        <v>435</v>
      </c>
      <c r="F214" s="19"/>
      <c r="G214" s="19"/>
      <c r="H214" s="17">
        <v>65428767</v>
      </c>
    </row>
    <row r="215" spans="1:8" ht="14.25" customHeight="1" x14ac:dyDescent="0.25">
      <c r="A215" s="17">
        <v>214</v>
      </c>
      <c r="B215" s="18" t="s">
        <v>571</v>
      </c>
      <c r="C215" s="18" t="s">
        <v>572</v>
      </c>
      <c r="D215" s="17">
        <v>3087000</v>
      </c>
      <c r="E215" s="18" t="s">
        <v>435</v>
      </c>
      <c r="F215" s="19"/>
      <c r="G215" s="19"/>
      <c r="H215" s="17">
        <v>65429447</v>
      </c>
    </row>
    <row r="216" spans="1:8" ht="14.25" customHeight="1" x14ac:dyDescent="0.25">
      <c r="A216" s="17">
        <v>215</v>
      </c>
      <c r="B216" s="18" t="s">
        <v>573</v>
      </c>
      <c r="C216" s="18" t="s">
        <v>574</v>
      </c>
      <c r="D216" s="17">
        <v>3087000</v>
      </c>
      <c r="E216" s="18" t="s">
        <v>435</v>
      </c>
      <c r="F216" s="19"/>
      <c r="G216" s="19"/>
      <c r="H216" s="17">
        <v>65429887</v>
      </c>
    </row>
    <row r="217" spans="1:8" ht="14.25" customHeight="1" x14ac:dyDescent="0.25">
      <c r="A217" s="17">
        <v>216</v>
      </c>
      <c r="B217" s="18" t="s">
        <v>575</v>
      </c>
      <c r="C217" s="18" t="s">
        <v>576</v>
      </c>
      <c r="D217" s="17">
        <v>3087000</v>
      </c>
      <c r="E217" s="18" t="s">
        <v>435</v>
      </c>
      <c r="F217" s="19"/>
      <c r="G217" s="19"/>
      <c r="H217" s="17">
        <v>65430509</v>
      </c>
    </row>
    <row r="218" spans="1:8" ht="14.25" customHeight="1" x14ac:dyDescent="0.25">
      <c r="A218" s="17">
        <v>217</v>
      </c>
      <c r="B218" s="18" t="s">
        <v>577</v>
      </c>
      <c r="C218" s="18" t="s">
        <v>578</v>
      </c>
      <c r="D218" s="17">
        <v>3087000</v>
      </c>
      <c r="E218" s="18" t="s">
        <v>435</v>
      </c>
      <c r="F218" s="19"/>
      <c r="G218" s="19"/>
      <c r="H218" s="17">
        <v>65431011</v>
      </c>
    </row>
    <row r="219" spans="1:8" ht="14.25" customHeight="1" x14ac:dyDescent="0.25">
      <c r="A219" s="17">
        <v>218</v>
      </c>
      <c r="B219" s="18" t="s">
        <v>579</v>
      </c>
      <c r="C219" s="18" t="s">
        <v>580</v>
      </c>
      <c r="D219" s="17">
        <v>3087000</v>
      </c>
      <c r="E219" s="18" t="s">
        <v>435</v>
      </c>
      <c r="F219" s="19"/>
      <c r="G219" s="19"/>
      <c r="H219" s="17">
        <v>65431561</v>
      </c>
    </row>
    <row r="220" spans="1:8" ht="25.5" customHeight="1" x14ac:dyDescent="0.25">
      <c r="A220" s="17">
        <v>219</v>
      </c>
      <c r="B220" s="18" t="s">
        <v>581</v>
      </c>
      <c r="C220" s="18" t="s">
        <v>582</v>
      </c>
      <c r="D220" s="17">
        <v>3878000</v>
      </c>
      <c r="E220" s="18" t="s">
        <v>435</v>
      </c>
      <c r="F220" s="19"/>
      <c r="G220" s="19"/>
      <c r="H220" s="17">
        <v>65434883</v>
      </c>
    </row>
    <row r="221" spans="1:8" ht="25.5" customHeight="1" x14ac:dyDescent="0.25">
      <c r="A221" s="17">
        <v>220</v>
      </c>
      <c r="B221" s="18" t="s">
        <v>583</v>
      </c>
      <c r="C221" s="18" t="s">
        <v>584</v>
      </c>
      <c r="D221" s="17">
        <v>3878000</v>
      </c>
      <c r="E221" s="18" t="s">
        <v>435</v>
      </c>
      <c r="F221" s="19"/>
      <c r="G221" s="19"/>
      <c r="H221" s="17">
        <v>65435269</v>
      </c>
    </row>
    <row r="222" spans="1:8" ht="14.25" customHeight="1" x14ac:dyDescent="0.25">
      <c r="A222" s="17">
        <v>221</v>
      </c>
      <c r="B222" s="18" t="s">
        <v>139</v>
      </c>
      <c r="C222" s="18" t="s">
        <v>585</v>
      </c>
      <c r="D222" s="17">
        <v>49300</v>
      </c>
      <c r="E222" s="18" t="s">
        <v>270</v>
      </c>
      <c r="F222" s="19"/>
      <c r="G222" s="19"/>
      <c r="H222" s="17">
        <v>65708031</v>
      </c>
    </row>
    <row r="223" spans="1:8" ht="14.25" customHeight="1" x14ac:dyDescent="0.25">
      <c r="A223" s="17">
        <v>222</v>
      </c>
      <c r="B223" s="18" t="s">
        <v>136</v>
      </c>
      <c r="C223" s="18" t="s">
        <v>586</v>
      </c>
      <c r="D223" s="17">
        <v>49300</v>
      </c>
      <c r="E223" s="18" t="s">
        <v>270</v>
      </c>
      <c r="F223" s="19"/>
      <c r="G223" s="19"/>
      <c r="H223" s="17">
        <v>65717260</v>
      </c>
    </row>
    <row r="224" spans="1:8" ht="14.25" customHeight="1" x14ac:dyDescent="0.25">
      <c r="A224" s="17">
        <v>223</v>
      </c>
      <c r="B224" s="18" t="s">
        <v>127</v>
      </c>
      <c r="C224" s="18" t="s">
        <v>587</v>
      </c>
      <c r="D224" s="17">
        <v>49300</v>
      </c>
      <c r="E224" s="18" t="s">
        <v>270</v>
      </c>
      <c r="F224" s="19"/>
      <c r="G224" s="19"/>
      <c r="H224" s="17">
        <v>65721843</v>
      </c>
    </row>
    <row r="225" spans="1:8" ht="14.25" customHeight="1" x14ac:dyDescent="0.25">
      <c r="A225" s="17">
        <v>224</v>
      </c>
      <c r="B225" s="18" t="s">
        <v>141</v>
      </c>
      <c r="C225" s="18" t="s">
        <v>588</v>
      </c>
      <c r="D225" s="17">
        <v>49300</v>
      </c>
      <c r="E225" s="18" t="s">
        <v>430</v>
      </c>
      <c r="F225" s="19"/>
      <c r="G225" s="19"/>
      <c r="H225" s="17">
        <v>65723906</v>
      </c>
    </row>
    <row r="226" spans="1:8" ht="14.25" customHeight="1" x14ac:dyDescent="0.25">
      <c r="A226" s="17">
        <v>225</v>
      </c>
      <c r="B226" s="18" t="s">
        <v>134</v>
      </c>
      <c r="C226" s="18" t="s">
        <v>589</v>
      </c>
      <c r="D226" s="17">
        <v>49300</v>
      </c>
      <c r="E226" s="18" t="s">
        <v>270</v>
      </c>
      <c r="F226" s="19"/>
      <c r="G226" s="19"/>
      <c r="H226" s="17">
        <v>65733954</v>
      </c>
    </row>
    <row r="227" spans="1:8" ht="14.25" customHeight="1" x14ac:dyDescent="0.25">
      <c r="A227" s="17">
        <v>226</v>
      </c>
      <c r="B227" s="18" t="s">
        <v>133</v>
      </c>
      <c r="C227" s="18" t="s">
        <v>590</v>
      </c>
      <c r="D227" s="17">
        <v>49300</v>
      </c>
      <c r="E227" s="18" t="s">
        <v>270</v>
      </c>
      <c r="F227" s="19"/>
      <c r="G227" s="19"/>
      <c r="H227" s="17">
        <v>65737536</v>
      </c>
    </row>
    <row r="228" spans="1:8" ht="14.25" customHeight="1" x14ac:dyDescent="0.25">
      <c r="A228" s="17">
        <v>227</v>
      </c>
      <c r="B228" s="18" t="s">
        <v>591</v>
      </c>
      <c r="C228" s="18" t="s">
        <v>592</v>
      </c>
      <c r="D228" s="17">
        <v>49300</v>
      </c>
      <c r="E228" s="18" t="s">
        <v>270</v>
      </c>
      <c r="F228" s="19"/>
      <c r="G228" s="19"/>
      <c r="H228" s="17">
        <v>65751585</v>
      </c>
    </row>
    <row r="229" spans="1:8" ht="14.25" customHeight="1" x14ac:dyDescent="0.25">
      <c r="A229" s="17">
        <v>228</v>
      </c>
      <c r="B229" s="18" t="s">
        <v>138</v>
      </c>
      <c r="C229" s="18" t="s">
        <v>593</v>
      </c>
      <c r="D229" s="17">
        <v>49300</v>
      </c>
      <c r="E229" s="18" t="s">
        <v>270</v>
      </c>
      <c r="F229" s="19"/>
      <c r="G229" s="19"/>
      <c r="H229" s="17">
        <v>65754040</v>
      </c>
    </row>
    <row r="230" spans="1:8" ht="14.25" customHeight="1" x14ac:dyDescent="0.25">
      <c r="A230" s="17">
        <v>229</v>
      </c>
      <c r="B230" s="18" t="s">
        <v>138</v>
      </c>
      <c r="C230" s="18" t="s">
        <v>593</v>
      </c>
      <c r="D230" s="17">
        <v>49300</v>
      </c>
      <c r="E230" s="18" t="s">
        <v>270</v>
      </c>
      <c r="F230" s="19"/>
      <c r="G230" s="19"/>
      <c r="H230" s="17">
        <v>65754262</v>
      </c>
    </row>
    <row r="231" spans="1:8" ht="14.25" customHeight="1" x14ac:dyDescent="0.25">
      <c r="A231" s="17">
        <v>230</v>
      </c>
      <c r="B231" s="18" t="s">
        <v>140</v>
      </c>
      <c r="C231" s="18" t="s">
        <v>594</v>
      </c>
      <c r="D231" s="17">
        <v>49300</v>
      </c>
      <c r="E231" s="18" t="s">
        <v>270</v>
      </c>
      <c r="F231" s="19"/>
      <c r="G231" s="19"/>
      <c r="H231" s="17">
        <v>65776605</v>
      </c>
    </row>
    <row r="232" spans="1:8" ht="14.25" customHeight="1" x14ac:dyDescent="0.25">
      <c r="A232" s="17">
        <v>231</v>
      </c>
      <c r="B232" s="18" t="s">
        <v>137</v>
      </c>
      <c r="C232" s="18" t="s">
        <v>595</v>
      </c>
      <c r="D232" s="17">
        <v>49300</v>
      </c>
      <c r="E232" s="18" t="s">
        <v>270</v>
      </c>
      <c r="F232" s="19"/>
      <c r="G232" s="19"/>
      <c r="H232" s="17">
        <v>65779604</v>
      </c>
    </row>
    <row r="233" spans="1:8" ht="14.25" customHeight="1" x14ac:dyDescent="0.25">
      <c r="A233" s="17">
        <v>232</v>
      </c>
      <c r="B233" s="18" t="s">
        <v>135</v>
      </c>
      <c r="C233" s="18" t="s">
        <v>596</v>
      </c>
      <c r="D233" s="17">
        <v>49300</v>
      </c>
      <c r="E233" s="18" t="s">
        <v>270</v>
      </c>
      <c r="F233" s="19"/>
      <c r="G233" s="19"/>
      <c r="H233" s="17">
        <v>65782573</v>
      </c>
    </row>
    <row r="234" spans="1:8" ht="14.25" customHeight="1" x14ac:dyDescent="0.25">
      <c r="A234" s="17">
        <v>233</v>
      </c>
      <c r="B234" s="18" t="s">
        <v>132</v>
      </c>
      <c r="C234" s="18" t="s">
        <v>597</v>
      </c>
      <c r="D234" s="17">
        <v>49300</v>
      </c>
      <c r="E234" s="18" t="s">
        <v>270</v>
      </c>
      <c r="F234" s="19"/>
      <c r="G234" s="19"/>
      <c r="H234" s="17">
        <v>65786583</v>
      </c>
    </row>
    <row r="235" spans="1:8" ht="25.5" customHeight="1" x14ac:dyDescent="0.25">
      <c r="A235" s="17">
        <v>234</v>
      </c>
      <c r="B235" s="18" t="s">
        <v>598</v>
      </c>
      <c r="C235" s="18" t="s">
        <v>599</v>
      </c>
      <c r="D235" s="17">
        <v>49300</v>
      </c>
      <c r="E235" s="18" t="s">
        <v>270</v>
      </c>
      <c r="F235" s="19"/>
      <c r="G235" s="19"/>
      <c r="H235" s="17">
        <v>65789181</v>
      </c>
    </row>
    <row r="236" spans="1:8" ht="14.25" customHeight="1" x14ac:dyDescent="0.25">
      <c r="A236" s="17">
        <v>235</v>
      </c>
      <c r="B236" s="18" t="s">
        <v>600</v>
      </c>
      <c r="C236" s="18" t="s">
        <v>601</v>
      </c>
      <c r="D236" s="17">
        <v>68300</v>
      </c>
      <c r="E236" s="18" t="s">
        <v>331</v>
      </c>
      <c r="F236" s="19"/>
      <c r="G236" s="19"/>
      <c r="H236" s="17">
        <v>65793007</v>
      </c>
    </row>
    <row r="237" spans="1:8" ht="14.25" customHeight="1" x14ac:dyDescent="0.25">
      <c r="A237" s="17">
        <v>236</v>
      </c>
      <c r="B237" s="18" t="s">
        <v>66</v>
      </c>
      <c r="C237" s="18" t="s">
        <v>602</v>
      </c>
      <c r="D237" s="17">
        <v>68300</v>
      </c>
      <c r="E237" s="18" t="s">
        <v>270</v>
      </c>
      <c r="F237" s="19"/>
      <c r="G237" s="19"/>
      <c r="H237" s="17">
        <v>65794029</v>
      </c>
    </row>
    <row r="238" spans="1:8" ht="14.25" customHeight="1" x14ac:dyDescent="0.25">
      <c r="A238" s="17">
        <v>237</v>
      </c>
      <c r="B238" s="18" t="s">
        <v>603</v>
      </c>
      <c r="C238" s="18" t="s">
        <v>604</v>
      </c>
      <c r="D238" s="17">
        <v>68300</v>
      </c>
      <c r="E238" s="18" t="s">
        <v>270</v>
      </c>
      <c r="F238" s="19"/>
      <c r="G238" s="19"/>
      <c r="H238" s="17">
        <v>65796824</v>
      </c>
    </row>
    <row r="239" spans="1:8" ht="14.25" customHeight="1" x14ac:dyDescent="0.25">
      <c r="A239" s="17">
        <v>238</v>
      </c>
      <c r="B239" s="18" t="s">
        <v>605</v>
      </c>
      <c r="C239" s="18" t="s">
        <v>606</v>
      </c>
      <c r="D239" s="17">
        <v>620000</v>
      </c>
      <c r="E239" s="18" t="s">
        <v>430</v>
      </c>
      <c r="F239" s="19"/>
      <c r="G239" s="19"/>
      <c r="H239" s="17">
        <v>65805951</v>
      </c>
    </row>
    <row r="240" spans="1:8" ht="14.25" customHeight="1" x14ac:dyDescent="0.25">
      <c r="A240" s="17">
        <v>239</v>
      </c>
      <c r="B240" s="18" t="s">
        <v>607</v>
      </c>
      <c r="C240" s="18" t="s">
        <v>608</v>
      </c>
      <c r="D240" s="17">
        <v>69400</v>
      </c>
      <c r="E240" s="18" t="s">
        <v>263</v>
      </c>
      <c r="F240" s="19"/>
      <c r="G240" s="19"/>
      <c r="H240" s="17">
        <v>65806937</v>
      </c>
    </row>
    <row r="241" spans="1:8" ht="14.25" customHeight="1" x14ac:dyDescent="0.25">
      <c r="A241" s="17">
        <v>240</v>
      </c>
      <c r="B241" s="18" t="s">
        <v>609</v>
      </c>
      <c r="C241" s="18" t="s">
        <v>610</v>
      </c>
      <c r="D241" s="17">
        <v>69400</v>
      </c>
      <c r="E241" s="18" t="s">
        <v>263</v>
      </c>
      <c r="F241" s="19"/>
      <c r="G241" s="19"/>
      <c r="H241" s="17">
        <v>65808722</v>
      </c>
    </row>
    <row r="242" spans="1:8" ht="14.25" customHeight="1" x14ac:dyDescent="0.25">
      <c r="A242" s="17">
        <v>241</v>
      </c>
      <c r="B242" s="18" t="s">
        <v>611</v>
      </c>
      <c r="C242" s="18" t="s">
        <v>612</v>
      </c>
      <c r="D242" s="17">
        <v>69400</v>
      </c>
      <c r="E242" s="18" t="s">
        <v>263</v>
      </c>
      <c r="F242" s="19"/>
      <c r="G242" s="19"/>
      <c r="H242" s="17">
        <v>65811030</v>
      </c>
    </row>
    <row r="243" spans="1:8" ht="14.25" customHeight="1" x14ac:dyDescent="0.25">
      <c r="A243" s="17">
        <v>242</v>
      </c>
      <c r="B243" s="18" t="s">
        <v>613</v>
      </c>
      <c r="C243" s="18" t="s">
        <v>614</v>
      </c>
      <c r="D243" s="17">
        <v>69400</v>
      </c>
      <c r="E243" s="18" t="s">
        <v>263</v>
      </c>
      <c r="F243" s="19"/>
      <c r="G243" s="19"/>
      <c r="H243" s="17">
        <v>65813214</v>
      </c>
    </row>
    <row r="244" spans="1:8" ht="14.25" customHeight="1" x14ac:dyDescent="0.25">
      <c r="A244" s="17">
        <v>243</v>
      </c>
      <c r="B244" s="18" t="s">
        <v>615</v>
      </c>
      <c r="C244" s="18" t="s">
        <v>616</v>
      </c>
      <c r="D244" s="17">
        <v>68300</v>
      </c>
      <c r="E244" s="18" t="s">
        <v>270</v>
      </c>
      <c r="F244" s="19"/>
      <c r="G244" s="19"/>
      <c r="H244" s="17">
        <v>65864630</v>
      </c>
    </row>
    <row r="245" spans="1:8" ht="14.25" customHeight="1" x14ac:dyDescent="0.25">
      <c r="A245" s="17">
        <v>244</v>
      </c>
      <c r="B245" s="18" t="s">
        <v>73</v>
      </c>
      <c r="C245" s="18" t="s">
        <v>617</v>
      </c>
      <c r="D245" s="17">
        <v>68300</v>
      </c>
      <c r="E245" s="18" t="s">
        <v>270</v>
      </c>
      <c r="F245" s="19"/>
      <c r="G245" s="19"/>
      <c r="H245" s="17">
        <v>65867317</v>
      </c>
    </row>
    <row r="246" spans="1:8" ht="14.25" customHeight="1" x14ac:dyDescent="0.25">
      <c r="A246" s="17">
        <v>245</v>
      </c>
      <c r="B246" s="18" t="s">
        <v>74</v>
      </c>
      <c r="C246" s="18" t="s">
        <v>618</v>
      </c>
      <c r="D246" s="17">
        <v>68300</v>
      </c>
      <c r="E246" s="18" t="s">
        <v>270</v>
      </c>
      <c r="F246" s="19"/>
      <c r="G246" s="19"/>
      <c r="H246" s="17">
        <v>65870446</v>
      </c>
    </row>
    <row r="247" spans="1:8" ht="14.25" customHeight="1" x14ac:dyDescent="0.25">
      <c r="A247" s="17">
        <v>246</v>
      </c>
      <c r="B247" s="18" t="s">
        <v>63</v>
      </c>
      <c r="C247" s="18" t="s">
        <v>619</v>
      </c>
      <c r="D247" s="17">
        <v>68300</v>
      </c>
      <c r="E247" s="18" t="s">
        <v>270</v>
      </c>
      <c r="F247" s="19"/>
      <c r="G247" s="19"/>
      <c r="H247" s="17">
        <v>65873557</v>
      </c>
    </row>
    <row r="248" spans="1:8" ht="14.25" customHeight="1" x14ac:dyDescent="0.25">
      <c r="A248" s="17">
        <v>247</v>
      </c>
      <c r="B248" s="18" t="s">
        <v>64</v>
      </c>
      <c r="C248" s="18" t="s">
        <v>620</v>
      </c>
      <c r="D248" s="17">
        <v>68300</v>
      </c>
      <c r="E248" s="18" t="s">
        <v>270</v>
      </c>
      <c r="F248" s="19"/>
      <c r="G248" s="19"/>
      <c r="H248" s="17">
        <v>65876833</v>
      </c>
    </row>
    <row r="249" spans="1:8" ht="14.25" customHeight="1" x14ac:dyDescent="0.25">
      <c r="A249" s="17">
        <v>248</v>
      </c>
      <c r="B249" s="18" t="s">
        <v>621</v>
      </c>
      <c r="C249" s="18" t="s">
        <v>622</v>
      </c>
      <c r="D249" s="17">
        <v>68300</v>
      </c>
      <c r="E249" s="18" t="s">
        <v>270</v>
      </c>
      <c r="F249" s="19"/>
      <c r="G249" s="19"/>
      <c r="H249" s="17">
        <v>65879821</v>
      </c>
    </row>
    <row r="250" spans="1:8" ht="14.25" customHeight="1" x14ac:dyDescent="0.25">
      <c r="A250" s="17">
        <v>249</v>
      </c>
      <c r="B250" s="18" t="s">
        <v>623</v>
      </c>
      <c r="C250" s="18" t="s">
        <v>624</v>
      </c>
      <c r="D250" s="17">
        <v>68300</v>
      </c>
      <c r="E250" s="18" t="s">
        <v>270</v>
      </c>
      <c r="F250" s="19"/>
      <c r="G250" s="19"/>
      <c r="H250" s="17">
        <v>65881775</v>
      </c>
    </row>
    <row r="251" spans="1:8" ht="14.25" customHeight="1" x14ac:dyDescent="0.25">
      <c r="A251" s="17">
        <v>250</v>
      </c>
      <c r="B251" s="18" t="s">
        <v>625</v>
      </c>
      <c r="C251" s="18" t="s">
        <v>335</v>
      </c>
      <c r="D251" s="17">
        <v>68300</v>
      </c>
      <c r="E251" s="18" t="s">
        <v>270</v>
      </c>
      <c r="F251" s="19"/>
      <c r="G251" s="19"/>
      <c r="H251" s="17">
        <v>65885059</v>
      </c>
    </row>
    <row r="252" spans="1:8" ht="14.25" customHeight="1" x14ac:dyDescent="0.25">
      <c r="A252" s="17">
        <v>251</v>
      </c>
      <c r="B252" s="18" t="s">
        <v>76</v>
      </c>
      <c r="C252" s="18" t="s">
        <v>626</v>
      </c>
      <c r="D252" s="17">
        <v>68300</v>
      </c>
      <c r="E252" s="18" t="s">
        <v>270</v>
      </c>
      <c r="F252" s="19"/>
      <c r="G252" s="19"/>
      <c r="H252" s="17">
        <v>65888321</v>
      </c>
    </row>
    <row r="253" spans="1:8" ht="14.25" customHeight="1" x14ac:dyDescent="0.25">
      <c r="A253" s="17">
        <v>252</v>
      </c>
      <c r="B253" s="18" t="s">
        <v>75</v>
      </c>
      <c r="C253" s="18" t="s">
        <v>627</v>
      </c>
      <c r="D253" s="17">
        <v>68300</v>
      </c>
      <c r="E253" s="18" t="s">
        <v>270</v>
      </c>
      <c r="F253" s="19"/>
      <c r="G253" s="19"/>
      <c r="H253" s="17">
        <v>65891642</v>
      </c>
    </row>
    <row r="254" spans="1:8" ht="14.25" customHeight="1" x14ac:dyDescent="0.25">
      <c r="A254" s="17">
        <v>253</v>
      </c>
      <c r="B254" s="18" t="s">
        <v>628</v>
      </c>
      <c r="C254" s="18" t="s">
        <v>629</v>
      </c>
      <c r="D254" s="17">
        <v>68300</v>
      </c>
      <c r="E254" s="18" t="s">
        <v>270</v>
      </c>
      <c r="F254" s="19"/>
      <c r="G254" s="19"/>
      <c r="H254" s="17">
        <v>65894535</v>
      </c>
    </row>
    <row r="255" spans="1:8" ht="14.25" customHeight="1" x14ac:dyDescent="0.25">
      <c r="A255" s="17">
        <v>254</v>
      </c>
      <c r="B255" s="18" t="s">
        <v>630</v>
      </c>
      <c r="C255" s="18" t="s">
        <v>631</v>
      </c>
      <c r="D255" s="17">
        <v>68300</v>
      </c>
      <c r="E255" s="18" t="s">
        <v>270</v>
      </c>
      <c r="F255" s="19"/>
      <c r="G255" s="19"/>
      <c r="H255" s="17">
        <v>65896409</v>
      </c>
    </row>
    <row r="256" spans="1:8" ht="14.25" customHeight="1" x14ac:dyDescent="0.25">
      <c r="A256" s="17">
        <v>255</v>
      </c>
      <c r="B256" s="18" t="s">
        <v>632</v>
      </c>
      <c r="C256" s="18" t="s">
        <v>633</v>
      </c>
      <c r="D256" s="17">
        <v>68300</v>
      </c>
      <c r="E256" s="18" t="s">
        <v>270</v>
      </c>
      <c r="F256" s="19"/>
      <c r="G256" s="19"/>
      <c r="H256" s="17">
        <v>65898815</v>
      </c>
    </row>
    <row r="257" spans="1:8" ht="14.25" customHeight="1" x14ac:dyDescent="0.25">
      <c r="A257" s="17">
        <v>256</v>
      </c>
      <c r="B257" s="18" t="s">
        <v>634</v>
      </c>
      <c r="C257" s="18" t="s">
        <v>635</v>
      </c>
      <c r="D257" s="17">
        <v>68300</v>
      </c>
      <c r="E257" s="18" t="s">
        <v>270</v>
      </c>
      <c r="F257" s="19"/>
      <c r="G257" s="19"/>
      <c r="H257" s="17">
        <v>65900617</v>
      </c>
    </row>
    <row r="258" spans="1:8" ht="14.25" customHeight="1" x14ac:dyDescent="0.25">
      <c r="A258" s="17">
        <v>257</v>
      </c>
      <c r="B258" s="18" t="s">
        <v>634</v>
      </c>
      <c r="C258" s="18" t="s">
        <v>635</v>
      </c>
      <c r="D258" s="17">
        <v>68300</v>
      </c>
      <c r="E258" s="18" t="s">
        <v>270</v>
      </c>
      <c r="F258" s="19"/>
      <c r="G258" s="19"/>
      <c r="H258" s="17">
        <v>65900744</v>
      </c>
    </row>
    <row r="259" spans="1:8" ht="14.25" customHeight="1" x14ac:dyDescent="0.25">
      <c r="A259" s="17">
        <v>258</v>
      </c>
      <c r="B259" s="18" t="s">
        <v>636</v>
      </c>
      <c r="C259" s="18" t="s">
        <v>637</v>
      </c>
      <c r="D259" s="17">
        <v>68300</v>
      </c>
      <c r="E259" s="18" t="s">
        <v>270</v>
      </c>
      <c r="F259" s="19"/>
      <c r="G259" s="19"/>
      <c r="H259" s="17">
        <v>65903304</v>
      </c>
    </row>
    <row r="260" spans="1:8" ht="14.25" customHeight="1" x14ac:dyDescent="0.25">
      <c r="A260" s="17">
        <v>259</v>
      </c>
      <c r="B260" s="18" t="s">
        <v>638</v>
      </c>
      <c r="C260" s="18" t="s">
        <v>639</v>
      </c>
      <c r="D260" s="17">
        <v>68300</v>
      </c>
      <c r="E260" s="18" t="s">
        <v>270</v>
      </c>
      <c r="F260" s="19"/>
      <c r="G260" s="19"/>
      <c r="H260" s="17">
        <v>65905950</v>
      </c>
    </row>
    <row r="261" spans="1:8" ht="14.25" customHeight="1" x14ac:dyDescent="0.25">
      <c r="A261" s="17">
        <v>260</v>
      </c>
      <c r="B261" s="18" t="s">
        <v>640</v>
      </c>
      <c r="C261" s="18" t="s">
        <v>641</v>
      </c>
      <c r="D261" s="17">
        <v>68300</v>
      </c>
      <c r="E261" s="18" t="s">
        <v>270</v>
      </c>
      <c r="F261" s="19"/>
      <c r="G261" s="19"/>
      <c r="H261" s="17">
        <v>65907272</v>
      </c>
    </row>
    <row r="262" spans="1:8" ht="14.25" customHeight="1" x14ac:dyDescent="0.25">
      <c r="A262" s="17">
        <v>261</v>
      </c>
      <c r="B262" s="18" t="s">
        <v>642</v>
      </c>
      <c r="C262" s="18" t="s">
        <v>643</v>
      </c>
      <c r="D262" s="17">
        <v>68300</v>
      </c>
      <c r="E262" s="18" t="s">
        <v>270</v>
      </c>
      <c r="F262" s="19"/>
      <c r="G262" s="19"/>
      <c r="H262" s="17">
        <v>65908453</v>
      </c>
    </row>
    <row r="263" spans="1:8" ht="14.25" customHeight="1" x14ac:dyDescent="0.25">
      <c r="A263" s="17">
        <v>262</v>
      </c>
      <c r="B263" s="18" t="s">
        <v>644</v>
      </c>
      <c r="C263" s="18" t="s">
        <v>645</v>
      </c>
      <c r="D263" s="17">
        <v>68300</v>
      </c>
      <c r="E263" s="18" t="s">
        <v>270</v>
      </c>
      <c r="F263" s="19"/>
      <c r="G263" s="19"/>
      <c r="H263" s="17">
        <v>65910164</v>
      </c>
    </row>
    <row r="264" spans="1:8" ht="14.25" customHeight="1" x14ac:dyDescent="0.25">
      <c r="A264" s="17">
        <v>263</v>
      </c>
      <c r="B264" s="18" t="s">
        <v>646</v>
      </c>
      <c r="C264" s="18" t="s">
        <v>647</v>
      </c>
      <c r="D264" s="17">
        <v>68300</v>
      </c>
      <c r="E264" s="18" t="s">
        <v>270</v>
      </c>
      <c r="F264" s="19"/>
      <c r="G264" s="19"/>
      <c r="H264" s="17">
        <v>65912377</v>
      </c>
    </row>
    <row r="265" spans="1:8" ht="14.25" customHeight="1" x14ac:dyDescent="0.25">
      <c r="A265" s="17">
        <v>264</v>
      </c>
      <c r="B265" s="18" t="s">
        <v>648</v>
      </c>
      <c r="C265" s="18" t="s">
        <v>649</v>
      </c>
      <c r="D265" s="17">
        <v>68300</v>
      </c>
      <c r="E265" s="18" t="s">
        <v>270</v>
      </c>
      <c r="F265" s="19"/>
      <c r="G265" s="19"/>
      <c r="H265" s="17">
        <v>65915245</v>
      </c>
    </row>
    <row r="266" spans="1:8" ht="14.25" customHeight="1" x14ac:dyDescent="0.25">
      <c r="A266" s="17">
        <v>265</v>
      </c>
      <c r="B266" s="18" t="s">
        <v>650</v>
      </c>
      <c r="C266" s="18" t="s">
        <v>651</v>
      </c>
      <c r="D266" s="17">
        <v>68300</v>
      </c>
      <c r="E266" s="18" t="s">
        <v>270</v>
      </c>
      <c r="F266" s="19"/>
      <c r="G266" s="19"/>
      <c r="H266" s="17">
        <v>65917884</v>
      </c>
    </row>
    <row r="267" spans="1:8" ht="14.25" customHeight="1" x14ac:dyDescent="0.25">
      <c r="A267" s="17">
        <v>266</v>
      </c>
      <c r="B267" s="18" t="s">
        <v>652</v>
      </c>
      <c r="C267" s="18" t="s">
        <v>653</v>
      </c>
      <c r="D267" s="17">
        <v>68300</v>
      </c>
      <c r="E267" s="18" t="s">
        <v>270</v>
      </c>
      <c r="F267" s="19"/>
      <c r="G267" s="19"/>
      <c r="H267" s="17">
        <v>65919986</v>
      </c>
    </row>
    <row r="268" spans="1:8" ht="14.25" customHeight="1" x14ac:dyDescent="0.25">
      <c r="A268" s="17">
        <v>267</v>
      </c>
      <c r="B268" s="18" t="s">
        <v>654</v>
      </c>
      <c r="C268" s="18" t="s">
        <v>655</v>
      </c>
      <c r="D268" s="17">
        <v>68300</v>
      </c>
      <c r="E268" s="18" t="s">
        <v>270</v>
      </c>
      <c r="F268" s="19"/>
      <c r="G268" s="19"/>
      <c r="H268" s="17">
        <v>65922289</v>
      </c>
    </row>
    <row r="269" spans="1:8" ht="14.25" customHeight="1" x14ac:dyDescent="0.25">
      <c r="A269" s="17">
        <v>268</v>
      </c>
      <c r="B269" s="18" t="s">
        <v>78</v>
      </c>
      <c r="C269" s="18" t="s">
        <v>656</v>
      </c>
      <c r="D269" s="17">
        <v>68300</v>
      </c>
      <c r="E269" s="18" t="s">
        <v>270</v>
      </c>
      <c r="F269" s="19"/>
      <c r="G269" s="19"/>
      <c r="H269" s="17">
        <v>65924753</v>
      </c>
    </row>
    <row r="270" spans="1:8" ht="14.25" customHeight="1" x14ac:dyDescent="0.25">
      <c r="A270" s="17">
        <v>269</v>
      </c>
      <c r="B270" s="18" t="s">
        <v>657</v>
      </c>
      <c r="C270" s="18" t="s">
        <v>658</v>
      </c>
      <c r="D270" s="17">
        <v>68300</v>
      </c>
      <c r="E270" s="18" t="s">
        <v>270</v>
      </c>
      <c r="F270" s="19"/>
      <c r="G270" s="19"/>
      <c r="H270" s="17">
        <v>65927780</v>
      </c>
    </row>
    <row r="271" spans="1:8" ht="14.25" customHeight="1" x14ac:dyDescent="0.25">
      <c r="A271" s="17">
        <v>270</v>
      </c>
      <c r="B271" s="18" t="s">
        <v>659</v>
      </c>
      <c r="C271" s="18" t="s">
        <v>660</v>
      </c>
      <c r="D271" s="17">
        <v>68300</v>
      </c>
      <c r="E271" s="18" t="s">
        <v>270</v>
      </c>
      <c r="F271" s="19"/>
      <c r="G271" s="19"/>
      <c r="H271" s="17">
        <v>65930518</v>
      </c>
    </row>
    <row r="272" spans="1:8" ht="14.25" customHeight="1" x14ac:dyDescent="0.25">
      <c r="A272" s="17">
        <v>271</v>
      </c>
      <c r="B272" s="18" t="s">
        <v>661</v>
      </c>
      <c r="C272" s="18" t="s">
        <v>662</v>
      </c>
      <c r="D272" s="17">
        <v>68300</v>
      </c>
      <c r="E272" s="18" t="s">
        <v>270</v>
      </c>
      <c r="F272" s="19"/>
      <c r="G272" s="19"/>
      <c r="H272" s="17">
        <v>65932468</v>
      </c>
    </row>
    <row r="273" spans="1:8" ht="14.25" customHeight="1" x14ac:dyDescent="0.25">
      <c r="A273" s="17">
        <v>272</v>
      </c>
      <c r="B273" s="18" t="s">
        <v>67</v>
      </c>
      <c r="C273" s="18" t="s">
        <v>663</v>
      </c>
      <c r="D273" s="17">
        <v>68300</v>
      </c>
      <c r="E273" s="18" t="s">
        <v>270</v>
      </c>
      <c r="F273" s="19"/>
      <c r="G273" s="19"/>
      <c r="H273" s="17">
        <v>65934246</v>
      </c>
    </row>
    <row r="274" spans="1:8" ht="14.25" customHeight="1" x14ac:dyDescent="0.25">
      <c r="A274" s="17">
        <v>273</v>
      </c>
      <c r="B274" s="18" t="s">
        <v>664</v>
      </c>
      <c r="C274" s="18" t="s">
        <v>665</v>
      </c>
      <c r="D274" s="17">
        <v>68300</v>
      </c>
      <c r="E274" s="18" t="s">
        <v>270</v>
      </c>
      <c r="F274" s="19"/>
      <c r="G274" s="19"/>
      <c r="H274" s="17">
        <v>65936364</v>
      </c>
    </row>
    <row r="275" spans="1:8" ht="14.25" customHeight="1" x14ac:dyDescent="0.25">
      <c r="A275" s="17">
        <v>274</v>
      </c>
      <c r="B275" s="18" t="s">
        <v>666</v>
      </c>
      <c r="C275" s="18" t="s">
        <v>667</v>
      </c>
      <c r="D275" s="17">
        <v>68300</v>
      </c>
      <c r="E275" s="18" t="s">
        <v>270</v>
      </c>
      <c r="F275" s="19"/>
      <c r="G275" s="19"/>
      <c r="H275" s="17">
        <v>65938324</v>
      </c>
    </row>
    <row r="276" spans="1:8" ht="14.25" customHeight="1" x14ac:dyDescent="0.25">
      <c r="A276" s="17">
        <v>275</v>
      </c>
      <c r="B276" s="18" t="s">
        <v>668</v>
      </c>
      <c r="C276" s="18" t="s">
        <v>669</v>
      </c>
      <c r="D276" s="17">
        <v>68300</v>
      </c>
      <c r="E276" s="18" t="s">
        <v>270</v>
      </c>
      <c r="F276" s="19"/>
      <c r="G276" s="19"/>
      <c r="H276" s="17">
        <v>65940251</v>
      </c>
    </row>
    <row r="277" spans="1:8" ht="14.25" customHeight="1" x14ac:dyDescent="0.25">
      <c r="A277" s="17">
        <v>276</v>
      </c>
      <c r="B277" s="18" t="s">
        <v>69</v>
      </c>
      <c r="C277" s="18" t="s">
        <v>670</v>
      </c>
      <c r="D277" s="17">
        <v>68300</v>
      </c>
      <c r="E277" s="18" t="s">
        <v>270</v>
      </c>
      <c r="F277" s="19"/>
      <c r="G277" s="19"/>
      <c r="H277" s="17">
        <v>65942387</v>
      </c>
    </row>
    <row r="278" spans="1:8" ht="14.25" customHeight="1" x14ac:dyDescent="0.25">
      <c r="A278" s="17">
        <v>277</v>
      </c>
      <c r="B278" s="18" t="s">
        <v>68</v>
      </c>
      <c r="C278" s="18" t="s">
        <v>671</v>
      </c>
      <c r="D278" s="17">
        <v>68300</v>
      </c>
      <c r="E278" s="18" t="s">
        <v>270</v>
      </c>
      <c r="F278" s="19"/>
      <c r="G278" s="19"/>
      <c r="H278" s="17">
        <v>65944624</v>
      </c>
    </row>
    <row r="279" spans="1:8" ht="14.25" customHeight="1" x14ac:dyDescent="0.25">
      <c r="A279" s="17">
        <v>278</v>
      </c>
      <c r="B279" s="18" t="s">
        <v>672</v>
      </c>
      <c r="C279" s="18" t="s">
        <v>673</v>
      </c>
      <c r="D279" s="17">
        <v>69400</v>
      </c>
      <c r="E279" s="18" t="s">
        <v>263</v>
      </c>
      <c r="F279" s="19"/>
      <c r="G279" s="19"/>
      <c r="H279" s="17">
        <v>65946840</v>
      </c>
    </row>
    <row r="280" spans="1:8" ht="14.25" customHeight="1" x14ac:dyDescent="0.25">
      <c r="A280" s="17">
        <v>279</v>
      </c>
      <c r="B280" s="18" t="s">
        <v>674</v>
      </c>
      <c r="C280" s="18" t="s">
        <v>675</v>
      </c>
      <c r="D280" s="17">
        <v>69400</v>
      </c>
      <c r="E280" s="18" t="s">
        <v>263</v>
      </c>
      <c r="F280" s="19"/>
      <c r="G280" s="19"/>
      <c r="H280" s="17">
        <v>65949563</v>
      </c>
    </row>
    <row r="281" spans="1:8" ht="14.25" customHeight="1" x14ac:dyDescent="0.25">
      <c r="A281" s="17">
        <v>280</v>
      </c>
      <c r="B281" s="18" t="s">
        <v>148</v>
      </c>
      <c r="C281" s="18" t="s">
        <v>676</v>
      </c>
      <c r="D281" s="17">
        <v>301000</v>
      </c>
      <c r="E281" s="18" t="s">
        <v>333</v>
      </c>
      <c r="F281" s="19"/>
      <c r="G281" s="19"/>
      <c r="H281" s="17">
        <v>65992648</v>
      </c>
    </row>
    <row r="282" spans="1:8" ht="14.25" customHeight="1" x14ac:dyDescent="0.25">
      <c r="A282" s="17">
        <v>281</v>
      </c>
      <c r="B282" s="18" t="s">
        <v>149</v>
      </c>
      <c r="C282" s="18" t="s">
        <v>677</v>
      </c>
      <c r="D282" s="17">
        <v>523000</v>
      </c>
      <c r="E282" s="18" t="s">
        <v>333</v>
      </c>
      <c r="F282" s="19"/>
      <c r="G282" s="19"/>
      <c r="H282" s="17">
        <v>65996489</v>
      </c>
    </row>
    <row r="283" spans="1:8" ht="14.25" customHeight="1" x14ac:dyDescent="0.25">
      <c r="A283" s="17">
        <v>282</v>
      </c>
      <c r="B283" s="18" t="s">
        <v>678</v>
      </c>
      <c r="C283" s="18" t="s">
        <v>679</v>
      </c>
      <c r="D283" s="17">
        <v>68300</v>
      </c>
      <c r="E283" s="18" t="s">
        <v>270</v>
      </c>
      <c r="F283" s="19"/>
      <c r="G283" s="19"/>
      <c r="H283" s="17">
        <v>65999299</v>
      </c>
    </row>
    <row r="284" spans="1:8" ht="14.25" customHeight="1" x14ac:dyDescent="0.25">
      <c r="A284" s="17">
        <v>283</v>
      </c>
      <c r="B284" s="18" t="s">
        <v>680</v>
      </c>
      <c r="C284" s="18" t="s">
        <v>681</v>
      </c>
      <c r="D284" s="17">
        <v>68300</v>
      </c>
      <c r="E284" s="18" t="s">
        <v>270</v>
      </c>
      <c r="F284" s="19"/>
      <c r="G284" s="19"/>
      <c r="H284" s="17">
        <v>66001069</v>
      </c>
    </row>
    <row r="285" spans="1:8" ht="14.25" customHeight="1" x14ac:dyDescent="0.25">
      <c r="A285" s="17">
        <v>284</v>
      </c>
      <c r="B285" s="18" t="s">
        <v>682</v>
      </c>
      <c r="C285" s="18" t="s">
        <v>683</v>
      </c>
      <c r="D285" s="17">
        <v>68300</v>
      </c>
      <c r="E285" s="18" t="s">
        <v>270</v>
      </c>
      <c r="F285" s="19"/>
      <c r="G285" s="19"/>
      <c r="H285" s="17">
        <v>66002800</v>
      </c>
    </row>
    <row r="286" spans="1:8" ht="14.25" customHeight="1" x14ac:dyDescent="0.25">
      <c r="A286" s="17">
        <v>285</v>
      </c>
      <c r="B286" s="18" t="s">
        <v>684</v>
      </c>
      <c r="C286" s="18" t="s">
        <v>685</v>
      </c>
      <c r="D286" s="17">
        <v>68300</v>
      </c>
      <c r="E286" s="18" t="s">
        <v>270</v>
      </c>
      <c r="F286" s="19"/>
      <c r="G286" s="19"/>
      <c r="H286" s="17">
        <v>66004869</v>
      </c>
    </row>
    <row r="287" spans="1:8" ht="14.25" customHeight="1" x14ac:dyDescent="0.25">
      <c r="A287" s="17">
        <v>286</v>
      </c>
      <c r="B287" s="18" t="s">
        <v>107</v>
      </c>
      <c r="C287" s="18" t="s">
        <v>686</v>
      </c>
      <c r="D287" s="17">
        <v>68300</v>
      </c>
      <c r="E287" s="18" t="s">
        <v>270</v>
      </c>
      <c r="F287" s="19"/>
      <c r="G287" s="19"/>
      <c r="H287" s="17">
        <v>66007096</v>
      </c>
    </row>
    <row r="288" spans="1:8" ht="14.25" customHeight="1" x14ac:dyDescent="0.25">
      <c r="A288" s="17">
        <v>287</v>
      </c>
      <c r="B288" s="18" t="s">
        <v>107</v>
      </c>
      <c r="C288" s="18" t="s">
        <v>686</v>
      </c>
      <c r="D288" s="17">
        <v>68300</v>
      </c>
      <c r="E288" s="18" t="s">
        <v>270</v>
      </c>
      <c r="F288" s="19"/>
      <c r="G288" s="19"/>
      <c r="H288" s="17">
        <v>66007112</v>
      </c>
    </row>
    <row r="289" spans="1:8" ht="14.25" customHeight="1" x14ac:dyDescent="0.25">
      <c r="A289" s="17">
        <v>288</v>
      </c>
      <c r="B289" s="18" t="s">
        <v>687</v>
      </c>
      <c r="C289" s="18" t="s">
        <v>688</v>
      </c>
      <c r="D289" s="17">
        <v>68300</v>
      </c>
      <c r="E289" s="18" t="s">
        <v>270</v>
      </c>
      <c r="F289" s="19"/>
      <c r="G289" s="19"/>
      <c r="H289" s="17">
        <v>66009384</v>
      </c>
    </row>
    <row r="290" spans="1:8" ht="14.25" customHeight="1" x14ac:dyDescent="0.25">
      <c r="A290" s="17">
        <v>289</v>
      </c>
      <c r="B290" s="18" t="s">
        <v>125</v>
      </c>
      <c r="C290" s="18" t="s">
        <v>689</v>
      </c>
      <c r="D290" s="17">
        <v>68300</v>
      </c>
      <c r="E290" s="18" t="s">
        <v>270</v>
      </c>
      <c r="F290" s="19"/>
      <c r="G290" s="19"/>
      <c r="H290" s="17">
        <v>66011691</v>
      </c>
    </row>
    <row r="291" spans="1:8" ht="14.25" customHeight="1" x14ac:dyDescent="0.25">
      <c r="A291" s="17">
        <v>290</v>
      </c>
      <c r="B291" s="18" t="s">
        <v>125</v>
      </c>
      <c r="C291" s="18" t="s">
        <v>689</v>
      </c>
      <c r="D291" s="17">
        <v>68300</v>
      </c>
      <c r="E291" s="18" t="s">
        <v>270</v>
      </c>
      <c r="F291" s="19"/>
      <c r="G291" s="19"/>
      <c r="H291" s="17">
        <v>66011706</v>
      </c>
    </row>
    <row r="292" spans="1:8" ht="14.25" customHeight="1" x14ac:dyDescent="0.25">
      <c r="A292" s="17">
        <v>291</v>
      </c>
      <c r="B292" s="18" t="s">
        <v>690</v>
      </c>
      <c r="C292" s="18" t="s">
        <v>691</v>
      </c>
      <c r="D292" s="17">
        <v>68300</v>
      </c>
      <c r="E292" s="18" t="s">
        <v>270</v>
      </c>
      <c r="F292" s="19"/>
      <c r="G292" s="19"/>
      <c r="H292" s="17">
        <v>66014102</v>
      </c>
    </row>
    <row r="293" spans="1:8" ht="25.5" customHeight="1" x14ac:dyDescent="0.25">
      <c r="A293" s="17">
        <v>292</v>
      </c>
      <c r="B293" s="18" t="s">
        <v>71</v>
      </c>
      <c r="C293" s="18" t="s">
        <v>692</v>
      </c>
      <c r="D293" s="17">
        <v>68300</v>
      </c>
      <c r="E293" s="18" t="s">
        <v>270</v>
      </c>
      <c r="F293" s="19"/>
      <c r="G293" s="19"/>
      <c r="H293" s="17">
        <v>66016496</v>
      </c>
    </row>
    <row r="294" spans="1:8" ht="14.25" customHeight="1" x14ac:dyDescent="0.25">
      <c r="A294" s="17">
        <v>293</v>
      </c>
      <c r="B294" s="18" t="s">
        <v>693</v>
      </c>
      <c r="C294" s="18" t="s">
        <v>694</v>
      </c>
      <c r="D294" s="17">
        <v>68300</v>
      </c>
      <c r="E294" s="18" t="s">
        <v>270</v>
      </c>
      <c r="F294" s="19"/>
      <c r="G294" s="19"/>
      <c r="H294" s="17">
        <v>66018852</v>
      </c>
    </row>
    <row r="295" spans="1:8" ht="14.25" customHeight="1" x14ac:dyDescent="0.25">
      <c r="A295" s="17">
        <v>294</v>
      </c>
      <c r="B295" s="18" t="s">
        <v>70</v>
      </c>
      <c r="C295" s="18" t="s">
        <v>695</v>
      </c>
      <c r="D295" s="17">
        <v>68300</v>
      </c>
      <c r="E295" s="18" t="s">
        <v>270</v>
      </c>
      <c r="F295" s="19"/>
      <c r="G295" s="19"/>
      <c r="H295" s="17">
        <v>66021219</v>
      </c>
    </row>
    <row r="296" spans="1:8" ht="14.25" customHeight="1" x14ac:dyDescent="0.25">
      <c r="A296" s="17">
        <v>295</v>
      </c>
      <c r="B296" s="18" t="s">
        <v>696</v>
      </c>
      <c r="C296" s="18" t="s">
        <v>697</v>
      </c>
      <c r="D296" s="17">
        <v>68300</v>
      </c>
      <c r="E296" s="18" t="s">
        <v>270</v>
      </c>
      <c r="F296" s="19"/>
      <c r="G296" s="19"/>
      <c r="H296" s="17">
        <v>66023508</v>
      </c>
    </row>
    <row r="297" spans="1:8" ht="14.25" customHeight="1" x14ac:dyDescent="0.25">
      <c r="A297" s="17">
        <v>296</v>
      </c>
      <c r="B297" s="18" t="s">
        <v>109</v>
      </c>
      <c r="C297" s="18" t="s">
        <v>698</v>
      </c>
      <c r="D297" s="17">
        <v>68300</v>
      </c>
      <c r="E297" s="18" t="s">
        <v>270</v>
      </c>
      <c r="F297" s="19"/>
      <c r="G297" s="19"/>
      <c r="H297" s="17">
        <v>66025568</v>
      </c>
    </row>
    <row r="298" spans="1:8" ht="14.25" customHeight="1" x14ac:dyDescent="0.25">
      <c r="A298" s="17">
        <v>297</v>
      </c>
      <c r="B298" s="18" t="s">
        <v>108</v>
      </c>
      <c r="C298" s="18" t="s">
        <v>699</v>
      </c>
      <c r="D298" s="17">
        <v>68300</v>
      </c>
      <c r="E298" s="18" t="s">
        <v>270</v>
      </c>
      <c r="F298" s="19"/>
      <c r="G298" s="19"/>
      <c r="H298" s="17">
        <v>66027816</v>
      </c>
    </row>
    <row r="299" spans="1:8" ht="25.5" customHeight="1" x14ac:dyDescent="0.25">
      <c r="A299" s="17">
        <v>298</v>
      </c>
      <c r="B299" s="18" t="s">
        <v>72</v>
      </c>
      <c r="C299" s="18" t="s">
        <v>700</v>
      </c>
      <c r="D299" s="17">
        <v>68300</v>
      </c>
      <c r="E299" s="18" t="s">
        <v>270</v>
      </c>
      <c r="F299" s="19"/>
      <c r="G299" s="19"/>
      <c r="H299" s="17">
        <v>66030216</v>
      </c>
    </row>
    <row r="300" spans="1:8" ht="14.25" customHeight="1" x14ac:dyDescent="0.25">
      <c r="A300" s="17">
        <v>299</v>
      </c>
      <c r="B300" s="18" t="s">
        <v>701</v>
      </c>
      <c r="C300" s="18" t="s">
        <v>702</v>
      </c>
      <c r="D300" s="17">
        <v>68300</v>
      </c>
      <c r="E300" s="18" t="s">
        <v>270</v>
      </c>
      <c r="F300" s="19"/>
      <c r="G300" s="19"/>
      <c r="H300" s="17">
        <v>66032621</v>
      </c>
    </row>
    <row r="301" spans="1:8" ht="14.25" customHeight="1" x14ac:dyDescent="0.25">
      <c r="A301" s="17">
        <v>300</v>
      </c>
      <c r="B301" s="18" t="s">
        <v>703</v>
      </c>
      <c r="C301" s="18" t="s">
        <v>704</v>
      </c>
      <c r="D301" s="17">
        <v>68300</v>
      </c>
      <c r="E301" s="18" t="s">
        <v>270</v>
      </c>
      <c r="F301" s="19"/>
      <c r="G301" s="19"/>
      <c r="H301" s="17">
        <v>66034810</v>
      </c>
    </row>
    <row r="302" spans="1:8" ht="14.25" customHeight="1" x14ac:dyDescent="0.25">
      <c r="A302" s="17">
        <v>301</v>
      </c>
      <c r="B302" s="18" t="s">
        <v>705</v>
      </c>
      <c r="C302" s="18" t="s">
        <v>706</v>
      </c>
      <c r="D302" s="17">
        <v>68300</v>
      </c>
      <c r="E302" s="18" t="s">
        <v>270</v>
      </c>
      <c r="F302" s="19"/>
      <c r="G302" s="19"/>
      <c r="H302" s="17">
        <v>66036767</v>
      </c>
    </row>
    <row r="303" spans="1:8" ht="25.5" customHeight="1" x14ac:dyDescent="0.25">
      <c r="A303" s="17">
        <v>302</v>
      </c>
      <c r="B303" s="18" t="s">
        <v>707</v>
      </c>
      <c r="C303" s="18" t="s">
        <v>708</v>
      </c>
      <c r="D303" s="17">
        <v>68300</v>
      </c>
      <c r="E303" s="18" t="s">
        <v>270</v>
      </c>
      <c r="F303" s="19"/>
      <c r="G303" s="19"/>
      <c r="H303" s="17">
        <v>66038332</v>
      </c>
    </row>
    <row r="304" spans="1:8" ht="14.25" customHeight="1" x14ac:dyDescent="0.25">
      <c r="A304" s="17">
        <v>303</v>
      </c>
      <c r="B304" s="18" t="s">
        <v>77</v>
      </c>
      <c r="C304" s="18" t="s">
        <v>709</v>
      </c>
      <c r="D304" s="17">
        <v>68300</v>
      </c>
      <c r="E304" s="18" t="s">
        <v>270</v>
      </c>
      <c r="F304" s="19"/>
      <c r="G304" s="19"/>
      <c r="H304" s="17">
        <v>66039302</v>
      </c>
    </row>
    <row r="305" spans="1:8" ht="14.25" customHeight="1" x14ac:dyDescent="0.25">
      <c r="A305" s="17">
        <v>304</v>
      </c>
      <c r="B305" s="18" t="s">
        <v>77</v>
      </c>
      <c r="C305" s="18" t="s">
        <v>709</v>
      </c>
      <c r="D305" s="17">
        <v>68300</v>
      </c>
      <c r="E305" s="18" t="s">
        <v>270</v>
      </c>
      <c r="F305" s="19"/>
      <c r="G305" s="19"/>
      <c r="H305" s="17">
        <v>66039342</v>
      </c>
    </row>
    <row r="306" spans="1:8" ht="14.25" customHeight="1" x14ac:dyDescent="0.25">
      <c r="A306" s="17">
        <v>305</v>
      </c>
      <c r="B306" s="18" t="s">
        <v>65</v>
      </c>
      <c r="C306" s="18" t="s">
        <v>710</v>
      </c>
      <c r="D306" s="17">
        <v>68300</v>
      </c>
      <c r="E306" s="18" t="s">
        <v>270</v>
      </c>
      <c r="F306" s="19"/>
      <c r="G306" s="19"/>
      <c r="H306" s="17">
        <v>66041790</v>
      </c>
    </row>
    <row r="307" spans="1:8" ht="14.25" customHeight="1" x14ac:dyDescent="0.25">
      <c r="A307" s="17">
        <v>306</v>
      </c>
      <c r="B307" s="18" t="s">
        <v>65</v>
      </c>
      <c r="C307" s="18" t="s">
        <v>710</v>
      </c>
      <c r="D307" s="17">
        <v>68300</v>
      </c>
      <c r="E307" s="18" t="s">
        <v>270</v>
      </c>
      <c r="F307" s="19"/>
      <c r="G307" s="19"/>
      <c r="H307" s="17">
        <v>66041805</v>
      </c>
    </row>
    <row r="308" spans="1:8" ht="14.25" customHeight="1" x14ac:dyDescent="0.25">
      <c r="A308" s="17">
        <v>307</v>
      </c>
      <c r="B308" s="18" t="s">
        <v>711</v>
      </c>
      <c r="C308" s="18" t="s">
        <v>712</v>
      </c>
      <c r="D308" s="17">
        <v>3278000</v>
      </c>
      <c r="E308" s="18" t="s">
        <v>333</v>
      </c>
      <c r="F308" s="19"/>
      <c r="G308" s="19"/>
      <c r="H308" s="17">
        <v>66112390</v>
      </c>
    </row>
    <row r="309" spans="1:8" ht="14.25" customHeight="1" x14ac:dyDescent="0.25">
      <c r="A309" s="17">
        <v>308</v>
      </c>
      <c r="B309" s="18" t="s">
        <v>713</v>
      </c>
      <c r="C309" s="18" t="s">
        <v>712</v>
      </c>
      <c r="D309" s="17">
        <v>2618000</v>
      </c>
      <c r="E309" s="18" t="s">
        <v>333</v>
      </c>
      <c r="F309" s="19"/>
      <c r="G309" s="19"/>
      <c r="H309" s="17">
        <v>66112516</v>
      </c>
    </row>
    <row r="310" spans="1:8" ht="25.5" customHeight="1" x14ac:dyDescent="0.25">
      <c r="A310" s="17">
        <v>309</v>
      </c>
      <c r="B310" s="18" t="s">
        <v>714</v>
      </c>
      <c r="C310" s="18" t="s">
        <v>715</v>
      </c>
      <c r="D310" s="17">
        <v>109000</v>
      </c>
      <c r="E310" s="18" t="s">
        <v>379</v>
      </c>
      <c r="F310" s="19"/>
      <c r="G310" s="19"/>
      <c r="H310" s="17">
        <v>66113749</v>
      </c>
    </row>
    <row r="311" spans="1:8" ht="14.25" customHeight="1" x14ac:dyDescent="0.25">
      <c r="A311" s="17">
        <v>310</v>
      </c>
      <c r="B311" s="18" t="s">
        <v>42</v>
      </c>
      <c r="C311" s="18" t="s">
        <v>716</v>
      </c>
      <c r="D311" s="17">
        <v>67600</v>
      </c>
      <c r="E311" s="18" t="s">
        <v>379</v>
      </c>
      <c r="F311" s="19"/>
      <c r="G311" s="19"/>
      <c r="H311" s="17">
        <v>66114382</v>
      </c>
    </row>
    <row r="312" spans="1:8" ht="25.5" customHeight="1" x14ac:dyDescent="0.25">
      <c r="A312" s="17">
        <v>311</v>
      </c>
      <c r="B312" s="18" t="s">
        <v>717</v>
      </c>
      <c r="C312" s="18" t="s">
        <v>718</v>
      </c>
      <c r="D312" s="17">
        <v>69300</v>
      </c>
      <c r="E312" s="18" t="s">
        <v>263</v>
      </c>
      <c r="F312" s="19"/>
      <c r="G312" s="19"/>
      <c r="H312" s="17">
        <v>66124196</v>
      </c>
    </row>
    <row r="313" spans="1:8" ht="14.25" customHeight="1" x14ac:dyDescent="0.25">
      <c r="A313" s="17">
        <v>312</v>
      </c>
      <c r="B313" s="18" t="s">
        <v>719</v>
      </c>
      <c r="C313" s="18" t="s">
        <v>720</v>
      </c>
      <c r="D313" s="17">
        <v>69300</v>
      </c>
      <c r="E313" s="18" t="s">
        <v>263</v>
      </c>
      <c r="F313" s="19"/>
      <c r="G313" s="19"/>
      <c r="H313" s="17">
        <v>66129182</v>
      </c>
    </row>
    <row r="314" spans="1:8" ht="14.25" customHeight="1" x14ac:dyDescent="0.25">
      <c r="A314" s="17">
        <v>313</v>
      </c>
      <c r="B314" s="18" t="s">
        <v>721</v>
      </c>
      <c r="C314" s="18" t="s">
        <v>722</v>
      </c>
      <c r="D314" s="17">
        <v>69300</v>
      </c>
      <c r="E314" s="18" t="s">
        <v>263</v>
      </c>
      <c r="F314" s="19"/>
      <c r="G314" s="19"/>
      <c r="H314" s="17">
        <v>66133890</v>
      </c>
    </row>
    <row r="315" spans="1:8" ht="25.5" customHeight="1" x14ac:dyDescent="0.25">
      <c r="A315" s="17">
        <v>314</v>
      </c>
      <c r="B315" s="18" t="s">
        <v>723</v>
      </c>
      <c r="C315" s="18" t="s">
        <v>724</v>
      </c>
      <c r="D315" s="17">
        <v>69300</v>
      </c>
      <c r="E315" s="18" t="s">
        <v>263</v>
      </c>
      <c r="F315" s="19"/>
      <c r="G315" s="19"/>
      <c r="H315" s="17">
        <v>66136895</v>
      </c>
    </row>
    <row r="316" spans="1:8" ht="25.5" customHeight="1" x14ac:dyDescent="0.25">
      <c r="A316" s="17">
        <v>315</v>
      </c>
      <c r="B316" s="18" t="s">
        <v>725</v>
      </c>
      <c r="C316" s="18" t="s">
        <v>726</v>
      </c>
      <c r="D316" s="17">
        <v>69300</v>
      </c>
      <c r="E316" s="18" t="s">
        <v>263</v>
      </c>
      <c r="F316" s="19"/>
      <c r="G316" s="19"/>
      <c r="H316" s="17">
        <v>66139560</v>
      </c>
    </row>
    <row r="317" spans="1:8" ht="14.25" customHeight="1" x14ac:dyDescent="0.25">
      <c r="A317" s="17">
        <v>316</v>
      </c>
      <c r="B317" s="18" t="s">
        <v>727</v>
      </c>
      <c r="C317" s="18" t="s">
        <v>728</v>
      </c>
      <c r="D317" s="17">
        <v>69300</v>
      </c>
      <c r="E317" s="18" t="s">
        <v>263</v>
      </c>
      <c r="F317" s="19"/>
      <c r="G317" s="19"/>
      <c r="H317" s="17">
        <v>66142905</v>
      </c>
    </row>
    <row r="318" spans="1:8" ht="14.25" customHeight="1" x14ac:dyDescent="0.25">
      <c r="A318" s="17">
        <v>317</v>
      </c>
      <c r="B318" s="18" t="s">
        <v>729</v>
      </c>
      <c r="C318" s="18" t="s">
        <v>730</v>
      </c>
      <c r="D318" s="17">
        <v>69300</v>
      </c>
      <c r="E318" s="18" t="s">
        <v>263</v>
      </c>
      <c r="F318" s="19"/>
      <c r="G318" s="19"/>
      <c r="H318" s="17">
        <v>66147751</v>
      </c>
    </row>
    <row r="319" spans="1:8" ht="14.25" customHeight="1" x14ac:dyDescent="0.25">
      <c r="A319" s="17">
        <v>318</v>
      </c>
      <c r="B319" s="18" t="s">
        <v>731</v>
      </c>
      <c r="C319" s="18" t="s">
        <v>732</v>
      </c>
      <c r="D319" s="17">
        <v>69300</v>
      </c>
      <c r="E319" s="18" t="s">
        <v>263</v>
      </c>
      <c r="F319" s="19"/>
      <c r="G319" s="19"/>
      <c r="H319" s="17">
        <v>66152211</v>
      </c>
    </row>
    <row r="320" spans="1:8" ht="14.25" customHeight="1" x14ac:dyDescent="0.25">
      <c r="A320" s="17">
        <v>319</v>
      </c>
      <c r="B320" s="18" t="s">
        <v>733</v>
      </c>
      <c r="C320" s="18" t="s">
        <v>734</v>
      </c>
      <c r="D320" s="17">
        <v>69300</v>
      </c>
      <c r="E320" s="18" t="s">
        <v>263</v>
      </c>
      <c r="F320" s="19"/>
      <c r="G320" s="19"/>
      <c r="H320" s="17">
        <v>66155611</v>
      </c>
    </row>
    <row r="321" spans="1:8" ht="14.25" customHeight="1" x14ac:dyDescent="0.25">
      <c r="A321" s="17">
        <v>320</v>
      </c>
      <c r="B321" s="18" t="s">
        <v>735</v>
      </c>
      <c r="C321" s="18" t="s">
        <v>736</v>
      </c>
      <c r="D321" s="17">
        <v>69300</v>
      </c>
      <c r="E321" s="18" t="s">
        <v>263</v>
      </c>
      <c r="F321" s="19"/>
      <c r="G321" s="19"/>
      <c r="H321" s="17">
        <v>66157539</v>
      </c>
    </row>
    <row r="322" spans="1:8" ht="14.25" customHeight="1" x14ac:dyDescent="0.25">
      <c r="A322" s="17">
        <v>321</v>
      </c>
      <c r="B322" s="18" t="s">
        <v>737</v>
      </c>
      <c r="C322" s="18" t="s">
        <v>738</v>
      </c>
      <c r="D322" s="17">
        <v>69300</v>
      </c>
      <c r="E322" s="18" t="s">
        <v>263</v>
      </c>
      <c r="F322" s="19"/>
      <c r="G322" s="19"/>
      <c r="H322" s="17">
        <v>66160507</v>
      </c>
    </row>
    <row r="323" spans="1:8" ht="14.25" customHeight="1" x14ac:dyDescent="0.25">
      <c r="A323" s="17">
        <v>322</v>
      </c>
      <c r="B323" s="18" t="s">
        <v>739</v>
      </c>
      <c r="C323" s="18" t="s">
        <v>740</v>
      </c>
      <c r="D323" s="17">
        <v>69300</v>
      </c>
      <c r="E323" s="18" t="s">
        <v>263</v>
      </c>
      <c r="F323" s="19"/>
      <c r="G323" s="19"/>
      <c r="H323" s="17">
        <v>66163477</v>
      </c>
    </row>
    <row r="324" spans="1:8" ht="14.25" customHeight="1" x14ac:dyDescent="0.25">
      <c r="A324" s="17">
        <v>323</v>
      </c>
      <c r="B324" s="18" t="s">
        <v>741</v>
      </c>
      <c r="C324" s="18" t="s">
        <v>742</v>
      </c>
      <c r="D324" s="17">
        <v>69300</v>
      </c>
      <c r="E324" s="18" t="s">
        <v>263</v>
      </c>
      <c r="F324" s="19"/>
      <c r="G324" s="19"/>
      <c r="H324" s="17">
        <v>66167071</v>
      </c>
    </row>
    <row r="325" spans="1:8" ht="14.25" customHeight="1" x14ac:dyDescent="0.25">
      <c r="A325" s="17">
        <v>324</v>
      </c>
      <c r="B325" s="18" t="s">
        <v>743</v>
      </c>
      <c r="C325" s="18" t="s">
        <v>744</v>
      </c>
      <c r="D325" s="17">
        <v>69300</v>
      </c>
      <c r="E325" s="18" t="s">
        <v>263</v>
      </c>
      <c r="F325" s="19"/>
      <c r="G325" s="19"/>
      <c r="H325" s="17">
        <v>66170180</v>
      </c>
    </row>
    <row r="326" spans="1:8" ht="14.25" customHeight="1" x14ac:dyDescent="0.25">
      <c r="A326" s="17">
        <v>325</v>
      </c>
      <c r="B326" s="18" t="s">
        <v>745</v>
      </c>
      <c r="C326" s="18" t="s">
        <v>746</v>
      </c>
      <c r="D326" s="17">
        <v>69300</v>
      </c>
      <c r="E326" s="18" t="s">
        <v>263</v>
      </c>
      <c r="F326" s="19"/>
      <c r="G326" s="19"/>
      <c r="H326" s="17">
        <v>66173355</v>
      </c>
    </row>
    <row r="327" spans="1:8" ht="14.25" customHeight="1" x14ac:dyDescent="0.25">
      <c r="A327" s="17">
        <v>326</v>
      </c>
      <c r="B327" s="18" t="s">
        <v>747</v>
      </c>
      <c r="C327" s="18" t="s">
        <v>748</v>
      </c>
      <c r="D327" s="17">
        <v>69300</v>
      </c>
      <c r="E327" s="18" t="s">
        <v>263</v>
      </c>
      <c r="F327" s="19"/>
      <c r="G327" s="19"/>
      <c r="H327" s="17">
        <v>66178105</v>
      </c>
    </row>
    <row r="328" spans="1:8" ht="25.5" customHeight="1" x14ac:dyDescent="0.25">
      <c r="A328" s="17">
        <v>327</v>
      </c>
      <c r="B328" s="18" t="s">
        <v>749</v>
      </c>
      <c r="C328" s="18" t="s">
        <v>750</v>
      </c>
      <c r="D328" s="17">
        <v>69300</v>
      </c>
      <c r="E328" s="18" t="s">
        <v>263</v>
      </c>
      <c r="F328" s="19"/>
      <c r="G328" s="19"/>
      <c r="H328" s="17">
        <v>66182203</v>
      </c>
    </row>
    <row r="329" spans="1:8" ht="25.5" customHeight="1" x14ac:dyDescent="0.25">
      <c r="A329" s="17">
        <v>328</v>
      </c>
      <c r="B329" s="18" t="s">
        <v>751</v>
      </c>
      <c r="C329" s="18" t="s">
        <v>752</v>
      </c>
      <c r="D329" s="17">
        <v>69300</v>
      </c>
      <c r="E329" s="18" t="s">
        <v>263</v>
      </c>
      <c r="F329" s="19"/>
      <c r="G329" s="19"/>
      <c r="H329" s="17">
        <v>66185912</v>
      </c>
    </row>
    <row r="330" spans="1:8" ht="14.25" customHeight="1" x14ac:dyDescent="0.25">
      <c r="A330" s="17">
        <v>329</v>
      </c>
      <c r="B330" s="18" t="s">
        <v>753</v>
      </c>
      <c r="C330" s="18" t="s">
        <v>754</v>
      </c>
      <c r="D330" s="17">
        <v>69300</v>
      </c>
      <c r="E330" s="18" t="s">
        <v>263</v>
      </c>
      <c r="F330" s="19"/>
      <c r="G330" s="19"/>
      <c r="H330" s="17">
        <v>66189692</v>
      </c>
    </row>
    <row r="331" spans="1:8" ht="25.5" customHeight="1" x14ac:dyDescent="0.25">
      <c r="A331" s="17">
        <v>330</v>
      </c>
      <c r="B331" s="18" t="s">
        <v>755</v>
      </c>
      <c r="C331" s="18" t="s">
        <v>756</v>
      </c>
      <c r="D331" s="17">
        <v>69300</v>
      </c>
      <c r="E331" s="18" t="s">
        <v>263</v>
      </c>
      <c r="F331" s="19"/>
      <c r="G331" s="19"/>
      <c r="H331" s="17">
        <v>66193855</v>
      </c>
    </row>
    <row r="332" spans="1:8" ht="25.5" customHeight="1" x14ac:dyDescent="0.25">
      <c r="A332" s="17">
        <v>331</v>
      </c>
      <c r="B332" s="18" t="s">
        <v>757</v>
      </c>
      <c r="C332" s="18" t="s">
        <v>758</v>
      </c>
      <c r="D332" s="17">
        <v>69300</v>
      </c>
      <c r="E332" s="18" t="s">
        <v>263</v>
      </c>
      <c r="F332" s="19"/>
      <c r="G332" s="19"/>
      <c r="H332" s="17">
        <v>66197922</v>
      </c>
    </row>
    <row r="333" spans="1:8" ht="14.25" customHeight="1" x14ac:dyDescent="0.25">
      <c r="A333" s="17">
        <v>332</v>
      </c>
      <c r="B333" s="18" t="s">
        <v>759</v>
      </c>
      <c r="C333" s="18" t="s">
        <v>760</v>
      </c>
      <c r="D333" s="17">
        <v>69300</v>
      </c>
      <c r="E333" s="18" t="s">
        <v>263</v>
      </c>
      <c r="F333" s="19"/>
      <c r="G333" s="19"/>
      <c r="H333" s="17">
        <v>66200386</v>
      </c>
    </row>
    <row r="334" spans="1:8" ht="14.25" customHeight="1" x14ac:dyDescent="0.25">
      <c r="A334" s="17">
        <v>333</v>
      </c>
      <c r="B334" s="18" t="s">
        <v>761</v>
      </c>
      <c r="C334" s="18" t="s">
        <v>762</v>
      </c>
      <c r="D334" s="17">
        <v>69300</v>
      </c>
      <c r="E334" s="18" t="s">
        <v>263</v>
      </c>
      <c r="F334" s="19"/>
      <c r="G334" s="19"/>
      <c r="H334" s="17">
        <v>66202929</v>
      </c>
    </row>
    <row r="335" spans="1:8" ht="14.25" customHeight="1" x14ac:dyDescent="0.25">
      <c r="A335" s="17">
        <v>334</v>
      </c>
      <c r="B335" s="18" t="s">
        <v>763</v>
      </c>
      <c r="C335" s="18" t="s">
        <v>764</v>
      </c>
      <c r="D335" s="17">
        <v>69300</v>
      </c>
      <c r="E335" s="18" t="s">
        <v>263</v>
      </c>
      <c r="F335" s="19"/>
      <c r="G335" s="19"/>
      <c r="H335" s="17">
        <v>66205674</v>
      </c>
    </row>
    <row r="336" spans="1:8" ht="14.25" customHeight="1" x14ac:dyDescent="0.25">
      <c r="A336" s="17">
        <v>335</v>
      </c>
      <c r="B336" s="18" t="s">
        <v>765</v>
      </c>
      <c r="C336" s="18" t="s">
        <v>766</v>
      </c>
      <c r="D336" s="17">
        <v>69300</v>
      </c>
      <c r="E336" s="18" t="s">
        <v>263</v>
      </c>
      <c r="F336" s="19"/>
      <c r="G336" s="19"/>
      <c r="H336" s="17">
        <v>66209317</v>
      </c>
    </row>
    <row r="337" spans="1:8" ht="14.25" customHeight="1" x14ac:dyDescent="0.25">
      <c r="A337" s="17">
        <v>336</v>
      </c>
      <c r="B337" s="18" t="s">
        <v>767</v>
      </c>
      <c r="C337" s="18" t="s">
        <v>768</v>
      </c>
      <c r="D337" s="17">
        <v>39500</v>
      </c>
      <c r="E337" s="18" t="s">
        <v>425</v>
      </c>
      <c r="F337" s="19"/>
      <c r="G337" s="19"/>
      <c r="H337" s="17">
        <v>66225634</v>
      </c>
    </row>
    <row r="338" spans="1:8" ht="14.25" customHeight="1" x14ac:dyDescent="0.25">
      <c r="A338" s="17">
        <v>337</v>
      </c>
      <c r="B338" s="18" t="s">
        <v>769</v>
      </c>
      <c r="C338" s="18" t="s">
        <v>770</v>
      </c>
      <c r="D338" s="17">
        <v>67800</v>
      </c>
      <c r="E338" s="18" t="s">
        <v>425</v>
      </c>
      <c r="F338" s="19"/>
      <c r="G338" s="19"/>
      <c r="H338" s="17">
        <v>66228261</v>
      </c>
    </row>
    <row r="339" spans="1:8" ht="14.25" customHeight="1" x14ac:dyDescent="0.25">
      <c r="A339" s="17">
        <v>338</v>
      </c>
      <c r="B339" s="18" t="s">
        <v>771</v>
      </c>
      <c r="C339" s="18" t="s">
        <v>772</v>
      </c>
      <c r="D339" s="17">
        <v>43100</v>
      </c>
      <c r="E339" s="18" t="s">
        <v>425</v>
      </c>
      <c r="F339" s="19"/>
      <c r="G339" s="19"/>
      <c r="H339" s="17">
        <v>66230092</v>
      </c>
    </row>
    <row r="340" spans="1:8" ht="14.25" customHeight="1" x14ac:dyDescent="0.25">
      <c r="A340" s="17">
        <v>339</v>
      </c>
      <c r="B340" s="18" t="s">
        <v>773</v>
      </c>
      <c r="C340" s="18" t="s">
        <v>774</v>
      </c>
      <c r="D340" s="17">
        <v>2227000</v>
      </c>
      <c r="E340" s="18" t="s">
        <v>469</v>
      </c>
      <c r="F340" s="19"/>
      <c r="G340" s="19"/>
      <c r="H340" s="17">
        <v>66235771</v>
      </c>
    </row>
    <row r="341" spans="1:8" ht="14.25" customHeight="1" x14ac:dyDescent="0.25">
      <c r="A341" s="17">
        <v>340</v>
      </c>
      <c r="B341" s="18" t="s">
        <v>775</v>
      </c>
      <c r="C341" s="18" t="s">
        <v>776</v>
      </c>
      <c r="D341" s="17">
        <v>3883000</v>
      </c>
      <c r="E341" s="18" t="s">
        <v>565</v>
      </c>
      <c r="F341" s="19"/>
      <c r="G341" s="18" t="s">
        <v>566</v>
      </c>
      <c r="H341" s="17">
        <v>66239815</v>
      </c>
    </row>
    <row r="342" spans="1:8" ht="14.25" customHeight="1" x14ac:dyDescent="0.25">
      <c r="A342" s="17">
        <v>341</v>
      </c>
      <c r="B342" s="18" t="s">
        <v>777</v>
      </c>
      <c r="C342" s="18" t="s">
        <v>778</v>
      </c>
      <c r="D342" s="17">
        <v>69300</v>
      </c>
      <c r="E342" s="18" t="s">
        <v>263</v>
      </c>
      <c r="F342" s="19"/>
      <c r="G342" s="19"/>
      <c r="H342" s="17">
        <v>66246298</v>
      </c>
    </row>
    <row r="343" spans="1:8" ht="14.25" customHeight="1" x14ac:dyDescent="0.25">
      <c r="A343" s="17">
        <v>342</v>
      </c>
      <c r="B343" s="18" t="s">
        <v>779</v>
      </c>
      <c r="C343" s="18" t="s">
        <v>780</v>
      </c>
      <c r="D343" s="17">
        <v>69300</v>
      </c>
      <c r="E343" s="18" t="s">
        <v>263</v>
      </c>
      <c r="F343" s="19"/>
      <c r="G343" s="19"/>
      <c r="H343" s="17">
        <v>66248989</v>
      </c>
    </row>
    <row r="344" spans="1:8" ht="14.25" customHeight="1" x14ac:dyDescent="0.25">
      <c r="A344" s="17">
        <v>343</v>
      </c>
      <c r="B344" s="18" t="s">
        <v>781</v>
      </c>
      <c r="C344" s="18" t="s">
        <v>782</v>
      </c>
      <c r="D344" s="17">
        <v>69300</v>
      </c>
      <c r="E344" s="18" t="s">
        <v>263</v>
      </c>
      <c r="F344" s="19"/>
      <c r="G344" s="19"/>
      <c r="H344" s="17">
        <v>66252093</v>
      </c>
    </row>
    <row r="345" spans="1:8" ht="14.25" customHeight="1" x14ac:dyDescent="0.25">
      <c r="A345" s="17">
        <v>344</v>
      </c>
      <c r="B345" s="18" t="s">
        <v>783</v>
      </c>
      <c r="C345" s="18" t="s">
        <v>784</v>
      </c>
      <c r="D345" s="17">
        <v>69300</v>
      </c>
      <c r="E345" s="18" t="s">
        <v>263</v>
      </c>
      <c r="F345" s="19"/>
      <c r="G345" s="19"/>
      <c r="H345" s="17">
        <v>66255114</v>
      </c>
    </row>
    <row r="346" spans="1:8" ht="14.25" customHeight="1" x14ac:dyDescent="0.25">
      <c r="A346" s="17">
        <v>345</v>
      </c>
      <c r="B346" s="18" t="s">
        <v>785</v>
      </c>
      <c r="C346" s="18" t="s">
        <v>786</v>
      </c>
      <c r="D346" s="17">
        <v>734000</v>
      </c>
      <c r="E346" s="18" t="s">
        <v>787</v>
      </c>
      <c r="F346" s="19"/>
      <c r="G346" s="19"/>
      <c r="H346" s="17">
        <v>66271711</v>
      </c>
    </row>
    <row r="347" spans="1:8" ht="14.25" customHeight="1" x14ac:dyDescent="0.25">
      <c r="A347" s="17">
        <v>346</v>
      </c>
      <c r="B347" s="18" t="s">
        <v>788</v>
      </c>
      <c r="C347" s="18" t="s">
        <v>789</v>
      </c>
      <c r="D347" s="17">
        <v>32000</v>
      </c>
      <c r="E347" s="18" t="s">
        <v>379</v>
      </c>
      <c r="F347" s="19"/>
      <c r="G347" s="19"/>
      <c r="H347" s="17">
        <v>66289957</v>
      </c>
    </row>
    <row r="348" spans="1:8" ht="14.25" customHeight="1" x14ac:dyDescent="0.25">
      <c r="A348" s="17">
        <v>347</v>
      </c>
      <c r="B348" s="18" t="s">
        <v>790</v>
      </c>
      <c r="C348" s="18" t="s">
        <v>791</v>
      </c>
      <c r="D348" s="17">
        <v>27300</v>
      </c>
      <c r="E348" s="18" t="s">
        <v>423</v>
      </c>
      <c r="F348" s="19"/>
      <c r="G348" s="19"/>
      <c r="H348" s="17">
        <v>66290384</v>
      </c>
    </row>
    <row r="349" spans="1:8" ht="14.25" customHeight="1" x14ac:dyDescent="0.25">
      <c r="A349" s="17">
        <v>348</v>
      </c>
      <c r="B349" s="18" t="s">
        <v>792</v>
      </c>
      <c r="C349" s="18" t="s">
        <v>793</v>
      </c>
      <c r="D349" s="17">
        <v>70300</v>
      </c>
      <c r="E349" s="18" t="s">
        <v>425</v>
      </c>
      <c r="F349" s="19"/>
      <c r="G349" s="19"/>
      <c r="H349" s="17">
        <v>66291871</v>
      </c>
    </row>
    <row r="350" spans="1:8" ht="14.25" customHeight="1" x14ac:dyDescent="0.25">
      <c r="A350" s="17">
        <v>349</v>
      </c>
      <c r="B350" s="18" t="s">
        <v>792</v>
      </c>
      <c r="C350" s="18" t="s">
        <v>793</v>
      </c>
      <c r="D350" s="17">
        <v>70300</v>
      </c>
      <c r="E350" s="18" t="s">
        <v>425</v>
      </c>
      <c r="F350" s="19"/>
      <c r="G350" s="19"/>
      <c r="H350" s="17">
        <v>66291901</v>
      </c>
    </row>
    <row r="351" spans="1:8" ht="14.25" customHeight="1" x14ac:dyDescent="0.25">
      <c r="A351" s="17">
        <v>350</v>
      </c>
      <c r="B351" s="18" t="s">
        <v>792</v>
      </c>
      <c r="C351" s="18" t="s">
        <v>793</v>
      </c>
      <c r="D351" s="17">
        <v>70300</v>
      </c>
      <c r="E351" s="18" t="s">
        <v>425</v>
      </c>
      <c r="F351" s="19"/>
      <c r="G351" s="19"/>
      <c r="H351" s="17">
        <v>66291902</v>
      </c>
    </row>
    <row r="352" spans="1:8" ht="25.5" customHeight="1" x14ac:dyDescent="0.25">
      <c r="A352" s="17">
        <v>351</v>
      </c>
      <c r="B352" s="18" t="s">
        <v>114</v>
      </c>
      <c r="C352" s="18" t="s">
        <v>794</v>
      </c>
      <c r="D352" s="17">
        <v>246000</v>
      </c>
      <c r="E352" s="18" t="s">
        <v>425</v>
      </c>
      <c r="F352" s="19"/>
      <c r="G352" s="19"/>
      <c r="H352" s="17">
        <v>66296708</v>
      </c>
    </row>
    <row r="353" spans="1:8" ht="14.25" customHeight="1" x14ac:dyDescent="0.25">
      <c r="A353" s="17">
        <v>352</v>
      </c>
      <c r="B353" s="18" t="s">
        <v>116</v>
      </c>
      <c r="C353" s="18" t="s">
        <v>795</v>
      </c>
      <c r="D353" s="17">
        <v>307000</v>
      </c>
      <c r="E353" s="18" t="s">
        <v>425</v>
      </c>
      <c r="F353" s="19"/>
      <c r="G353" s="19"/>
      <c r="H353" s="17">
        <v>66297722</v>
      </c>
    </row>
    <row r="354" spans="1:8" ht="14.25" customHeight="1" x14ac:dyDescent="0.25">
      <c r="A354" s="17">
        <v>353</v>
      </c>
      <c r="B354" s="18" t="s">
        <v>796</v>
      </c>
      <c r="C354" s="18" t="s">
        <v>797</v>
      </c>
      <c r="D354" s="17">
        <v>202000</v>
      </c>
      <c r="E354" s="18" t="s">
        <v>425</v>
      </c>
      <c r="F354" s="19"/>
      <c r="G354" s="19"/>
      <c r="H354" s="17">
        <v>66298273</v>
      </c>
    </row>
    <row r="355" spans="1:8" ht="14.25" customHeight="1" x14ac:dyDescent="0.25">
      <c r="A355" s="17">
        <v>354</v>
      </c>
      <c r="B355" s="18" t="s">
        <v>115</v>
      </c>
      <c r="C355" s="18" t="s">
        <v>798</v>
      </c>
      <c r="D355" s="17">
        <v>202000</v>
      </c>
      <c r="E355" s="18" t="s">
        <v>425</v>
      </c>
      <c r="F355" s="19"/>
      <c r="G355" s="19"/>
      <c r="H355" s="17">
        <v>66298999</v>
      </c>
    </row>
    <row r="356" spans="1:8" ht="25.5" customHeight="1" x14ac:dyDescent="0.25">
      <c r="A356" s="17">
        <v>355</v>
      </c>
      <c r="B356" s="18" t="s">
        <v>799</v>
      </c>
      <c r="C356" s="18" t="s">
        <v>800</v>
      </c>
      <c r="D356" s="17">
        <v>135000</v>
      </c>
      <c r="E356" s="18" t="s">
        <v>379</v>
      </c>
      <c r="F356" s="19"/>
      <c r="G356" s="19"/>
      <c r="H356" s="17">
        <v>66330897</v>
      </c>
    </row>
    <row r="357" spans="1:8" ht="25.5" customHeight="1" x14ac:dyDescent="0.25">
      <c r="A357" s="17">
        <v>356</v>
      </c>
      <c r="B357" s="18" t="s">
        <v>801</v>
      </c>
      <c r="C357" s="18" t="s">
        <v>802</v>
      </c>
      <c r="D357" s="17">
        <v>537000</v>
      </c>
      <c r="E357" s="18" t="s">
        <v>379</v>
      </c>
      <c r="F357" s="19"/>
      <c r="G357" s="19"/>
      <c r="H357" s="17">
        <v>66331320</v>
      </c>
    </row>
    <row r="358" spans="1:8" ht="25.5" customHeight="1" x14ac:dyDescent="0.25">
      <c r="A358" s="17">
        <v>357</v>
      </c>
      <c r="B358" s="18" t="s">
        <v>803</v>
      </c>
      <c r="C358" s="18" t="s">
        <v>804</v>
      </c>
      <c r="D358" s="17">
        <v>2367000</v>
      </c>
      <c r="E358" s="18" t="s">
        <v>379</v>
      </c>
      <c r="F358" s="19"/>
      <c r="G358" s="19"/>
      <c r="H358" s="17">
        <v>66331663</v>
      </c>
    </row>
    <row r="359" spans="1:8" ht="25.5" customHeight="1" x14ac:dyDescent="0.25">
      <c r="A359" s="17">
        <v>358</v>
      </c>
      <c r="B359" s="18" t="s">
        <v>805</v>
      </c>
      <c r="C359" s="18" t="s">
        <v>806</v>
      </c>
      <c r="D359" s="17">
        <v>151000</v>
      </c>
      <c r="E359" s="18" t="s">
        <v>379</v>
      </c>
      <c r="F359" s="19"/>
      <c r="G359" s="19"/>
      <c r="H359" s="17">
        <v>66331935</v>
      </c>
    </row>
    <row r="360" spans="1:8" ht="14.25" customHeight="1" x14ac:dyDescent="0.25">
      <c r="A360" s="17">
        <v>359</v>
      </c>
      <c r="B360" s="18" t="s">
        <v>112</v>
      </c>
      <c r="C360" s="18" t="s">
        <v>807</v>
      </c>
      <c r="D360" s="17">
        <v>70300</v>
      </c>
      <c r="E360" s="18" t="s">
        <v>425</v>
      </c>
      <c r="F360" s="19"/>
      <c r="G360" s="19"/>
      <c r="H360" s="17">
        <v>66358102</v>
      </c>
    </row>
    <row r="361" spans="1:8" ht="14.25" customHeight="1" x14ac:dyDescent="0.25">
      <c r="A361" s="17">
        <v>360</v>
      </c>
      <c r="B361" s="18" t="s">
        <v>808</v>
      </c>
      <c r="C361" s="18" t="s">
        <v>809</v>
      </c>
      <c r="D361" s="17">
        <v>67800</v>
      </c>
      <c r="E361" s="18" t="s">
        <v>425</v>
      </c>
      <c r="F361" s="19"/>
      <c r="G361" s="19"/>
      <c r="H361" s="17">
        <v>66360070</v>
      </c>
    </row>
    <row r="362" spans="1:8" ht="14.25" customHeight="1" x14ac:dyDescent="0.25">
      <c r="A362" s="17">
        <v>361</v>
      </c>
      <c r="B362" s="18" t="s">
        <v>810</v>
      </c>
      <c r="C362" s="18" t="s">
        <v>811</v>
      </c>
      <c r="D362" s="17">
        <v>175000</v>
      </c>
      <c r="E362" s="18" t="s">
        <v>425</v>
      </c>
      <c r="F362" s="19"/>
      <c r="G362" s="19"/>
      <c r="H362" s="17">
        <v>66363069</v>
      </c>
    </row>
    <row r="363" spans="1:8" ht="14.25" customHeight="1" x14ac:dyDescent="0.25">
      <c r="A363" s="17">
        <v>362</v>
      </c>
      <c r="B363" s="18" t="s">
        <v>812</v>
      </c>
      <c r="C363" s="18" t="s">
        <v>813</v>
      </c>
      <c r="D363" s="17">
        <v>33200</v>
      </c>
      <c r="E363" s="18" t="s">
        <v>425</v>
      </c>
      <c r="F363" s="19"/>
      <c r="G363" s="19"/>
      <c r="H363" s="17">
        <v>66377737</v>
      </c>
    </row>
    <row r="364" spans="1:8" ht="14.25" customHeight="1" x14ac:dyDescent="0.25">
      <c r="A364" s="17">
        <v>363</v>
      </c>
      <c r="B364" s="18" t="s">
        <v>814</v>
      </c>
      <c r="C364" s="18" t="s">
        <v>815</v>
      </c>
      <c r="D364" s="17">
        <v>114000</v>
      </c>
      <c r="E364" s="18" t="s">
        <v>469</v>
      </c>
      <c r="F364" s="19"/>
      <c r="G364" s="19"/>
      <c r="H364" s="17">
        <v>66395749</v>
      </c>
    </row>
    <row r="365" spans="1:8" ht="14.25" customHeight="1" x14ac:dyDescent="0.25">
      <c r="A365" s="17">
        <v>364</v>
      </c>
      <c r="B365" s="18" t="s">
        <v>816</v>
      </c>
      <c r="C365" s="18" t="s">
        <v>817</v>
      </c>
      <c r="D365" s="17">
        <v>72200</v>
      </c>
      <c r="E365" s="18" t="s">
        <v>270</v>
      </c>
      <c r="F365" s="19"/>
      <c r="G365" s="19"/>
      <c r="H365" s="17">
        <v>66418880</v>
      </c>
    </row>
    <row r="366" spans="1:8" ht="14.25" customHeight="1" x14ac:dyDescent="0.25">
      <c r="A366" s="17">
        <v>365</v>
      </c>
      <c r="B366" s="18" t="s">
        <v>818</v>
      </c>
      <c r="C366" s="18" t="s">
        <v>660</v>
      </c>
      <c r="D366" s="17">
        <v>72200</v>
      </c>
      <c r="E366" s="18" t="s">
        <v>270</v>
      </c>
      <c r="F366" s="19"/>
      <c r="G366" s="19"/>
      <c r="H366" s="17">
        <v>66423841</v>
      </c>
    </row>
    <row r="367" spans="1:8" ht="14.25" customHeight="1" x14ac:dyDescent="0.25">
      <c r="A367" s="17">
        <v>366</v>
      </c>
      <c r="B367" s="18" t="s">
        <v>819</v>
      </c>
      <c r="C367" s="18" t="s">
        <v>656</v>
      </c>
      <c r="D367" s="17">
        <v>53200</v>
      </c>
      <c r="E367" s="18" t="s">
        <v>270</v>
      </c>
      <c r="F367" s="19"/>
      <c r="G367" s="19"/>
      <c r="H367" s="17">
        <v>66435617</v>
      </c>
    </row>
    <row r="368" spans="1:8" ht="14.25" customHeight="1" x14ac:dyDescent="0.25">
      <c r="A368" s="17">
        <v>367</v>
      </c>
      <c r="B368" s="18" t="s">
        <v>820</v>
      </c>
      <c r="C368" s="18" t="s">
        <v>658</v>
      </c>
      <c r="D368" s="17">
        <v>53200</v>
      </c>
      <c r="E368" s="18" t="s">
        <v>270</v>
      </c>
      <c r="F368" s="19"/>
      <c r="G368" s="19"/>
      <c r="H368" s="17">
        <v>66437859</v>
      </c>
    </row>
    <row r="369" spans="1:8" ht="14.25" customHeight="1" x14ac:dyDescent="0.25">
      <c r="A369" s="17">
        <v>368</v>
      </c>
      <c r="B369" s="18" t="s">
        <v>821</v>
      </c>
      <c r="C369" s="18" t="s">
        <v>822</v>
      </c>
      <c r="D369" s="17">
        <v>69300</v>
      </c>
      <c r="E369" s="18" t="s">
        <v>263</v>
      </c>
      <c r="F369" s="19"/>
      <c r="G369" s="19"/>
      <c r="H369" s="17">
        <v>66446278</v>
      </c>
    </row>
    <row r="370" spans="1:8" ht="14.25" customHeight="1" x14ac:dyDescent="0.25">
      <c r="A370" s="17">
        <v>369</v>
      </c>
      <c r="B370" s="18" t="s">
        <v>823</v>
      </c>
      <c r="C370" s="18" t="s">
        <v>824</v>
      </c>
      <c r="D370" s="17">
        <v>69300</v>
      </c>
      <c r="E370" s="18" t="s">
        <v>263</v>
      </c>
      <c r="F370" s="19"/>
      <c r="G370" s="19"/>
      <c r="H370" s="17">
        <v>66449720</v>
      </c>
    </row>
    <row r="371" spans="1:8" ht="14.25" customHeight="1" x14ac:dyDescent="0.25">
      <c r="A371" s="17">
        <v>370</v>
      </c>
      <c r="B371" s="18" t="s">
        <v>28</v>
      </c>
      <c r="C371" s="18" t="s">
        <v>825</v>
      </c>
      <c r="D371" s="17">
        <v>21800</v>
      </c>
      <c r="E371" s="18" t="s">
        <v>423</v>
      </c>
      <c r="F371" s="19"/>
      <c r="G371" s="19"/>
      <c r="H371" s="17">
        <v>66470554</v>
      </c>
    </row>
    <row r="372" spans="1:8" ht="25.5" customHeight="1" x14ac:dyDescent="0.25">
      <c r="A372" s="17">
        <v>371</v>
      </c>
      <c r="B372" s="18" t="s">
        <v>826</v>
      </c>
      <c r="C372" s="18" t="s">
        <v>827</v>
      </c>
      <c r="D372" s="17">
        <v>27300</v>
      </c>
      <c r="E372" s="18" t="s">
        <v>423</v>
      </c>
      <c r="F372" s="19"/>
      <c r="G372" s="19"/>
      <c r="H372" s="17">
        <v>66476544</v>
      </c>
    </row>
    <row r="373" spans="1:8" ht="14.25" customHeight="1" x14ac:dyDescent="0.25">
      <c r="A373" s="17">
        <v>372</v>
      </c>
      <c r="B373" s="18" t="s">
        <v>33</v>
      </c>
      <c r="C373" s="18" t="s">
        <v>828</v>
      </c>
      <c r="D373" s="17">
        <v>21800</v>
      </c>
      <c r="E373" s="18" t="s">
        <v>423</v>
      </c>
      <c r="F373" s="19"/>
      <c r="G373" s="19"/>
      <c r="H373" s="17">
        <v>66484484</v>
      </c>
    </row>
    <row r="374" spans="1:8" ht="14.25" customHeight="1" x14ac:dyDescent="0.25">
      <c r="A374" s="17">
        <v>373</v>
      </c>
      <c r="B374" s="18" t="s">
        <v>829</v>
      </c>
      <c r="C374" s="18" t="s">
        <v>830</v>
      </c>
      <c r="D374" s="17">
        <v>177000</v>
      </c>
      <c r="E374" s="18" t="s">
        <v>425</v>
      </c>
      <c r="F374" s="19"/>
      <c r="G374" s="19"/>
      <c r="H374" s="17">
        <v>66491420</v>
      </c>
    </row>
    <row r="375" spans="1:8" ht="14.25" customHeight="1" x14ac:dyDescent="0.25">
      <c r="A375" s="17">
        <v>374</v>
      </c>
      <c r="B375" s="18" t="s">
        <v>831</v>
      </c>
      <c r="C375" s="18" t="s">
        <v>832</v>
      </c>
      <c r="D375" s="17">
        <v>69300</v>
      </c>
      <c r="E375" s="18" t="s">
        <v>263</v>
      </c>
      <c r="F375" s="19"/>
      <c r="G375" s="19"/>
      <c r="H375" s="17">
        <v>66492251</v>
      </c>
    </row>
    <row r="376" spans="1:8" ht="14.25" customHeight="1" x14ac:dyDescent="0.25">
      <c r="A376" s="17">
        <v>375</v>
      </c>
      <c r="B376" s="18" t="s">
        <v>833</v>
      </c>
      <c r="C376" s="18" t="s">
        <v>834</v>
      </c>
      <c r="D376" s="17">
        <v>69300</v>
      </c>
      <c r="E376" s="18" t="s">
        <v>263</v>
      </c>
      <c r="F376" s="19"/>
      <c r="G376" s="19"/>
      <c r="H376" s="17">
        <v>66495296</v>
      </c>
    </row>
    <row r="377" spans="1:8" ht="14.25" customHeight="1" x14ac:dyDescent="0.25">
      <c r="A377" s="17">
        <v>376</v>
      </c>
      <c r="B377" s="18" t="s">
        <v>835</v>
      </c>
      <c r="C377" s="18" t="s">
        <v>836</v>
      </c>
      <c r="D377" s="17">
        <v>69300</v>
      </c>
      <c r="E377" s="18" t="s">
        <v>263</v>
      </c>
      <c r="F377" s="19"/>
      <c r="G377" s="19"/>
      <c r="H377" s="17">
        <v>66499669</v>
      </c>
    </row>
    <row r="378" spans="1:8" ht="14.25" customHeight="1" x14ac:dyDescent="0.25">
      <c r="A378" s="17">
        <v>377</v>
      </c>
      <c r="B378" s="18" t="s">
        <v>837</v>
      </c>
      <c r="C378" s="18" t="s">
        <v>838</v>
      </c>
      <c r="D378" s="17">
        <v>69300</v>
      </c>
      <c r="E378" s="18" t="s">
        <v>263</v>
      </c>
      <c r="F378" s="19"/>
      <c r="G378" s="19"/>
      <c r="H378" s="17">
        <v>66502447</v>
      </c>
    </row>
    <row r="379" spans="1:8" ht="14.25" customHeight="1" x14ac:dyDescent="0.25">
      <c r="A379" s="17">
        <v>378</v>
      </c>
      <c r="B379" s="18" t="s">
        <v>839</v>
      </c>
      <c r="C379" s="18" t="s">
        <v>840</v>
      </c>
      <c r="D379" s="17">
        <v>69300</v>
      </c>
      <c r="E379" s="18" t="s">
        <v>263</v>
      </c>
      <c r="F379" s="19"/>
      <c r="G379" s="19"/>
      <c r="H379" s="17">
        <v>66504510</v>
      </c>
    </row>
    <row r="380" spans="1:8" ht="14.25" customHeight="1" x14ac:dyDescent="0.25">
      <c r="A380" s="17">
        <v>379</v>
      </c>
      <c r="B380" s="18" t="s">
        <v>841</v>
      </c>
      <c r="C380" s="18" t="s">
        <v>842</v>
      </c>
      <c r="D380" s="17">
        <v>36100</v>
      </c>
      <c r="E380" s="18" t="s">
        <v>263</v>
      </c>
      <c r="F380" s="19"/>
      <c r="G380" s="19"/>
      <c r="H380" s="17">
        <v>66506123</v>
      </c>
    </row>
    <row r="381" spans="1:8" ht="14.25" customHeight="1" x14ac:dyDescent="0.25">
      <c r="A381" s="17">
        <v>380</v>
      </c>
      <c r="B381" s="18" t="s">
        <v>843</v>
      </c>
      <c r="C381" s="18" t="s">
        <v>844</v>
      </c>
      <c r="D381" s="17">
        <v>34500</v>
      </c>
      <c r="E381" s="18" t="s">
        <v>263</v>
      </c>
      <c r="F381" s="19"/>
      <c r="G381" s="19"/>
      <c r="H381" s="17">
        <v>66509038</v>
      </c>
    </row>
    <row r="382" spans="1:8" ht="14.25" customHeight="1" x14ac:dyDescent="0.25">
      <c r="A382" s="17">
        <v>381</v>
      </c>
      <c r="B382" s="18" t="s">
        <v>845</v>
      </c>
      <c r="C382" s="18" t="s">
        <v>846</v>
      </c>
      <c r="D382" s="17">
        <v>3087000</v>
      </c>
      <c r="E382" s="18" t="s">
        <v>435</v>
      </c>
      <c r="F382" s="19"/>
      <c r="G382" s="19"/>
      <c r="H382" s="17">
        <v>66515751</v>
      </c>
    </row>
    <row r="383" spans="1:8" ht="14.25" customHeight="1" x14ac:dyDescent="0.25">
      <c r="A383" s="17">
        <v>382</v>
      </c>
      <c r="B383" s="18" t="s">
        <v>847</v>
      </c>
      <c r="C383" s="18" t="s">
        <v>848</v>
      </c>
      <c r="D383" s="17">
        <v>3878000</v>
      </c>
      <c r="E383" s="18" t="s">
        <v>435</v>
      </c>
      <c r="F383" s="19"/>
      <c r="G383" s="19"/>
      <c r="H383" s="17">
        <v>66516599</v>
      </c>
    </row>
    <row r="384" spans="1:8" ht="14.25" customHeight="1" x14ac:dyDescent="0.25">
      <c r="A384" s="17">
        <v>383</v>
      </c>
      <c r="B384" s="18" t="s">
        <v>849</v>
      </c>
      <c r="C384" s="18" t="s">
        <v>850</v>
      </c>
      <c r="D384" s="17">
        <v>3011000</v>
      </c>
      <c r="E384" s="18" t="s">
        <v>435</v>
      </c>
      <c r="F384" s="19"/>
      <c r="G384" s="19"/>
      <c r="H384" s="17">
        <v>66517636</v>
      </c>
    </row>
    <row r="385" spans="1:8" ht="25.5" customHeight="1" x14ac:dyDescent="0.25">
      <c r="A385" s="17">
        <v>384</v>
      </c>
      <c r="B385" s="18" t="s">
        <v>851</v>
      </c>
      <c r="C385" s="18" t="s">
        <v>852</v>
      </c>
      <c r="D385" s="17">
        <v>637000</v>
      </c>
      <c r="E385" s="18" t="s">
        <v>435</v>
      </c>
      <c r="F385" s="19"/>
      <c r="G385" s="19"/>
      <c r="H385" s="17">
        <v>66518531</v>
      </c>
    </row>
    <row r="386" spans="1:8" ht="14.25" customHeight="1" x14ac:dyDescent="0.25">
      <c r="A386" s="17">
        <v>385</v>
      </c>
      <c r="B386" s="18" t="s">
        <v>853</v>
      </c>
      <c r="C386" s="18" t="s">
        <v>854</v>
      </c>
      <c r="D386" s="17">
        <v>43100</v>
      </c>
      <c r="E386" s="18" t="s">
        <v>425</v>
      </c>
      <c r="F386" s="19"/>
      <c r="G386" s="19"/>
      <c r="H386" s="17">
        <v>66520400</v>
      </c>
    </row>
    <row r="387" spans="1:8" ht="14.25" customHeight="1" x14ac:dyDescent="0.25">
      <c r="A387" s="17">
        <v>386</v>
      </c>
      <c r="B387" s="18" t="s">
        <v>41</v>
      </c>
      <c r="C387" s="18" t="s">
        <v>855</v>
      </c>
      <c r="D387" s="17">
        <v>55400</v>
      </c>
      <c r="E387" s="18" t="s">
        <v>425</v>
      </c>
      <c r="F387" s="19"/>
      <c r="G387" s="19"/>
      <c r="H387" s="17">
        <v>66523580</v>
      </c>
    </row>
    <row r="388" spans="1:8" ht="14.25" customHeight="1" x14ac:dyDescent="0.25">
      <c r="A388" s="17">
        <v>387</v>
      </c>
      <c r="B388" s="18" t="s">
        <v>97</v>
      </c>
      <c r="C388" s="18" t="s">
        <v>856</v>
      </c>
      <c r="D388" s="17">
        <v>82000</v>
      </c>
      <c r="E388" s="18" t="s">
        <v>379</v>
      </c>
      <c r="F388" s="19"/>
      <c r="G388" s="19"/>
      <c r="H388" s="17">
        <v>66536020</v>
      </c>
    </row>
    <row r="389" spans="1:8" ht="14.25" customHeight="1" x14ac:dyDescent="0.25">
      <c r="A389" s="17">
        <v>388</v>
      </c>
      <c r="B389" s="18" t="s">
        <v>857</v>
      </c>
      <c r="C389" s="18" t="s">
        <v>858</v>
      </c>
      <c r="D389" s="17">
        <v>43700</v>
      </c>
      <c r="E389" s="18" t="s">
        <v>379</v>
      </c>
      <c r="F389" s="19"/>
      <c r="G389" s="19"/>
      <c r="H389" s="17">
        <v>66537927</v>
      </c>
    </row>
    <row r="390" spans="1:8" ht="25.5" customHeight="1" x14ac:dyDescent="0.25">
      <c r="A390" s="17">
        <v>389</v>
      </c>
      <c r="B390" s="18" t="s">
        <v>51</v>
      </c>
      <c r="C390" s="18" t="s">
        <v>859</v>
      </c>
      <c r="D390" s="17">
        <v>23700</v>
      </c>
      <c r="E390" s="18" t="s">
        <v>379</v>
      </c>
      <c r="F390" s="19"/>
      <c r="G390" s="19"/>
      <c r="H390" s="17">
        <v>66538938</v>
      </c>
    </row>
    <row r="391" spans="1:8" ht="14.25" customHeight="1" x14ac:dyDescent="0.25">
      <c r="A391" s="17">
        <v>390</v>
      </c>
      <c r="B391" s="18" t="s">
        <v>26</v>
      </c>
      <c r="C391" s="18" t="s">
        <v>860</v>
      </c>
      <c r="D391" s="17">
        <v>27300</v>
      </c>
      <c r="E391" s="18" t="s">
        <v>423</v>
      </c>
      <c r="F391" s="19"/>
      <c r="G391" s="19"/>
      <c r="H391" s="17">
        <v>66542354</v>
      </c>
    </row>
    <row r="392" spans="1:8" ht="14.25" customHeight="1" x14ac:dyDescent="0.25">
      <c r="A392" s="17">
        <v>391</v>
      </c>
      <c r="B392" s="18" t="s">
        <v>861</v>
      </c>
      <c r="C392" s="18" t="s">
        <v>862</v>
      </c>
      <c r="D392" s="17">
        <v>3087000</v>
      </c>
      <c r="E392" s="18" t="s">
        <v>480</v>
      </c>
      <c r="F392" s="19"/>
      <c r="G392" s="19"/>
      <c r="H392" s="17">
        <v>66555323</v>
      </c>
    </row>
    <row r="393" spans="1:8" ht="36.75" customHeight="1" x14ac:dyDescent="0.25">
      <c r="A393" s="17">
        <v>392</v>
      </c>
      <c r="B393" s="18" t="s">
        <v>863</v>
      </c>
      <c r="C393" s="18" t="s">
        <v>864</v>
      </c>
      <c r="D393" s="17">
        <v>56800</v>
      </c>
      <c r="E393" s="18" t="s">
        <v>379</v>
      </c>
      <c r="F393" s="19"/>
      <c r="G393" s="19"/>
      <c r="H393" s="17">
        <v>66605824</v>
      </c>
    </row>
    <row r="394" spans="1:8" ht="25.5" customHeight="1" x14ac:dyDescent="0.25">
      <c r="A394" s="17">
        <v>393</v>
      </c>
      <c r="B394" s="18" t="s">
        <v>61</v>
      </c>
      <c r="C394" s="18" t="s">
        <v>865</v>
      </c>
      <c r="D394" s="17">
        <v>170000</v>
      </c>
      <c r="E394" s="18" t="s">
        <v>379</v>
      </c>
      <c r="F394" s="19"/>
      <c r="G394" s="19"/>
      <c r="H394" s="17">
        <v>66607009</v>
      </c>
    </row>
    <row r="395" spans="1:8" ht="14.25" customHeight="1" x14ac:dyDescent="0.25">
      <c r="A395" s="17">
        <v>394</v>
      </c>
      <c r="B395" s="18" t="s">
        <v>25</v>
      </c>
      <c r="C395" s="18" t="s">
        <v>866</v>
      </c>
      <c r="D395" s="17">
        <v>21800</v>
      </c>
      <c r="E395" s="18" t="s">
        <v>423</v>
      </c>
      <c r="F395" s="19"/>
      <c r="G395" s="19"/>
      <c r="H395" s="17">
        <v>66609547</v>
      </c>
    </row>
    <row r="396" spans="1:8" ht="14.25" customHeight="1" x14ac:dyDescent="0.25">
      <c r="A396" s="17">
        <v>395</v>
      </c>
      <c r="B396" s="18" t="s">
        <v>867</v>
      </c>
      <c r="C396" s="18" t="s">
        <v>868</v>
      </c>
      <c r="D396" s="17">
        <v>23700</v>
      </c>
      <c r="E396" s="18" t="s">
        <v>379</v>
      </c>
      <c r="F396" s="19"/>
      <c r="G396" s="19"/>
      <c r="H396" s="17">
        <v>66611938</v>
      </c>
    </row>
    <row r="397" spans="1:8" ht="14.25" customHeight="1" x14ac:dyDescent="0.25">
      <c r="A397" s="17">
        <v>396</v>
      </c>
      <c r="B397" s="18" t="s">
        <v>869</v>
      </c>
      <c r="C397" s="18" t="s">
        <v>868</v>
      </c>
      <c r="D397" s="17">
        <v>21200</v>
      </c>
      <c r="E397" s="18" t="s">
        <v>379</v>
      </c>
      <c r="F397" s="19"/>
      <c r="G397" s="19"/>
      <c r="H397" s="17">
        <v>66613093</v>
      </c>
    </row>
    <row r="398" spans="1:8" ht="14.25" customHeight="1" x14ac:dyDescent="0.25">
      <c r="A398" s="17">
        <v>397</v>
      </c>
      <c r="B398" s="18" t="s">
        <v>869</v>
      </c>
      <c r="C398" s="18" t="s">
        <v>868</v>
      </c>
      <c r="D398" s="17">
        <v>21200</v>
      </c>
      <c r="E398" s="18" t="s">
        <v>379</v>
      </c>
      <c r="F398" s="19"/>
      <c r="G398" s="19"/>
      <c r="H398" s="17">
        <v>66613110</v>
      </c>
    </row>
    <row r="399" spans="1:8" ht="25.5" customHeight="1" x14ac:dyDescent="0.25">
      <c r="A399" s="17">
        <v>398</v>
      </c>
      <c r="B399" s="18" t="s">
        <v>870</v>
      </c>
      <c r="C399" s="18" t="s">
        <v>871</v>
      </c>
      <c r="D399" s="17">
        <v>3878000</v>
      </c>
      <c r="E399" s="18" t="s">
        <v>435</v>
      </c>
      <c r="F399" s="19"/>
      <c r="G399" s="19"/>
      <c r="H399" s="17">
        <v>66634258</v>
      </c>
    </row>
    <row r="400" spans="1:8" ht="14.25" customHeight="1" x14ac:dyDescent="0.25">
      <c r="A400" s="17">
        <v>399</v>
      </c>
      <c r="B400" s="18" t="s">
        <v>872</v>
      </c>
      <c r="C400" s="18" t="s">
        <v>873</v>
      </c>
      <c r="D400" s="17">
        <v>3878000</v>
      </c>
      <c r="E400" s="18" t="s">
        <v>435</v>
      </c>
      <c r="F400" s="19"/>
      <c r="G400" s="19"/>
      <c r="H400" s="17">
        <v>66634877</v>
      </c>
    </row>
    <row r="401" spans="1:8" ht="25.5" customHeight="1" x14ac:dyDescent="0.25">
      <c r="A401" s="17">
        <v>400</v>
      </c>
      <c r="B401" s="18" t="s">
        <v>874</v>
      </c>
      <c r="C401" s="18" t="s">
        <v>875</v>
      </c>
      <c r="D401" s="17">
        <v>3878000</v>
      </c>
      <c r="E401" s="18" t="s">
        <v>435</v>
      </c>
      <c r="F401" s="19"/>
      <c r="G401" s="19"/>
      <c r="H401" s="17">
        <v>66635617</v>
      </c>
    </row>
    <row r="402" spans="1:8" ht="25.5" customHeight="1" x14ac:dyDescent="0.25">
      <c r="A402" s="17">
        <v>401</v>
      </c>
      <c r="B402" s="18" t="s">
        <v>876</v>
      </c>
      <c r="C402" s="18" t="s">
        <v>877</v>
      </c>
      <c r="D402" s="17">
        <v>3878000</v>
      </c>
      <c r="E402" s="18" t="s">
        <v>435</v>
      </c>
      <c r="F402" s="19"/>
      <c r="G402" s="19"/>
      <c r="H402" s="17">
        <v>66636123</v>
      </c>
    </row>
    <row r="403" spans="1:8" ht="25.5" customHeight="1" x14ac:dyDescent="0.25">
      <c r="A403" s="17">
        <v>402</v>
      </c>
      <c r="B403" s="18" t="s">
        <v>878</v>
      </c>
      <c r="C403" s="18" t="s">
        <v>879</v>
      </c>
      <c r="D403" s="17">
        <v>3878000</v>
      </c>
      <c r="E403" s="18" t="s">
        <v>435</v>
      </c>
      <c r="F403" s="19"/>
      <c r="G403" s="19"/>
      <c r="H403" s="17">
        <v>66636414</v>
      </c>
    </row>
    <row r="404" spans="1:8" ht="25.5" customHeight="1" x14ac:dyDescent="0.25">
      <c r="A404" s="17">
        <v>403</v>
      </c>
      <c r="B404" s="18" t="s">
        <v>880</v>
      </c>
      <c r="C404" s="18" t="s">
        <v>881</v>
      </c>
      <c r="D404" s="17">
        <v>3878000</v>
      </c>
      <c r="E404" s="18" t="s">
        <v>435</v>
      </c>
      <c r="F404" s="19"/>
      <c r="G404" s="19"/>
      <c r="H404" s="17">
        <v>66636711</v>
      </c>
    </row>
    <row r="405" spans="1:8" ht="14.25" customHeight="1" x14ac:dyDescent="0.25">
      <c r="A405" s="17">
        <v>404</v>
      </c>
      <c r="B405" s="18" t="s">
        <v>882</v>
      </c>
      <c r="C405" s="18" t="s">
        <v>883</v>
      </c>
      <c r="D405" s="17">
        <v>3878000</v>
      </c>
      <c r="E405" s="18" t="s">
        <v>435</v>
      </c>
      <c r="F405" s="19"/>
      <c r="G405" s="19"/>
      <c r="H405" s="17">
        <v>66637010</v>
      </c>
    </row>
    <row r="406" spans="1:8" ht="14.25" customHeight="1" x14ac:dyDescent="0.25">
      <c r="A406" s="17">
        <v>405</v>
      </c>
      <c r="B406" s="18" t="s">
        <v>884</v>
      </c>
      <c r="C406" s="18" t="s">
        <v>885</v>
      </c>
      <c r="D406" s="17">
        <v>3878000</v>
      </c>
      <c r="E406" s="18" t="s">
        <v>435</v>
      </c>
      <c r="F406" s="19"/>
      <c r="G406" s="19"/>
      <c r="H406" s="17">
        <v>66637362</v>
      </c>
    </row>
    <row r="407" spans="1:8" ht="14.25" customHeight="1" x14ac:dyDescent="0.25">
      <c r="A407" s="17">
        <v>406</v>
      </c>
      <c r="B407" s="18" t="s">
        <v>886</v>
      </c>
      <c r="C407" s="18" t="s">
        <v>887</v>
      </c>
      <c r="D407" s="17">
        <v>3102000</v>
      </c>
      <c r="E407" s="18" t="s">
        <v>565</v>
      </c>
      <c r="F407" s="19"/>
      <c r="G407" s="18" t="s">
        <v>566</v>
      </c>
      <c r="H407" s="17">
        <v>66641207</v>
      </c>
    </row>
    <row r="408" spans="1:8" ht="25.5" customHeight="1" x14ac:dyDescent="0.25">
      <c r="A408" s="17">
        <v>407</v>
      </c>
      <c r="B408" s="18" t="s">
        <v>888</v>
      </c>
      <c r="C408" s="18" t="s">
        <v>889</v>
      </c>
      <c r="D408" s="17">
        <v>4161000</v>
      </c>
      <c r="E408" s="18" t="s">
        <v>565</v>
      </c>
      <c r="F408" s="19"/>
      <c r="G408" s="18" t="s">
        <v>566</v>
      </c>
      <c r="H408" s="17">
        <v>66642415</v>
      </c>
    </row>
    <row r="409" spans="1:8" ht="25.5" customHeight="1" x14ac:dyDescent="0.25">
      <c r="A409" s="17">
        <v>408</v>
      </c>
      <c r="B409" s="18" t="s">
        <v>890</v>
      </c>
      <c r="C409" s="18" t="s">
        <v>891</v>
      </c>
      <c r="D409" s="17">
        <v>4465000</v>
      </c>
      <c r="E409" s="18" t="s">
        <v>565</v>
      </c>
      <c r="F409" s="19"/>
      <c r="G409" s="18" t="s">
        <v>566</v>
      </c>
      <c r="H409" s="17">
        <v>66643266</v>
      </c>
    </row>
    <row r="410" spans="1:8" ht="14.25" customHeight="1" x14ac:dyDescent="0.25">
      <c r="A410" s="17">
        <v>409</v>
      </c>
      <c r="B410" s="18" t="s">
        <v>892</v>
      </c>
      <c r="C410" s="18" t="s">
        <v>893</v>
      </c>
      <c r="D410" s="17">
        <v>348000</v>
      </c>
      <c r="E410" s="18" t="s">
        <v>435</v>
      </c>
      <c r="F410" s="19"/>
      <c r="G410" s="19"/>
      <c r="H410" s="17">
        <v>66675712</v>
      </c>
    </row>
    <row r="411" spans="1:8" ht="14.25" customHeight="1" x14ac:dyDescent="0.25">
      <c r="A411" s="17">
        <v>410</v>
      </c>
      <c r="B411" s="18" t="s">
        <v>894</v>
      </c>
      <c r="C411" s="18" t="s">
        <v>895</v>
      </c>
      <c r="D411" s="17">
        <v>223000</v>
      </c>
      <c r="E411" s="18" t="s">
        <v>435</v>
      </c>
      <c r="F411" s="19"/>
      <c r="G411" s="19"/>
      <c r="H411" s="17">
        <v>66677211</v>
      </c>
    </row>
    <row r="412" spans="1:8" ht="14.25" customHeight="1" x14ac:dyDescent="0.25">
      <c r="A412" s="17">
        <v>411</v>
      </c>
      <c r="B412" s="18" t="s">
        <v>896</v>
      </c>
      <c r="C412" s="18" t="s">
        <v>535</v>
      </c>
      <c r="D412" s="17">
        <v>327000</v>
      </c>
      <c r="E412" s="18" t="s">
        <v>435</v>
      </c>
      <c r="F412" s="19"/>
      <c r="G412" s="19"/>
      <c r="H412" s="17">
        <v>66678438</v>
      </c>
    </row>
    <row r="413" spans="1:8" ht="14.25" customHeight="1" x14ac:dyDescent="0.25">
      <c r="A413" s="17">
        <v>412</v>
      </c>
      <c r="B413" s="18" t="s">
        <v>897</v>
      </c>
      <c r="C413" s="18" t="s">
        <v>543</v>
      </c>
      <c r="D413" s="17">
        <v>412000</v>
      </c>
      <c r="E413" s="18" t="s">
        <v>435</v>
      </c>
      <c r="F413" s="19"/>
      <c r="G413" s="19"/>
      <c r="H413" s="17">
        <v>66679765</v>
      </c>
    </row>
    <row r="414" spans="1:8" ht="14.25" customHeight="1" x14ac:dyDescent="0.25">
      <c r="A414" s="17">
        <v>413</v>
      </c>
      <c r="B414" s="18" t="s">
        <v>898</v>
      </c>
      <c r="C414" s="18" t="s">
        <v>899</v>
      </c>
      <c r="D414" s="17">
        <v>1777000</v>
      </c>
      <c r="E414" s="18" t="s">
        <v>435</v>
      </c>
      <c r="F414" s="19"/>
      <c r="G414" s="19"/>
      <c r="H414" s="17">
        <v>66682963</v>
      </c>
    </row>
    <row r="415" spans="1:8" ht="25.5" customHeight="1" x14ac:dyDescent="0.25">
      <c r="A415" s="17">
        <v>414</v>
      </c>
      <c r="B415" s="18" t="s">
        <v>900</v>
      </c>
      <c r="C415" s="18" t="s">
        <v>901</v>
      </c>
      <c r="D415" s="17">
        <v>3878000</v>
      </c>
      <c r="E415" s="18" t="s">
        <v>435</v>
      </c>
      <c r="F415" s="19"/>
      <c r="G415" s="19"/>
      <c r="H415" s="17">
        <v>66685937</v>
      </c>
    </row>
    <row r="416" spans="1:8" ht="14.25" customHeight="1" x14ac:dyDescent="0.25">
      <c r="A416" s="17">
        <v>415</v>
      </c>
      <c r="B416" s="18" t="s">
        <v>902</v>
      </c>
      <c r="C416" s="18" t="s">
        <v>903</v>
      </c>
      <c r="D416" s="17">
        <v>1330000</v>
      </c>
      <c r="E416" s="18" t="s">
        <v>469</v>
      </c>
      <c r="F416" s="19"/>
      <c r="G416" s="19"/>
      <c r="H416" s="17">
        <v>66723393</v>
      </c>
    </row>
    <row r="417" spans="1:8" ht="14.25" customHeight="1" x14ac:dyDescent="0.25">
      <c r="A417" s="17">
        <v>416</v>
      </c>
      <c r="B417" s="18" t="s">
        <v>904</v>
      </c>
      <c r="C417" s="18" t="s">
        <v>905</v>
      </c>
      <c r="D417" s="17">
        <v>736000</v>
      </c>
      <c r="E417" s="18" t="s">
        <v>469</v>
      </c>
      <c r="F417" s="19"/>
      <c r="G417" s="19"/>
      <c r="H417" s="17">
        <v>66734621</v>
      </c>
    </row>
    <row r="418" spans="1:8" ht="25.5" customHeight="1" x14ac:dyDescent="0.25">
      <c r="A418" s="17">
        <v>417</v>
      </c>
      <c r="B418" s="18" t="s">
        <v>906</v>
      </c>
      <c r="C418" s="18" t="s">
        <v>907</v>
      </c>
      <c r="D418" s="17">
        <v>3878000</v>
      </c>
      <c r="E418" s="18" t="s">
        <v>435</v>
      </c>
      <c r="F418" s="19"/>
      <c r="G418" s="19"/>
      <c r="H418" s="17">
        <v>66785159</v>
      </c>
    </row>
    <row r="419" spans="1:8" ht="14.25" customHeight="1" x14ac:dyDescent="0.25">
      <c r="A419" s="17">
        <v>418</v>
      </c>
      <c r="B419" s="18" t="s">
        <v>908</v>
      </c>
      <c r="C419" s="18" t="s">
        <v>909</v>
      </c>
      <c r="D419" s="17">
        <v>3087000</v>
      </c>
      <c r="E419" s="18" t="s">
        <v>435</v>
      </c>
      <c r="F419" s="19"/>
      <c r="G419" s="19"/>
      <c r="H419" s="17">
        <v>66786791</v>
      </c>
    </row>
    <row r="420" spans="1:8" ht="14.25" customHeight="1" x14ac:dyDescent="0.25">
      <c r="A420" s="17">
        <v>419</v>
      </c>
      <c r="B420" s="18" t="s">
        <v>910</v>
      </c>
      <c r="C420" s="18" t="s">
        <v>911</v>
      </c>
      <c r="D420" s="17">
        <v>3087000</v>
      </c>
      <c r="E420" s="18" t="s">
        <v>435</v>
      </c>
      <c r="F420" s="19"/>
      <c r="G420" s="19"/>
      <c r="H420" s="17">
        <v>66787595</v>
      </c>
    </row>
    <row r="421" spans="1:8" ht="14.25" customHeight="1" x14ac:dyDescent="0.25">
      <c r="A421" s="17">
        <v>420</v>
      </c>
      <c r="B421" s="18" t="s">
        <v>912</v>
      </c>
      <c r="C421" s="18" t="s">
        <v>913</v>
      </c>
      <c r="D421" s="17">
        <v>3087000</v>
      </c>
      <c r="E421" s="18" t="s">
        <v>435</v>
      </c>
      <c r="F421" s="19"/>
      <c r="G421" s="19"/>
      <c r="H421" s="17">
        <v>66788606</v>
      </c>
    </row>
    <row r="422" spans="1:8" ht="14.25" customHeight="1" x14ac:dyDescent="0.25">
      <c r="A422" s="17">
        <v>421</v>
      </c>
      <c r="B422" s="18" t="s">
        <v>914</v>
      </c>
      <c r="C422" s="18" t="s">
        <v>915</v>
      </c>
      <c r="D422" s="17">
        <v>3087000</v>
      </c>
      <c r="E422" s="18" t="s">
        <v>435</v>
      </c>
      <c r="F422" s="19"/>
      <c r="G422" s="19"/>
      <c r="H422" s="17">
        <v>66789374</v>
      </c>
    </row>
    <row r="423" spans="1:8" ht="14.25" customHeight="1" x14ac:dyDescent="0.25">
      <c r="A423" s="17">
        <v>422</v>
      </c>
      <c r="B423" s="18" t="s">
        <v>106</v>
      </c>
      <c r="C423" s="18" t="s">
        <v>916</v>
      </c>
      <c r="D423" s="17">
        <v>85900</v>
      </c>
      <c r="E423" s="18" t="s">
        <v>430</v>
      </c>
      <c r="F423" s="19"/>
      <c r="G423" s="19"/>
      <c r="H423" s="17">
        <v>66806507</v>
      </c>
    </row>
    <row r="424" spans="1:8" ht="25.5" customHeight="1" x14ac:dyDescent="0.25">
      <c r="A424" s="17">
        <v>423</v>
      </c>
      <c r="B424" s="18" t="s">
        <v>917</v>
      </c>
      <c r="C424" s="18" t="s">
        <v>918</v>
      </c>
      <c r="D424" s="17">
        <v>743000</v>
      </c>
      <c r="E424" s="18" t="s">
        <v>430</v>
      </c>
      <c r="F424" s="19"/>
      <c r="G424" s="19"/>
      <c r="H424" s="17">
        <v>66812207</v>
      </c>
    </row>
    <row r="425" spans="1:8" ht="14.25" customHeight="1" x14ac:dyDescent="0.25">
      <c r="A425" s="17">
        <v>424</v>
      </c>
      <c r="B425" s="18" t="s">
        <v>919</v>
      </c>
      <c r="C425" s="18" t="s">
        <v>920</v>
      </c>
      <c r="D425" s="17">
        <v>3878000</v>
      </c>
      <c r="E425" s="18" t="s">
        <v>435</v>
      </c>
      <c r="F425" s="19"/>
      <c r="G425" s="19"/>
      <c r="H425" s="17">
        <v>66820467</v>
      </c>
    </row>
    <row r="426" spans="1:8" ht="25.5" customHeight="1" x14ac:dyDescent="0.25">
      <c r="A426" s="17">
        <v>425</v>
      </c>
      <c r="B426" s="18" t="s">
        <v>921</v>
      </c>
      <c r="C426" s="18" t="s">
        <v>922</v>
      </c>
      <c r="D426" s="17">
        <v>3878000</v>
      </c>
      <c r="E426" s="18" t="s">
        <v>435</v>
      </c>
      <c r="F426" s="19"/>
      <c r="G426" s="19"/>
      <c r="H426" s="17">
        <v>66820988</v>
      </c>
    </row>
    <row r="427" spans="1:8" ht="14.25" customHeight="1" x14ac:dyDescent="0.25">
      <c r="A427" s="17">
        <v>426</v>
      </c>
      <c r="B427" s="18" t="s">
        <v>923</v>
      </c>
      <c r="C427" s="18" t="s">
        <v>924</v>
      </c>
      <c r="D427" s="17">
        <v>3878000</v>
      </c>
      <c r="E427" s="18" t="s">
        <v>435</v>
      </c>
      <c r="F427" s="19"/>
      <c r="G427" s="19"/>
      <c r="H427" s="17">
        <v>66821659</v>
      </c>
    </row>
    <row r="428" spans="1:8" ht="14.25" customHeight="1" x14ac:dyDescent="0.25">
      <c r="A428" s="17">
        <v>427</v>
      </c>
      <c r="B428" s="18" t="s">
        <v>925</v>
      </c>
      <c r="C428" s="18" t="s">
        <v>926</v>
      </c>
      <c r="D428" s="17">
        <v>3878000</v>
      </c>
      <c r="E428" s="18" t="s">
        <v>435</v>
      </c>
      <c r="F428" s="19"/>
      <c r="G428" s="19"/>
      <c r="H428" s="17">
        <v>66822931</v>
      </c>
    </row>
    <row r="429" spans="1:8" ht="14.25" customHeight="1" x14ac:dyDescent="0.25">
      <c r="A429" s="17">
        <v>428</v>
      </c>
      <c r="B429" s="18" t="s">
        <v>927</v>
      </c>
      <c r="C429" s="18" t="s">
        <v>928</v>
      </c>
      <c r="D429" s="17">
        <v>3878000</v>
      </c>
      <c r="E429" s="18" t="s">
        <v>435</v>
      </c>
      <c r="F429" s="19"/>
      <c r="G429" s="19"/>
      <c r="H429" s="17">
        <v>66823649</v>
      </c>
    </row>
    <row r="430" spans="1:8" ht="14.25" customHeight="1" x14ac:dyDescent="0.25">
      <c r="A430" s="17">
        <v>429</v>
      </c>
      <c r="B430" s="18" t="s">
        <v>929</v>
      </c>
      <c r="C430" s="18" t="s">
        <v>930</v>
      </c>
      <c r="D430" s="17">
        <v>3870000</v>
      </c>
      <c r="E430" s="18" t="s">
        <v>420</v>
      </c>
      <c r="F430" s="19"/>
      <c r="G430" s="19"/>
      <c r="H430" s="17">
        <v>66825206</v>
      </c>
    </row>
    <row r="431" spans="1:8" ht="14.25" customHeight="1" x14ac:dyDescent="0.25">
      <c r="A431" s="17">
        <v>430</v>
      </c>
      <c r="B431" s="18" t="s">
        <v>931</v>
      </c>
      <c r="C431" s="18" t="s">
        <v>932</v>
      </c>
      <c r="D431" s="17">
        <v>12800</v>
      </c>
      <c r="E431" s="18" t="s">
        <v>331</v>
      </c>
      <c r="F431" s="19"/>
      <c r="G431" s="19"/>
      <c r="H431" s="17">
        <v>66916839</v>
      </c>
    </row>
    <row r="432" spans="1:8" ht="14.25" customHeight="1" x14ac:dyDescent="0.25">
      <c r="A432" s="17">
        <v>431</v>
      </c>
      <c r="B432" s="18" t="s">
        <v>933</v>
      </c>
      <c r="C432" s="18" t="s">
        <v>934</v>
      </c>
      <c r="D432" s="17">
        <v>124000</v>
      </c>
      <c r="E432" s="18" t="s">
        <v>333</v>
      </c>
      <c r="F432" s="19"/>
      <c r="G432" s="19"/>
      <c r="H432" s="17">
        <v>66958539</v>
      </c>
    </row>
    <row r="433" spans="1:8" ht="14.25" customHeight="1" x14ac:dyDescent="0.25">
      <c r="A433" s="17">
        <v>432</v>
      </c>
      <c r="B433" s="18" t="s">
        <v>935</v>
      </c>
      <c r="C433" s="18" t="s">
        <v>936</v>
      </c>
      <c r="D433" s="17">
        <v>201000</v>
      </c>
      <c r="E433" s="18" t="s">
        <v>333</v>
      </c>
      <c r="F433" s="19"/>
      <c r="G433" s="19"/>
      <c r="H433" s="17">
        <v>66966685</v>
      </c>
    </row>
    <row r="434" spans="1:8" ht="14.25" customHeight="1" x14ac:dyDescent="0.25">
      <c r="A434" s="17">
        <v>433</v>
      </c>
      <c r="B434" s="18" t="s">
        <v>937</v>
      </c>
      <c r="C434" s="18" t="s">
        <v>938</v>
      </c>
      <c r="D434" s="17">
        <v>734000</v>
      </c>
      <c r="E434" s="18" t="s">
        <v>333</v>
      </c>
      <c r="F434" s="19"/>
      <c r="G434" s="19"/>
      <c r="H434" s="17">
        <v>66978481</v>
      </c>
    </row>
    <row r="435" spans="1:8" ht="14.25" customHeight="1" x14ac:dyDescent="0.25">
      <c r="A435" s="17">
        <v>434</v>
      </c>
      <c r="B435" s="18" t="s">
        <v>939</v>
      </c>
      <c r="C435" s="18" t="s">
        <v>940</v>
      </c>
      <c r="D435" s="17">
        <v>41600</v>
      </c>
      <c r="E435" s="18" t="s">
        <v>333</v>
      </c>
      <c r="F435" s="19"/>
      <c r="G435" s="19"/>
      <c r="H435" s="17">
        <v>66985273</v>
      </c>
    </row>
    <row r="436" spans="1:8" ht="14.25" customHeight="1" x14ac:dyDescent="0.25">
      <c r="A436" s="17">
        <v>435</v>
      </c>
      <c r="B436" s="18" t="s">
        <v>941</v>
      </c>
      <c r="C436" s="18" t="s">
        <v>942</v>
      </c>
      <c r="D436" s="17">
        <v>21100</v>
      </c>
      <c r="E436" s="18" t="s">
        <v>333</v>
      </c>
      <c r="F436" s="19"/>
      <c r="G436" s="19"/>
      <c r="H436" s="17">
        <v>66996922</v>
      </c>
    </row>
    <row r="437" spans="1:8" ht="14.25" customHeight="1" x14ac:dyDescent="0.25">
      <c r="A437" s="17">
        <v>436</v>
      </c>
      <c r="B437" s="18" t="s">
        <v>943</v>
      </c>
      <c r="C437" s="18" t="s">
        <v>944</v>
      </c>
      <c r="D437" s="17">
        <v>579000</v>
      </c>
      <c r="E437" s="18" t="s">
        <v>333</v>
      </c>
      <c r="F437" s="19"/>
      <c r="G437" s="19"/>
      <c r="H437" s="17">
        <v>66998492</v>
      </c>
    </row>
    <row r="438" spans="1:8" ht="14.25" customHeight="1" x14ac:dyDescent="0.25">
      <c r="A438" s="17">
        <v>437</v>
      </c>
      <c r="B438" s="18" t="s">
        <v>175</v>
      </c>
      <c r="C438" s="18" t="s">
        <v>945</v>
      </c>
      <c r="D438" s="17">
        <v>23000</v>
      </c>
      <c r="E438" s="18" t="s">
        <v>333</v>
      </c>
      <c r="F438" s="19"/>
      <c r="G438" s="19"/>
      <c r="H438" s="17">
        <v>67003036</v>
      </c>
    </row>
    <row r="439" spans="1:8" ht="14.25" customHeight="1" x14ac:dyDescent="0.25">
      <c r="A439" s="17">
        <v>438</v>
      </c>
      <c r="B439" s="18" t="s">
        <v>946</v>
      </c>
      <c r="C439" s="18" t="s">
        <v>947</v>
      </c>
      <c r="D439" s="17">
        <v>637000</v>
      </c>
      <c r="E439" s="18" t="s">
        <v>435</v>
      </c>
      <c r="F439" s="19"/>
      <c r="G439" s="19"/>
      <c r="H439" s="17">
        <v>67035497</v>
      </c>
    </row>
    <row r="440" spans="1:8" ht="14.25" customHeight="1" x14ac:dyDescent="0.25">
      <c r="A440" s="17">
        <v>439</v>
      </c>
      <c r="B440" s="18" t="s">
        <v>948</v>
      </c>
      <c r="C440" s="18" t="s">
        <v>947</v>
      </c>
      <c r="D440" s="17">
        <v>357000</v>
      </c>
      <c r="E440" s="18" t="s">
        <v>435</v>
      </c>
      <c r="F440" s="19"/>
      <c r="G440" s="19"/>
      <c r="H440" s="17">
        <v>67036673</v>
      </c>
    </row>
    <row r="441" spans="1:8" ht="14.25" customHeight="1" x14ac:dyDescent="0.25">
      <c r="A441" s="17">
        <v>440</v>
      </c>
      <c r="B441" s="18" t="s">
        <v>949</v>
      </c>
      <c r="C441" s="18" t="s">
        <v>950</v>
      </c>
      <c r="D441" s="17">
        <v>652000</v>
      </c>
      <c r="E441" s="18" t="s">
        <v>435</v>
      </c>
      <c r="F441" s="19"/>
      <c r="G441" s="19"/>
      <c r="H441" s="17">
        <v>67037582</v>
      </c>
    </row>
    <row r="442" spans="1:8" ht="14.25" customHeight="1" x14ac:dyDescent="0.25">
      <c r="A442" s="17">
        <v>441</v>
      </c>
      <c r="B442" s="18" t="s">
        <v>951</v>
      </c>
      <c r="C442" s="18" t="s">
        <v>950</v>
      </c>
      <c r="D442" s="17">
        <v>282000</v>
      </c>
      <c r="E442" s="18" t="s">
        <v>435</v>
      </c>
      <c r="F442" s="19"/>
      <c r="G442" s="19"/>
      <c r="H442" s="17">
        <v>67038741</v>
      </c>
    </row>
    <row r="443" spans="1:8" ht="14.25" customHeight="1" x14ac:dyDescent="0.25">
      <c r="A443" s="17">
        <v>442</v>
      </c>
      <c r="B443" s="18" t="s">
        <v>952</v>
      </c>
      <c r="C443" s="18" t="s">
        <v>953</v>
      </c>
      <c r="D443" s="17">
        <v>637000</v>
      </c>
      <c r="E443" s="18" t="s">
        <v>435</v>
      </c>
      <c r="F443" s="19"/>
      <c r="G443" s="19"/>
      <c r="H443" s="17">
        <v>67039681</v>
      </c>
    </row>
    <row r="444" spans="1:8" ht="14.25" customHeight="1" x14ac:dyDescent="0.25">
      <c r="A444" s="17">
        <v>443</v>
      </c>
      <c r="B444" s="18" t="s">
        <v>954</v>
      </c>
      <c r="C444" s="18" t="s">
        <v>953</v>
      </c>
      <c r="D444" s="17">
        <v>357000</v>
      </c>
      <c r="E444" s="18" t="s">
        <v>435</v>
      </c>
      <c r="F444" s="19"/>
      <c r="G444" s="19"/>
      <c r="H444" s="17">
        <v>67040828</v>
      </c>
    </row>
    <row r="445" spans="1:8" ht="14.25" customHeight="1" x14ac:dyDescent="0.25">
      <c r="A445" s="17">
        <v>444</v>
      </c>
      <c r="B445" s="18" t="s">
        <v>955</v>
      </c>
      <c r="C445" s="18" t="s">
        <v>956</v>
      </c>
      <c r="D445" s="17">
        <v>152000</v>
      </c>
      <c r="E445" s="18" t="s">
        <v>435</v>
      </c>
      <c r="F445" s="19"/>
      <c r="G445" s="19"/>
      <c r="H445" s="17">
        <v>67041838</v>
      </c>
    </row>
    <row r="446" spans="1:8" ht="14.25" customHeight="1" x14ac:dyDescent="0.25">
      <c r="A446" s="17">
        <v>445</v>
      </c>
      <c r="B446" s="18" t="s">
        <v>957</v>
      </c>
      <c r="C446" s="18" t="s">
        <v>958</v>
      </c>
      <c r="D446" s="17">
        <v>267000</v>
      </c>
      <c r="E446" s="18" t="s">
        <v>435</v>
      </c>
      <c r="F446" s="19"/>
      <c r="G446" s="19"/>
      <c r="H446" s="17">
        <v>67043373</v>
      </c>
    </row>
    <row r="447" spans="1:8" ht="14.25" customHeight="1" x14ac:dyDescent="0.25">
      <c r="A447" s="17">
        <v>446</v>
      </c>
      <c r="B447" s="18" t="s">
        <v>959</v>
      </c>
      <c r="C447" s="18" t="s">
        <v>958</v>
      </c>
      <c r="D447" s="17">
        <v>167000</v>
      </c>
      <c r="E447" s="18" t="s">
        <v>435</v>
      </c>
      <c r="F447" s="19"/>
      <c r="G447" s="19"/>
      <c r="H447" s="17">
        <v>67044907</v>
      </c>
    </row>
    <row r="448" spans="1:8" ht="14.25" customHeight="1" x14ac:dyDescent="0.25">
      <c r="A448" s="17">
        <v>447</v>
      </c>
      <c r="B448" s="18" t="s">
        <v>960</v>
      </c>
      <c r="C448" s="18" t="s">
        <v>520</v>
      </c>
      <c r="D448" s="17">
        <v>348000</v>
      </c>
      <c r="E448" s="18" t="s">
        <v>435</v>
      </c>
      <c r="F448" s="19"/>
      <c r="G448" s="19"/>
      <c r="H448" s="17">
        <v>67046097</v>
      </c>
    </row>
    <row r="449" spans="1:8" ht="14.25" customHeight="1" x14ac:dyDescent="0.25">
      <c r="A449" s="17">
        <v>448</v>
      </c>
      <c r="B449" s="18" t="s">
        <v>14</v>
      </c>
      <c r="C449" s="18" t="s">
        <v>961</v>
      </c>
      <c r="D449" s="17">
        <v>5814000</v>
      </c>
      <c r="E449" s="18" t="s">
        <v>962</v>
      </c>
      <c r="F449" s="19"/>
      <c r="G449" s="19"/>
      <c r="H449" s="17">
        <v>67048123</v>
      </c>
    </row>
    <row r="450" spans="1:8" ht="14.25" customHeight="1" x14ac:dyDescent="0.25">
      <c r="A450" s="17">
        <v>449</v>
      </c>
      <c r="B450" s="18" t="s">
        <v>13</v>
      </c>
      <c r="C450" s="18" t="s">
        <v>963</v>
      </c>
      <c r="D450" s="17">
        <v>6760000</v>
      </c>
      <c r="E450" s="18" t="s">
        <v>962</v>
      </c>
      <c r="F450" s="19"/>
      <c r="G450" s="19"/>
      <c r="H450" s="17">
        <v>67050051</v>
      </c>
    </row>
    <row r="451" spans="1:8" ht="25.5" customHeight="1" x14ac:dyDescent="0.25">
      <c r="A451" s="17">
        <v>450</v>
      </c>
      <c r="B451" s="18" t="s">
        <v>15</v>
      </c>
      <c r="C451" s="18" t="s">
        <v>964</v>
      </c>
      <c r="D451" s="17">
        <v>8647000</v>
      </c>
      <c r="E451" s="18" t="s">
        <v>962</v>
      </c>
      <c r="F451" s="19"/>
      <c r="G451" s="19"/>
      <c r="H451" s="17">
        <v>67051630</v>
      </c>
    </row>
    <row r="452" spans="1:8" ht="25.5" customHeight="1" x14ac:dyDescent="0.25">
      <c r="A452" s="17">
        <v>451</v>
      </c>
      <c r="B452" s="18" t="s">
        <v>15</v>
      </c>
      <c r="C452" s="18" t="s">
        <v>964</v>
      </c>
      <c r="D452" s="17">
        <v>8647000</v>
      </c>
      <c r="E452" s="18" t="s">
        <v>962</v>
      </c>
      <c r="F452" s="19"/>
      <c r="G452" s="19"/>
      <c r="H452" s="17">
        <v>67051634</v>
      </c>
    </row>
    <row r="453" spans="1:8" ht="25.5" customHeight="1" x14ac:dyDescent="0.25">
      <c r="A453" s="17">
        <v>452</v>
      </c>
      <c r="B453" s="18" t="s">
        <v>15</v>
      </c>
      <c r="C453" s="18" t="s">
        <v>964</v>
      </c>
      <c r="D453" s="17">
        <v>8647000</v>
      </c>
      <c r="E453" s="18" t="s">
        <v>962</v>
      </c>
      <c r="F453" s="19"/>
      <c r="G453" s="19"/>
      <c r="H453" s="17">
        <v>67051643</v>
      </c>
    </row>
    <row r="454" spans="1:8" ht="25.5" customHeight="1" x14ac:dyDescent="0.25">
      <c r="A454" s="17">
        <v>453</v>
      </c>
      <c r="B454" s="18" t="s">
        <v>965</v>
      </c>
      <c r="C454" s="18" t="s">
        <v>966</v>
      </c>
      <c r="D454" s="17">
        <v>408000</v>
      </c>
      <c r="E454" s="18" t="s">
        <v>565</v>
      </c>
      <c r="F454" s="19"/>
      <c r="G454" s="18" t="s">
        <v>566</v>
      </c>
      <c r="H454" s="17">
        <v>67200434</v>
      </c>
    </row>
    <row r="455" spans="1:8" ht="14.25" customHeight="1" x14ac:dyDescent="0.25">
      <c r="A455" s="17">
        <v>454</v>
      </c>
      <c r="B455" s="18" t="s">
        <v>967</v>
      </c>
      <c r="C455" s="18" t="s">
        <v>968</v>
      </c>
      <c r="D455" s="17">
        <v>197000</v>
      </c>
      <c r="E455" s="18" t="s">
        <v>331</v>
      </c>
      <c r="F455" s="19"/>
      <c r="G455" s="19"/>
      <c r="H455" s="17">
        <v>67249254</v>
      </c>
    </row>
    <row r="456" spans="1:8" ht="14.25" customHeight="1" x14ac:dyDescent="0.25">
      <c r="A456" s="17">
        <v>455</v>
      </c>
      <c r="B456" s="18" t="s">
        <v>34</v>
      </c>
      <c r="C456" s="18" t="s">
        <v>969</v>
      </c>
      <c r="D456" s="17">
        <v>21800</v>
      </c>
      <c r="E456" s="18" t="s">
        <v>423</v>
      </c>
      <c r="F456" s="19"/>
      <c r="G456" s="19"/>
      <c r="H456" s="17">
        <v>67266430</v>
      </c>
    </row>
    <row r="457" spans="1:8" ht="14.25" customHeight="1" x14ac:dyDescent="0.25">
      <c r="A457" s="17">
        <v>456</v>
      </c>
      <c r="B457" s="18" t="s">
        <v>21</v>
      </c>
      <c r="C457" s="18" t="s">
        <v>970</v>
      </c>
      <c r="D457" s="17">
        <v>21800</v>
      </c>
      <c r="E457" s="18" t="s">
        <v>423</v>
      </c>
      <c r="F457" s="19"/>
      <c r="G457" s="19"/>
      <c r="H457" s="17">
        <v>67270920</v>
      </c>
    </row>
    <row r="458" spans="1:8" ht="14.25" customHeight="1" x14ac:dyDescent="0.25">
      <c r="A458" s="17">
        <v>457</v>
      </c>
      <c r="B458" s="18" t="s">
        <v>36</v>
      </c>
      <c r="C458" s="18" t="s">
        <v>971</v>
      </c>
      <c r="D458" s="17">
        <v>21800</v>
      </c>
      <c r="E458" s="18" t="s">
        <v>423</v>
      </c>
      <c r="F458" s="19"/>
      <c r="G458" s="19"/>
      <c r="H458" s="17">
        <v>67274220</v>
      </c>
    </row>
    <row r="459" spans="1:8" ht="14.25" customHeight="1" x14ac:dyDescent="0.25">
      <c r="A459" s="17">
        <v>458</v>
      </c>
      <c r="B459" s="18" t="s">
        <v>35</v>
      </c>
      <c r="C459" s="18" t="s">
        <v>972</v>
      </c>
      <c r="D459" s="17">
        <v>21800</v>
      </c>
      <c r="E459" s="18" t="s">
        <v>423</v>
      </c>
      <c r="F459" s="19"/>
      <c r="G459" s="19"/>
      <c r="H459" s="17">
        <v>67276129</v>
      </c>
    </row>
    <row r="460" spans="1:8" ht="14.25" customHeight="1" x14ac:dyDescent="0.25">
      <c r="A460" s="17">
        <v>459</v>
      </c>
      <c r="B460" s="18" t="s">
        <v>113</v>
      </c>
      <c r="C460" s="18" t="s">
        <v>973</v>
      </c>
      <c r="D460" s="17">
        <v>286000</v>
      </c>
      <c r="E460" s="18" t="s">
        <v>425</v>
      </c>
      <c r="F460" s="19"/>
      <c r="G460" s="19"/>
      <c r="H460" s="17">
        <v>67284594</v>
      </c>
    </row>
    <row r="461" spans="1:8" ht="14.25" customHeight="1" x14ac:dyDescent="0.25">
      <c r="A461" s="17">
        <v>460</v>
      </c>
      <c r="B461" s="18" t="s">
        <v>974</v>
      </c>
      <c r="C461" s="18" t="s">
        <v>975</v>
      </c>
      <c r="D461" s="17">
        <v>12300</v>
      </c>
      <c r="E461" s="18" t="s">
        <v>425</v>
      </c>
      <c r="F461" s="19"/>
      <c r="G461" s="19"/>
      <c r="H461" s="17">
        <v>67285019</v>
      </c>
    </row>
    <row r="462" spans="1:8" ht="14.25" customHeight="1" x14ac:dyDescent="0.25">
      <c r="A462" s="17">
        <v>461</v>
      </c>
      <c r="B462" s="18" t="s">
        <v>121</v>
      </c>
      <c r="C462" s="18" t="s">
        <v>976</v>
      </c>
      <c r="D462" s="17">
        <v>370000</v>
      </c>
      <c r="E462" s="18" t="s">
        <v>425</v>
      </c>
      <c r="F462" s="19"/>
      <c r="G462" s="19"/>
      <c r="H462" s="17">
        <v>67286844</v>
      </c>
    </row>
    <row r="463" spans="1:8" ht="14.25" customHeight="1" x14ac:dyDescent="0.25">
      <c r="A463" s="17">
        <v>462</v>
      </c>
      <c r="B463" s="18" t="s">
        <v>977</v>
      </c>
      <c r="C463" s="18" t="s">
        <v>978</v>
      </c>
      <c r="D463" s="17">
        <v>748000</v>
      </c>
      <c r="E463" s="18" t="s">
        <v>425</v>
      </c>
      <c r="F463" s="19"/>
      <c r="G463" s="19"/>
      <c r="H463" s="17">
        <v>67295487</v>
      </c>
    </row>
    <row r="464" spans="1:8" ht="14.25" customHeight="1" x14ac:dyDescent="0.25">
      <c r="A464" s="17">
        <v>463</v>
      </c>
      <c r="B464" s="18" t="s">
        <v>192</v>
      </c>
      <c r="C464" s="18" t="s">
        <v>979</v>
      </c>
      <c r="D464" s="17">
        <v>170000</v>
      </c>
      <c r="E464" s="18" t="s">
        <v>559</v>
      </c>
      <c r="F464" s="19"/>
      <c r="G464" s="19"/>
      <c r="H464" s="17">
        <v>67308774</v>
      </c>
    </row>
    <row r="465" spans="1:8" ht="14.25" customHeight="1" x14ac:dyDescent="0.25">
      <c r="A465" s="17">
        <v>464</v>
      </c>
      <c r="B465" s="18" t="s">
        <v>190</v>
      </c>
      <c r="C465" s="18" t="s">
        <v>980</v>
      </c>
      <c r="D465" s="17">
        <v>170000</v>
      </c>
      <c r="E465" s="18" t="s">
        <v>559</v>
      </c>
      <c r="F465" s="19"/>
      <c r="G465" s="19"/>
      <c r="H465" s="17">
        <v>67309739</v>
      </c>
    </row>
    <row r="466" spans="1:8" ht="14.25" customHeight="1" x14ac:dyDescent="0.25">
      <c r="A466" s="17">
        <v>465</v>
      </c>
      <c r="B466" s="18" t="s">
        <v>981</v>
      </c>
      <c r="C466" s="18" t="s">
        <v>982</v>
      </c>
      <c r="D466" s="17">
        <v>170000</v>
      </c>
      <c r="E466" s="18" t="s">
        <v>559</v>
      </c>
      <c r="F466" s="19"/>
      <c r="G466" s="19"/>
      <c r="H466" s="17">
        <v>67310172</v>
      </c>
    </row>
    <row r="467" spans="1:8" ht="14.25" customHeight="1" x14ac:dyDescent="0.25">
      <c r="A467" s="17">
        <v>466</v>
      </c>
      <c r="B467" s="18" t="s">
        <v>983</v>
      </c>
      <c r="C467" s="18" t="s">
        <v>984</v>
      </c>
      <c r="D467" s="17">
        <v>170000</v>
      </c>
      <c r="E467" s="18" t="s">
        <v>985</v>
      </c>
      <c r="F467" s="19"/>
      <c r="G467" s="19"/>
      <c r="H467" s="17">
        <v>67316034</v>
      </c>
    </row>
    <row r="468" spans="1:8" ht="25.5" customHeight="1" x14ac:dyDescent="0.25">
      <c r="A468" s="17">
        <v>467</v>
      </c>
      <c r="B468" s="18" t="s">
        <v>159</v>
      </c>
      <c r="C468" s="18" t="s">
        <v>986</v>
      </c>
      <c r="D468" s="17">
        <v>228000</v>
      </c>
      <c r="E468" s="18" t="s">
        <v>985</v>
      </c>
      <c r="F468" s="19"/>
      <c r="G468" s="19"/>
      <c r="H468" s="17">
        <v>67316811</v>
      </c>
    </row>
    <row r="469" spans="1:8" ht="14.25" customHeight="1" x14ac:dyDescent="0.25">
      <c r="A469" s="17">
        <v>468</v>
      </c>
      <c r="B469" s="18" t="s">
        <v>987</v>
      </c>
      <c r="C469" s="18" t="s">
        <v>988</v>
      </c>
      <c r="D469" s="17">
        <v>116000</v>
      </c>
      <c r="E469" s="18" t="s">
        <v>985</v>
      </c>
      <c r="F469" s="19"/>
      <c r="G469" s="19"/>
      <c r="H469" s="17">
        <v>67317414</v>
      </c>
    </row>
    <row r="470" spans="1:8" ht="14.25" customHeight="1" x14ac:dyDescent="0.25">
      <c r="A470" s="17">
        <v>469</v>
      </c>
      <c r="B470" s="18" t="s">
        <v>80</v>
      </c>
      <c r="C470" s="18" t="s">
        <v>989</v>
      </c>
      <c r="D470" s="17">
        <v>70100</v>
      </c>
      <c r="E470" s="18" t="s">
        <v>263</v>
      </c>
      <c r="F470" s="19"/>
      <c r="G470" s="19"/>
      <c r="H470" s="17">
        <v>67320153</v>
      </c>
    </row>
    <row r="471" spans="1:8" ht="14.25" customHeight="1" x14ac:dyDescent="0.25">
      <c r="A471" s="17">
        <v>470</v>
      </c>
      <c r="B471" s="18" t="s">
        <v>990</v>
      </c>
      <c r="C471" s="18" t="s">
        <v>991</v>
      </c>
      <c r="D471" s="17">
        <v>36100</v>
      </c>
      <c r="E471" s="18" t="s">
        <v>263</v>
      </c>
      <c r="F471" s="19"/>
      <c r="G471" s="19"/>
      <c r="H471" s="17">
        <v>67326836</v>
      </c>
    </row>
    <row r="472" spans="1:8" ht="25.5" customHeight="1" x14ac:dyDescent="0.25">
      <c r="A472" s="17">
        <v>471</v>
      </c>
      <c r="B472" s="18" t="s">
        <v>101</v>
      </c>
      <c r="C472" s="18" t="s">
        <v>992</v>
      </c>
      <c r="D472" s="17">
        <v>350000</v>
      </c>
      <c r="E472" s="18" t="s">
        <v>559</v>
      </c>
      <c r="F472" s="19"/>
      <c r="G472" s="19"/>
      <c r="H472" s="17">
        <v>67331285</v>
      </c>
    </row>
    <row r="473" spans="1:8" ht="25.5" customHeight="1" x14ac:dyDescent="0.25">
      <c r="A473" s="17">
        <v>472</v>
      </c>
      <c r="B473" s="18" t="s">
        <v>101</v>
      </c>
      <c r="C473" s="18" t="s">
        <v>992</v>
      </c>
      <c r="D473" s="17">
        <v>350000</v>
      </c>
      <c r="E473" s="18" t="s">
        <v>559</v>
      </c>
      <c r="F473" s="19"/>
      <c r="G473" s="19"/>
      <c r="H473" s="17">
        <v>67331286</v>
      </c>
    </row>
    <row r="474" spans="1:8" ht="14.25" customHeight="1" x14ac:dyDescent="0.25">
      <c r="A474" s="17">
        <v>473</v>
      </c>
      <c r="B474" s="18" t="s">
        <v>102</v>
      </c>
      <c r="C474" s="18" t="s">
        <v>993</v>
      </c>
      <c r="D474" s="17">
        <v>415000</v>
      </c>
      <c r="E474" s="18" t="s">
        <v>559</v>
      </c>
      <c r="F474" s="19"/>
      <c r="G474" s="19"/>
      <c r="H474" s="17">
        <v>67332305</v>
      </c>
    </row>
    <row r="475" spans="1:8" ht="14.25" customHeight="1" x14ac:dyDescent="0.25">
      <c r="A475" s="17">
        <v>474</v>
      </c>
      <c r="B475" s="18" t="s">
        <v>103</v>
      </c>
      <c r="C475" s="18" t="s">
        <v>994</v>
      </c>
      <c r="D475" s="17">
        <v>350000</v>
      </c>
      <c r="E475" s="18" t="s">
        <v>559</v>
      </c>
      <c r="F475" s="19"/>
      <c r="G475" s="19"/>
      <c r="H475" s="17">
        <v>67332878</v>
      </c>
    </row>
    <row r="476" spans="1:8" ht="14.25" customHeight="1" x14ac:dyDescent="0.25">
      <c r="A476" s="17">
        <v>475</v>
      </c>
      <c r="B476" s="18" t="s">
        <v>995</v>
      </c>
      <c r="C476" s="18" t="s">
        <v>996</v>
      </c>
      <c r="D476" s="17">
        <v>43700</v>
      </c>
      <c r="E476" s="18" t="s">
        <v>261</v>
      </c>
      <c r="F476" s="19"/>
      <c r="G476" s="19"/>
      <c r="H476" s="17">
        <v>67343390</v>
      </c>
    </row>
    <row r="477" spans="1:8" ht="14.25" customHeight="1" x14ac:dyDescent="0.25">
      <c r="A477" s="17">
        <v>476</v>
      </c>
      <c r="B477" s="18" t="s">
        <v>997</v>
      </c>
      <c r="C477" s="18" t="s">
        <v>998</v>
      </c>
      <c r="D477" s="17">
        <v>30600</v>
      </c>
      <c r="E477" s="18" t="s">
        <v>261</v>
      </c>
      <c r="F477" s="19"/>
      <c r="G477" s="19"/>
      <c r="H477" s="17">
        <v>67346599</v>
      </c>
    </row>
    <row r="478" spans="1:8" ht="14.25" customHeight="1" x14ac:dyDescent="0.25">
      <c r="A478" s="17">
        <v>477</v>
      </c>
      <c r="B478" s="18" t="s">
        <v>999</v>
      </c>
      <c r="C478" s="18" t="s">
        <v>1000</v>
      </c>
      <c r="D478" s="17">
        <v>30600</v>
      </c>
      <c r="E478" s="18" t="s">
        <v>261</v>
      </c>
      <c r="F478" s="19"/>
      <c r="G478" s="19"/>
      <c r="H478" s="17">
        <v>67349346</v>
      </c>
    </row>
    <row r="479" spans="1:8" ht="14.25" customHeight="1" x14ac:dyDescent="0.25">
      <c r="A479" s="17">
        <v>478</v>
      </c>
      <c r="B479" s="18" t="s">
        <v>1001</v>
      </c>
      <c r="C479" s="18" t="s">
        <v>1002</v>
      </c>
      <c r="D479" s="17">
        <v>30600</v>
      </c>
      <c r="E479" s="18" t="s">
        <v>261</v>
      </c>
      <c r="F479" s="19"/>
      <c r="G479" s="19"/>
      <c r="H479" s="17">
        <v>67352389</v>
      </c>
    </row>
    <row r="480" spans="1:8" ht="14.25" customHeight="1" x14ac:dyDescent="0.25">
      <c r="A480" s="17">
        <v>479</v>
      </c>
      <c r="B480" s="18" t="s">
        <v>1003</v>
      </c>
      <c r="C480" s="18" t="s">
        <v>1004</v>
      </c>
      <c r="D480" s="17">
        <v>30600</v>
      </c>
      <c r="E480" s="18" t="s">
        <v>261</v>
      </c>
      <c r="F480" s="19"/>
      <c r="G480" s="19"/>
      <c r="H480" s="17">
        <v>67355353</v>
      </c>
    </row>
    <row r="481" spans="1:8" ht="14.25" customHeight="1" x14ac:dyDescent="0.25">
      <c r="A481" s="17">
        <v>480</v>
      </c>
      <c r="B481" s="18" t="s">
        <v>1005</v>
      </c>
      <c r="C481" s="18" t="s">
        <v>1006</v>
      </c>
      <c r="D481" s="17">
        <v>30600</v>
      </c>
      <c r="E481" s="18" t="s">
        <v>261</v>
      </c>
      <c r="F481" s="19"/>
      <c r="G481" s="19"/>
      <c r="H481" s="17">
        <v>67358710</v>
      </c>
    </row>
    <row r="482" spans="1:8" ht="14.25" customHeight="1" x14ac:dyDescent="0.25">
      <c r="A482" s="17">
        <v>481</v>
      </c>
      <c r="B482" s="18" t="s">
        <v>1007</v>
      </c>
      <c r="C482" s="18" t="s">
        <v>1008</v>
      </c>
      <c r="D482" s="17">
        <v>12500</v>
      </c>
      <c r="E482" s="18" t="s">
        <v>261</v>
      </c>
      <c r="F482" s="19"/>
      <c r="G482" s="19"/>
      <c r="H482" s="17">
        <v>67359970</v>
      </c>
    </row>
    <row r="483" spans="1:8" ht="14.25" customHeight="1" x14ac:dyDescent="0.25">
      <c r="A483" s="17">
        <v>482</v>
      </c>
      <c r="B483" s="18" t="s">
        <v>1007</v>
      </c>
      <c r="C483" s="18" t="s">
        <v>1008</v>
      </c>
      <c r="D483" s="17">
        <v>12500</v>
      </c>
      <c r="E483" s="18" t="s">
        <v>261</v>
      </c>
      <c r="F483" s="19"/>
      <c r="G483" s="19"/>
      <c r="H483" s="17">
        <v>67360001</v>
      </c>
    </row>
    <row r="484" spans="1:8" ht="14.25" customHeight="1" x14ac:dyDescent="0.25">
      <c r="A484" s="17">
        <v>483</v>
      </c>
      <c r="B484" s="18" t="s">
        <v>1009</v>
      </c>
      <c r="C484" s="18" t="s">
        <v>1010</v>
      </c>
      <c r="D484" s="17">
        <v>12500</v>
      </c>
      <c r="E484" s="18" t="s">
        <v>261</v>
      </c>
      <c r="F484" s="19"/>
      <c r="G484" s="19"/>
      <c r="H484" s="17">
        <v>67361942</v>
      </c>
    </row>
    <row r="485" spans="1:8" ht="14.25" customHeight="1" x14ac:dyDescent="0.25">
      <c r="A485" s="17">
        <v>484</v>
      </c>
      <c r="B485" s="18" t="s">
        <v>1009</v>
      </c>
      <c r="C485" s="18" t="s">
        <v>1010</v>
      </c>
      <c r="D485" s="17">
        <v>12500</v>
      </c>
      <c r="E485" s="18" t="s">
        <v>261</v>
      </c>
      <c r="F485" s="19"/>
      <c r="G485" s="19"/>
      <c r="H485" s="17">
        <v>67362059</v>
      </c>
    </row>
    <row r="486" spans="1:8" ht="14.25" customHeight="1" x14ac:dyDescent="0.25">
      <c r="A486" s="17">
        <v>485</v>
      </c>
      <c r="B486" s="18" t="s">
        <v>1011</v>
      </c>
      <c r="C486" s="18" t="s">
        <v>1012</v>
      </c>
      <c r="D486" s="17">
        <v>30600</v>
      </c>
      <c r="E486" s="18" t="s">
        <v>261</v>
      </c>
      <c r="F486" s="19"/>
      <c r="G486" s="19"/>
      <c r="H486" s="17">
        <v>67364406</v>
      </c>
    </row>
    <row r="487" spans="1:8" ht="14.25" customHeight="1" x14ac:dyDescent="0.25">
      <c r="A487" s="17">
        <v>486</v>
      </c>
      <c r="B487" s="18" t="s">
        <v>189</v>
      </c>
      <c r="C487" s="18" t="s">
        <v>1013</v>
      </c>
      <c r="D487" s="17">
        <v>31100</v>
      </c>
      <c r="E487" s="18" t="s">
        <v>261</v>
      </c>
      <c r="F487" s="19"/>
      <c r="G487" s="19"/>
      <c r="H487" s="17">
        <v>67366424</v>
      </c>
    </row>
    <row r="488" spans="1:8" ht="14.25" customHeight="1" x14ac:dyDescent="0.25">
      <c r="A488" s="17">
        <v>487</v>
      </c>
      <c r="B488" s="18" t="s">
        <v>179</v>
      </c>
      <c r="C488" s="18" t="s">
        <v>1014</v>
      </c>
      <c r="D488" s="17">
        <v>31100</v>
      </c>
      <c r="E488" s="18" t="s">
        <v>261</v>
      </c>
      <c r="F488" s="19"/>
      <c r="G488" s="19"/>
      <c r="H488" s="17">
        <v>67369489</v>
      </c>
    </row>
    <row r="489" spans="1:8" ht="14.25" customHeight="1" x14ac:dyDescent="0.25">
      <c r="A489" s="17">
        <v>488</v>
      </c>
      <c r="B489" s="18" t="s">
        <v>1015</v>
      </c>
      <c r="C489" s="18" t="s">
        <v>1016</v>
      </c>
      <c r="D489" s="17">
        <v>30600</v>
      </c>
      <c r="E489" s="18" t="s">
        <v>261</v>
      </c>
      <c r="F489" s="19"/>
      <c r="G489" s="19"/>
      <c r="H489" s="17">
        <v>67374104</v>
      </c>
    </row>
    <row r="490" spans="1:8" ht="14.25" customHeight="1" x14ac:dyDescent="0.25">
      <c r="A490" s="17">
        <v>489</v>
      </c>
      <c r="B490" s="18" t="s">
        <v>1017</v>
      </c>
      <c r="C490" s="18" t="s">
        <v>1018</v>
      </c>
      <c r="D490" s="17">
        <v>45300</v>
      </c>
      <c r="E490" s="18" t="s">
        <v>261</v>
      </c>
      <c r="F490" s="19"/>
      <c r="G490" s="19"/>
      <c r="H490" s="17">
        <v>67376755</v>
      </c>
    </row>
    <row r="491" spans="1:8" ht="14.25" customHeight="1" x14ac:dyDescent="0.25">
      <c r="A491" s="17">
        <v>490</v>
      </c>
      <c r="B491" s="18" t="s">
        <v>1019</v>
      </c>
      <c r="C491" s="18" t="s">
        <v>1020</v>
      </c>
      <c r="D491" s="17">
        <v>13100</v>
      </c>
      <c r="E491" s="18" t="s">
        <v>263</v>
      </c>
      <c r="F491" s="19"/>
      <c r="G491" s="19"/>
      <c r="H491" s="17">
        <v>67387046</v>
      </c>
    </row>
    <row r="492" spans="1:8" ht="14.25" customHeight="1" x14ac:dyDescent="0.25">
      <c r="A492" s="17">
        <v>491</v>
      </c>
      <c r="B492" s="18" t="s">
        <v>1021</v>
      </c>
      <c r="C492" s="18" t="s">
        <v>1022</v>
      </c>
      <c r="D492" s="17">
        <v>45600</v>
      </c>
      <c r="E492" s="18" t="s">
        <v>263</v>
      </c>
      <c r="F492" s="19"/>
      <c r="G492" s="19"/>
      <c r="H492" s="17">
        <v>67389308</v>
      </c>
    </row>
    <row r="493" spans="1:8" ht="14.25" customHeight="1" x14ac:dyDescent="0.25">
      <c r="A493" s="17">
        <v>492</v>
      </c>
      <c r="B493" s="18" t="s">
        <v>1023</v>
      </c>
      <c r="C493" s="18" t="s">
        <v>1024</v>
      </c>
      <c r="D493" s="17">
        <v>45600</v>
      </c>
      <c r="E493" s="18" t="s">
        <v>263</v>
      </c>
      <c r="F493" s="19"/>
      <c r="G493" s="19"/>
      <c r="H493" s="17">
        <v>67390638</v>
      </c>
    </row>
    <row r="494" spans="1:8" ht="14.25" customHeight="1" x14ac:dyDescent="0.25">
      <c r="A494" s="17">
        <v>493</v>
      </c>
      <c r="B494" s="18" t="s">
        <v>1025</v>
      </c>
      <c r="C494" s="18" t="s">
        <v>1026</v>
      </c>
      <c r="D494" s="17">
        <v>40600</v>
      </c>
      <c r="E494" s="18" t="s">
        <v>263</v>
      </c>
      <c r="F494" s="19"/>
      <c r="G494" s="19"/>
      <c r="H494" s="17">
        <v>67393237</v>
      </c>
    </row>
    <row r="495" spans="1:8" ht="14.25" customHeight="1" x14ac:dyDescent="0.25">
      <c r="A495" s="17">
        <v>494</v>
      </c>
      <c r="B495" s="18" t="s">
        <v>1027</v>
      </c>
      <c r="C495" s="18" t="s">
        <v>1028</v>
      </c>
      <c r="D495" s="17">
        <v>13100</v>
      </c>
      <c r="E495" s="18" t="s">
        <v>263</v>
      </c>
      <c r="F495" s="19"/>
      <c r="G495" s="19"/>
      <c r="H495" s="17">
        <v>67395884</v>
      </c>
    </row>
    <row r="496" spans="1:8" ht="14.25" customHeight="1" x14ac:dyDescent="0.25">
      <c r="A496" s="17">
        <v>495</v>
      </c>
      <c r="B496" s="18" t="s">
        <v>1029</v>
      </c>
      <c r="C496" s="18" t="s">
        <v>1030</v>
      </c>
      <c r="D496" s="17">
        <v>47500</v>
      </c>
      <c r="E496" s="18" t="s">
        <v>263</v>
      </c>
      <c r="F496" s="19"/>
      <c r="G496" s="19"/>
      <c r="H496" s="17">
        <v>67401758</v>
      </c>
    </row>
    <row r="497" spans="1:8" ht="14.25" customHeight="1" x14ac:dyDescent="0.25">
      <c r="A497" s="17">
        <v>496</v>
      </c>
      <c r="B497" s="18" t="s">
        <v>1031</v>
      </c>
      <c r="C497" s="18" t="s">
        <v>1032</v>
      </c>
      <c r="D497" s="17">
        <v>53100</v>
      </c>
      <c r="E497" s="18" t="s">
        <v>263</v>
      </c>
      <c r="F497" s="19"/>
      <c r="G497" s="19"/>
      <c r="H497" s="17">
        <v>67403554</v>
      </c>
    </row>
    <row r="498" spans="1:8" ht="14.25" customHeight="1" x14ac:dyDescent="0.25">
      <c r="A498" s="17">
        <v>497</v>
      </c>
      <c r="B498" s="18" t="s">
        <v>1033</v>
      </c>
      <c r="C498" s="18" t="s">
        <v>1034</v>
      </c>
      <c r="D498" s="17">
        <v>36100</v>
      </c>
      <c r="E498" s="18" t="s">
        <v>263</v>
      </c>
      <c r="F498" s="19"/>
      <c r="G498" s="19"/>
      <c r="H498" s="17">
        <v>67406585</v>
      </c>
    </row>
    <row r="499" spans="1:8" ht="14.25" customHeight="1" x14ac:dyDescent="0.25">
      <c r="A499" s="17">
        <v>498</v>
      </c>
      <c r="B499" s="18" t="s">
        <v>38</v>
      </c>
      <c r="C499" s="18" t="s">
        <v>1035</v>
      </c>
      <c r="D499" s="17">
        <v>21800</v>
      </c>
      <c r="E499" s="18" t="s">
        <v>423</v>
      </c>
      <c r="F499" s="19"/>
      <c r="G499" s="19"/>
      <c r="H499" s="17">
        <v>67414252</v>
      </c>
    </row>
    <row r="500" spans="1:8" ht="14.25" customHeight="1" x14ac:dyDescent="0.25">
      <c r="A500" s="17">
        <v>499</v>
      </c>
      <c r="B500" s="18" t="s">
        <v>1036</v>
      </c>
      <c r="C500" s="18" t="s">
        <v>1037</v>
      </c>
      <c r="D500" s="17">
        <v>30600</v>
      </c>
      <c r="E500" s="18" t="s">
        <v>261</v>
      </c>
      <c r="F500" s="19"/>
      <c r="G500" s="19"/>
      <c r="H500" s="17">
        <v>67420135</v>
      </c>
    </row>
    <row r="501" spans="1:8" ht="14.25" customHeight="1" x14ac:dyDescent="0.25">
      <c r="A501" s="17">
        <v>500</v>
      </c>
      <c r="B501" s="18" t="s">
        <v>1036</v>
      </c>
      <c r="C501" s="18" t="s">
        <v>1037</v>
      </c>
      <c r="D501" s="17">
        <v>30600</v>
      </c>
      <c r="E501" s="18" t="s">
        <v>261</v>
      </c>
      <c r="F501" s="19"/>
      <c r="G501" s="19"/>
      <c r="H501" s="17">
        <v>67420153</v>
      </c>
    </row>
    <row r="502" spans="1:8" ht="14.25" customHeight="1" x14ac:dyDescent="0.25">
      <c r="A502" s="17">
        <v>501</v>
      </c>
      <c r="B502" s="18" t="s">
        <v>1038</v>
      </c>
      <c r="C502" s="18" t="s">
        <v>1039</v>
      </c>
      <c r="D502" s="17">
        <v>30600</v>
      </c>
      <c r="E502" s="18" t="s">
        <v>261</v>
      </c>
      <c r="F502" s="19"/>
      <c r="G502" s="19"/>
      <c r="H502" s="17">
        <v>67421909</v>
      </c>
    </row>
    <row r="503" spans="1:8" ht="14.25" customHeight="1" x14ac:dyDescent="0.25">
      <c r="A503" s="17">
        <v>502</v>
      </c>
      <c r="B503" s="18" t="s">
        <v>1040</v>
      </c>
      <c r="C503" s="18" t="s">
        <v>1041</v>
      </c>
      <c r="D503" s="17">
        <v>30600</v>
      </c>
      <c r="E503" s="18" t="s">
        <v>261</v>
      </c>
      <c r="F503" s="19"/>
      <c r="G503" s="19"/>
      <c r="H503" s="17">
        <v>67424722</v>
      </c>
    </row>
    <row r="504" spans="1:8" ht="14.25" customHeight="1" x14ac:dyDescent="0.25">
      <c r="A504" s="17">
        <v>503</v>
      </c>
      <c r="B504" s="18" t="s">
        <v>1042</v>
      </c>
      <c r="C504" s="18" t="s">
        <v>1043</v>
      </c>
      <c r="D504" s="17">
        <v>30600</v>
      </c>
      <c r="E504" s="18" t="s">
        <v>261</v>
      </c>
      <c r="F504" s="19"/>
      <c r="G504" s="19"/>
      <c r="H504" s="17">
        <v>67426851</v>
      </c>
    </row>
    <row r="505" spans="1:8" ht="14.25" customHeight="1" x14ac:dyDescent="0.25">
      <c r="A505" s="17">
        <v>504</v>
      </c>
      <c r="B505" s="18" t="s">
        <v>1044</v>
      </c>
      <c r="C505" s="18" t="s">
        <v>1045</v>
      </c>
      <c r="D505" s="17">
        <v>30600</v>
      </c>
      <c r="E505" s="18" t="s">
        <v>261</v>
      </c>
      <c r="F505" s="19"/>
      <c r="G505" s="19"/>
      <c r="H505" s="17">
        <v>67428781</v>
      </c>
    </row>
    <row r="506" spans="1:8" ht="14.25" customHeight="1" x14ac:dyDescent="0.25">
      <c r="A506" s="17">
        <v>505</v>
      </c>
      <c r="B506" s="18" t="s">
        <v>1046</v>
      </c>
      <c r="C506" s="18" t="s">
        <v>1047</v>
      </c>
      <c r="D506" s="17">
        <v>3878000</v>
      </c>
      <c r="E506" s="18" t="s">
        <v>435</v>
      </c>
      <c r="F506" s="19"/>
      <c r="G506" s="19"/>
      <c r="H506" s="17">
        <v>67430959</v>
      </c>
    </row>
    <row r="507" spans="1:8" ht="14.25" customHeight="1" x14ac:dyDescent="0.25">
      <c r="A507" s="17">
        <v>506</v>
      </c>
      <c r="B507" s="18" t="s">
        <v>1048</v>
      </c>
      <c r="C507" s="18" t="s">
        <v>1049</v>
      </c>
      <c r="D507" s="17">
        <v>3878000</v>
      </c>
      <c r="E507" s="18" t="s">
        <v>435</v>
      </c>
      <c r="F507" s="19"/>
      <c r="G507" s="19"/>
      <c r="H507" s="17">
        <v>67431854</v>
      </c>
    </row>
    <row r="508" spans="1:8" ht="14.25" customHeight="1" x14ac:dyDescent="0.25">
      <c r="A508" s="17">
        <v>507</v>
      </c>
      <c r="B508" s="18" t="s">
        <v>1050</v>
      </c>
      <c r="C508" s="18" t="s">
        <v>1051</v>
      </c>
      <c r="D508" s="17">
        <v>40200</v>
      </c>
      <c r="E508" s="18" t="s">
        <v>297</v>
      </c>
      <c r="F508" s="19"/>
      <c r="G508" s="19"/>
      <c r="H508" s="17">
        <v>67432853</v>
      </c>
    </row>
    <row r="509" spans="1:8" ht="14.25" customHeight="1" x14ac:dyDescent="0.25">
      <c r="A509" s="17">
        <v>508</v>
      </c>
      <c r="B509" s="18" t="s">
        <v>46</v>
      </c>
      <c r="C509" s="18" t="s">
        <v>1052</v>
      </c>
      <c r="D509" s="17">
        <v>13000</v>
      </c>
      <c r="E509" s="18" t="s">
        <v>297</v>
      </c>
      <c r="F509" s="19"/>
      <c r="G509" s="19"/>
      <c r="H509" s="17">
        <v>67435262</v>
      </c>
    </row>
    <row r="510" spans="1:8" ht="14.25" customHeight="1" x14ac:dyDescent="0.25">
      <c r="A510" s="17">
        <v>509</v>
      </c>
      <c r="B510" s="18" t="s">
        <v>1053</v>
      </c>
      <c r="C510" s="18" t="s">
        <v>1054</v>
      </c>
      <c r="D510" s="17">
        <v>218000</v>
      </c>
      <c r="E510" s="18" t="s">
        <v>297</v>
      </c>
      <c r="F510" s="19"/>
      <c r="G510" s="19"/>
      <c r="H510" s="17">
        <v>67437580</v>
      </c>
    </row>
    <row r="511" spans="1:8" ht="14.25" customHeight="1" x14ac:dyDescent="0.25">
      <c r="A511" s="17">
        <v>510</v>
      </c>
      <c r="B511" s="18" t="s">
        <v>1055</v>
      </c>
      <c r="C511" s="18" t="s">
        <v>1056</v>
      </c>
      <c r="D511" s="17">
        <v>3878000</v>
      </c>
      <c r="E511" s="18" t="s">
        <v>435</v>
      </c>
      <c r="F511" s="19"/>
      <c r="G511" s="19"/>
      <c r="H511" s="17">
        <v>67438376</v>
      </c>
    </row>
    <row r="512" spans="1:8" ht="14.25" customHeight="1" x14ac:dyDescent="0.25">
      <c r="A512" s="17">
        <v>511</v>
      </c>
      <c r="B512" s="18" t="s">
        <v>1057</v>
      </c>
      <c r="C512" s="18" t="s">
        <v>709</v>
      </c>
      <c r="D512" s="17">
        <v>59200</v>
      </c>
      <c r="E512" s="18" t="s">
        <v>270</v>
      </c>
      <c r="F512" s="19"/>
      <c r="G512" s="19"/>
      <c r="H512" s="17">
        <v>67439496</v>
      </c>
    </row>
    <row r="513" spans="1:8" ht="14.25" customHeight="1" x14ac:dyDescent="0.25">
      <c r="A513" s="17">
        <v>512</v>
      </c>
      <c r="B513" s="18" t="s">
        <v>1058</v>
      </c>
      <c r="C513" s="18" t="s">
        <v>1059</v>
      </c>
      <c r="D513" s="17">
        <v>104000</v>
      </c>
      <c r="E513" s="18" t="s">
        <v>270</v>
      </c>
      <c r="F513" s="19"/>
      <c r="G513" s="19"/>
      <c r="H513" s="17">
        <v>67441514</v>
      </c>
    </row>
    <row r="514" spans="1:8" ht="14.25" customHeight="1" x14ac:dyDescent="0.25">
      <c r="A514" s="17">
        <v>513</v>
      </c>
      <c r="B514" s="18" t="s">
        <v>1060</v>
      </c>
      <c r="C514" s="18" t="s">
        <v>602</v>
      </c>
      <c r="D514" s="17">
        <v>59200</v>
      </c>
      <c r="E514" s="18" t="s">
        <v>270</v>
      </c>
      <c r="F514" s="19"/>
      <c r="G514" s="19"/>
      <c r="H514" s="17">
        <v>67445449</v>
      </c>
    </row>
    <row r="515" spans="1:8" ht="14.25" customHeight="1" x14ac:dyDescent="0.25">
      <c r="A515" s="17">
        <v>514</v>
      </c>
      <c r="B515" s="18" t="s">
        <v>126</v>
      </c>
      <c r="C515" s="18" t="s">
        <v>1061</v>
      </c>
      <c r="D515" s="17">
        <v>119000</v>
      </c>
      <c r="E515" s="18" t="s">
        <v>270</v>
      </c>
      <c r="F515" s="19"/>
      <c r="G515" s="19"/>
      <c r="H515" s="17">
        <v>67451508</v>
      </c>
    </row>
    <row r="516" spans="1:8" ht="14.25" customHeight="1" x14ac:dyDescent="0.25">
      <c r="A516" s="17">
        <v>515</v>
      </c>
      <c r="B516" s="18" t="s">
        <v>1062</v>
      </c>
      <c r="C516" s="18" t="s">
        <v>1061</v>
      </c>
      <c r="D516" s="17">
        <v>239000</v>
      </c>
      <c r="E516" s="18" t="s">
        <v>270</v>
      </c>
      <c r="F516" s="19"/>
      <c r="G516" s="19"/>
      <c r="H516" s="17">
        <v>67452729</v>
      </c>
    </row>
    <row r="517" spans="1:8" ht="14.25" customHeight="1" x14ac:dyDescent="0.25">
      <c r="A517" s="17">
        <v>516</v>
      </c>
      <c r="B517" s="18" t="s">
        <v>1063</v>
      </c>
      <c r="C517" s="18" t="s">
        <v>1064</v>
      </c>
      <c r="D517" s="17">
        <v>159000</v>
      </c>
      <c r="E517" s="18" t="s">
        <v>270</v>
      </c>
      <c r="F517" s="19"/>
      <c r="G517" s="19"/>
      <c r="H517" s="17">
        <v>67454046</v>
      </c>
    </row>
    <row r="518" spans="1:8" ht="14.25" customHeight="1" x14ac:dyDescent="0.25">
      <c r="A518" s="17">
        <v>517</v>
      </c>
      <c r="B518" s="18" t="s">
        <v>1065</v>
      </c>
      <c r="C518" s="18" t="s">
        <v>1066</v>
      </c>
      <c r="D518" s="17">
        <v>52500</v>
      </c>
      <c r="E518" s="18" t="s">
        <v>261</v>
      </c>
      <c r="F518" s="19"/>
      <c r="G518" s="19"/>
      <c r="H518" s="17">
        <v>67459756</v>
      </c>
    </row>
    <row r="519" spans="1:8" ht="14.25" customHeight="1" x14ac:dyDescent="0.25">
      <c r="A519" s="17">
        <v>518</v>
      </c>
      <c r="B519" s="18" t="s">
        <v>1067</v>
      </c>
      <c r="C519" s="18" t="s">
        <v>1068</v>
      </c>
      <c r="D519" s="17">
        <v>52500</v>
      </c>
      <c r="E519" s="18" t="s">
        <v>261</v>
      </c>
      <c r="F519" s="19"/>
      <c r="G519" s="19"/>
      <c r="H519" s="17">
        <v>67460692</v>
      </c>
    </row>
    <row r="520" spans="1:8" ht="14.25" customHeight="1" x14ac:dyDescent="0.25">
      <c r="A520" s="17">
        <v>519</v>
      </c>
      <c r="B520" s="18" t="s">
        <v>1069</v>
      </c>
      <c r="C520" s="18" t="s">
        <v>1070</v>
      </c>
      <c r="D520" s="17">
        <v>52500</v>
      </c>
      <c r="E520" s="18" t="s">
        <v>261</v>
      </c>
      <c r="F520" s="19"/>
      <c r="G520" s="19"/>
      <c r="H520" s="17">
        <v>67461807</v>
      </c>
    </row>
    <row r="521" spans="1:8" ht="14.25" customHeight="1" x14ac:dyDescent="0.25">
      <c r="A521" s="17">
        <v>520</v>
      </c>
      <c r="B521" s="18" t="s">
        <v>1071</v>
      </c>
      <c r="C521" s="18" t="s">
        <v>1072</v>
      </c>
      <c r="D521" s="17">
        <v>52500</v>
      </c>
      <c r="E521" s="18" t="s">
        <v>261</v>
      </c>
      <c r="F521" s="19"/>
      <c r="G521" s="19"/>
      <c r="H521" s="17">
        <v>67462917</v>
      </c>
    </row>
    <row r="522" spans="1:8" ht="14.25" customHeight="1" x14ac:dyDescent="0.25">
      <c r="A522" s="17">
        <v>521</v>
      </c>
      <c r="B522" s="18" t="s">
        <v>1073</v>
      </c>
      <c r="C522" s="18" t="s">
        <v>1074</v>
      </c>
      <c r="D522" s="17">
        <v>36100</v>
      </c>
      <c r="E522" s="18" t="s">
        <v>261</v>
      </c>
      <c r="F522" s="19"/>
      <c r="G522" s="19"/>
      <c r="H522" s="17">
        <v>67464253</v>
      </c>
    </row>
    <row r="523" spans="1:8" ht="25.5" customHeight="1" x14ac:dyDescent="0.25">
      <c r="A523" s="17">
        <v>522</v>
      </c>
      <c r="B523" s="18" t="s">
        <v>1075</v>
      </c>
      <c r="C523" s="18" t="s">
        <v>1076</v>
      </c>
      <c r="D523" s="17">
        <v>30600</v>
      </c>
      <c r="E523" s="18" t="s">
        <v>261</v>
      </c>
      <c r="F523" s="19"/>
      <c r="G523" s="19"/>
      <c r="H523" s="17">
        <v>67465510</v>
      </c>
    </row>
    <row r="524" spans="1:8" ht="25.5" customHeight="1" x14ac:dyDescent="0.25">
      <c r="A524" s="17">
        <v>523</v>
      </c>
      <c r="B524" s="18" t="s">
        <v>1077</v>
      </c>
      <c r="C524" s="18" t="s">
        <v>1078</v>
      </c>
      <c r="D524" s="17">
        <v>52500</v>
      </c>
      <c r="E524" s="18" t="s">
        <v>261</v>
      </c>
      <c r="F524" s="19"/>
      <c r="G524" s="19"/>
      <c r="H524" s="17">
        <v>67466107</v>
      </c>
    </row>
    <row r="525" spans="1:8" ht="25.5" customHeight="1" x14ac:dyDescent="0.25">
      <c r="A525" s="17">
        <v>524</v>
      </c>
      <c r="B525" s="18" t="s">
        <v>1079</v>
      </c>
      <c r="C525" s="18" t="s">
        <v>1080</v>
      </c>
      <c r="D525" s="17">
        <v>52500</v>
      </c>
      <c r="E525" s="18" t="s">
        <v>261</v>
      </c>
      <c r="F525" s="19"/>
      <c r="G525" s="19"/>
      <c r="H525" s="17">
        <v>67466310</v>
      </c>
    </row>
    <row r="526" spans="1:8" ht="25.5" customHeight="1" x14ac:dyDescent="0.25">
      <c r="A526" s="17">
        <v>525</v>
      </c>
      <c r="B526" s="18" t="s">
        <v>1081</v>
      </c>
      <c r="C526" s="18" t="s">
        <v>1082</v>
      </c>
      <c r="D526" s="17">
        <v>271000</v>
      </c>
      <c r="E526" s="18" t="s">
        <v>261</v>
      </c>
      <c r="F526" s="19"/>
      <c r="G526" s="19"/>
      <c r="H526" s="17">
        <v>67466754</v>
      </c>
    </row>
    <row r="527" spans="1:8" ht="25.5" customHeight="1" x14ac:dyDescent="0.25">
      <c r="A527" s="17">
        <v>526</v>
      </c>
      <c r="B527" s="18" t="s">
        <v>1083</v>
      </c>
      <c r="C527" s="18" t="s">
        <v>1084</v>
      </c>
      <c r="D527" s="17">
        <v>348000</v>
      </c>
      <c r="E527" s="18" t="s">
        <v>261</v>
      </c>
      <c r="F527" s="19"/>
      <c r="G527" s="19"/>
      <c r="H527" s="17">
        <v>67466953</v>
      </c>
    </row>
    <row r="528" spans="1:8" ht="14.25" customHeight="1" x14ac:dyDescent="0.25">
      <c r="A528" s="17">
        <v>527</v>
      </c>
      <c r="B528" s="18" t="s">
        <v>1085</v>
      </c>
      <c r="C528" s="18" t="s">
        <v>686</v>
      </c>
      <c r="D528" s="17">
        <v>72200</v>
      </c>
      <c r="E528" s="18" t="s">
        <v>270</v>
      </c>
      <c r="F528" s="19"/>
      <c r="G528" s="19"/>
      <c r="H528" s="17">
        <v>67472699</v>
      </c>
    </row>
    <row r="529" spans="1:8" ht="14.25" customHeight="1" x14ac:dyDescent="0.25">
      <c r="A529" s="17">
        <v>528</v>
      </c>
      <c r="B529" s="18" t="s">
        <v>1086</v>
      </c>
      <c r="C529" s="18" t="s">
        <v>688</v>
      </c>
      <c r="D529" s="17">
        <v>72200</v>
      </c>
      <c r="E529" s="18" t="s">
        <v>270</v>
      </c>
      <c r="F529" s="19"/>
      <c r="G529" s="19"/>
      <c r="H529" s="17">
        <v>67477796</v>
      </c>
    </row>
    <row r="530" spans="1:8" ht="14.25" customHeight="1" x14ac:dyDescent="0.25">
      <c r="A530" s="17">
        <v>529</v>
      </c>
      <c r="B530" s="18" t="s">
        <v>1087</v>
      </c>
      <c r="C530" s="18" t="s">
        <v>689</v>
      </c>
      <c r="D530" s="17">
        <v>72200</v>
      </c>
      <c r="E530" s="18" t="s">
        <v>270</v>
      </c>
      <c r="F530" s="19"/>
      <c r="G530" s="19"/>
      <c r="H530" s="17">
        <v>67484873</v>
      </c>
    </row>
    <row r="531" spans="1:8" ht="14.25" customHeight="1" x14ac:dyDescent="0.25">
      <c r="A531" s="17">
        <v>530</v>
      </c>
      <c r="B531" s="18" t="s">
        <v>1088</v>
      </c>
      <c r="C531" s="18" t="s">
        <v>691</v>
      </c>
      <c r="D531" s="17">
        <v>72200</v>
      </c>
      <c r="E531" s="18" t="s">
        <v>270</v>
      </c>
      <c r="F531" s="19"/>
      <c r="G531" s="19"/>
      <c r="H531" s="17">
        <v>67487182</v>
      </c>
    </row>
    <row r="532" spans="1:8" ht="25.5" customHeight="1" x14ac:dyDescent="0.25">
      <c r="A532" s="17">
        <v>531</v>
      </c>
      <c r="B532" s="18" t="s">
        <v>1089</v>
      </c>
      <c r="C532" s="18" t="s">
        <v>692</v>
      </c>
      <c r="D532" s="17">
        <v>72200</v>
      </c>
      <c r="E532" s="18" t="s">
        <v>270</v>
      </c>
      <c r="F532" s="19"/>
      <c r="G532" s="19"/>
      <c r="H532" s="17">
        <v>67495569</v>
      </c>
    </row>
    <row r="533" spans="1:8" ht="14.25" customHeight="1" x14ac:dyDescent="0.25">
      <c r="A533" s="17">
        <v>532</v>
      </c>
      <c r="B533" s="18" t="s">
        <v>62</v>
      </c>
      <c r="C533" s="18" t="s">
        <v>617</v>
      </c>
      <c r="D533" s="17">
        <v>59200</v>
      </c>
      <c r="E533" s="18" t="s">
        <v>270</v>
      </c>
      <c r="F533" s="19"/>
      <c r="G533" s="19"/>
      <c r="H533" s="17">
        <v>67500773</v>
      </c>
    </row>
    <row r="534" spans="1:8" ht="14.25" customHeight="1" x14ac:dyDescent="0.25">
      <c r="A534" s="17">
        <v>533</v>
      </c>
      <c r="B534" s="18" t="s">
        <v>62</v>
      </c>
      <c r="C534" s="18" t="s">
        <v>617</v>
      </c>
      <c r="D534" s="17">
        <v>59200</v>
      </c>
      <c r="E534" s="18" t="s">
        <v>270</v>
      </c>
      <c r="F534" s="19"/>
      <c r="G534" s="19"/>
      <c r="H534" s="17">
        <v>67500808</v>
      </c>
    </row>
    <row r="535" spans="1:8" ht="14.25" customHeight="1" x14ac:dyDescent="0.25">
      <c r="A535" s="17">
        <v>534</v>
      </c>
      <c r="B535" s="18" t="s">
        <v>1090</v>
      </c>
      <c r="C535" s="18" t="s">
        <v>618</v>
      </c>
      <c r="D535" s="17">
        <v>59200</v>
      </c>
      <c r="E535" s="18" t="s">
        <v>270</v>
      </c>
      <c r="F535" s="19"/>
      <c r="G535" s="19"/>
      <c r="H535" s="17">
        <v>67503161</v>
      </c>
    </row>
    <row r="536" spans="1:8" ht="14.25" customHeight="1" x14ac:dyDescent="0.25">
      <c r="A536" s="17">
        <v>535</v>
      </c>
      <c r="B536" s="18" t="s">
        <v>1091</v>
      </c>
      <c r="C536" s="18" t="s">
        <v>694</v>
      </c>
      <c r="D536" s="17">
        <v>72200</v>
      </c>
      <c r="E536" s="18" t="s">
        <v>270</v>
      </c>
      <c r="F536" s="19"/>
      <c r="G536" s="19"/>
      <c r="H536" s="17">
        <v>67505286</v>
      </c>
    </row>
    <row r="537" spans="1:8" ht="14.25" customHeight="1" x14ac:dyDescent="0.25">
      <c r="A537" s="17">
        <v>536</v>
      </c>
      <c r="B537" s="18" t="s">
        <v>1092</v>
      </c>
      <c r="C537" s="18" t="s">
        <v>695</v>
      </c>
      <c r="D537" s="17">
        <v>72200</v>
      </c>
      <c r="E537" s="18" t="s">
        <v>270</v>
      </c>
      <c r="F537" s="19"/>
      <c r="G537" s="19"/>
      <c r="H537" s="17">
        <v>67510606</v>
      </c>
    </row>
    <row r="538" spans="1:8" ht="14.25" customHeight="1" x14ac:dyDescent="0.25">
      <c r="A538" s="17">
        <v>537</v>
      </c>
      <c r="B538" s="18" t="s">
        <v>1093</v>
      </c>
      <c r="C538" s="18" t="s">
        <v>1094</v>
      </c>
      <c r="D538" s="17">
        <v>46700</v>
      </c>
      <c r="E538" s="18" t="s">
        <v>261</v>
      </c>
      <c r="F538" s="19"/>
      <c r="G538" s="19"/>
      <c r="H538" s="17">
        <v>67528009</v>
      </c>
    </row>
    <row r="539" spans="1:8" ht="14.25" customHeight="1" x14ac:dyDescent="0.25">
      <c r="A539" s="17">
        <v>538</v>
      </c>
      <c r="B539" s="18" t="s">
        <v>1095</v>
      </c>
      <c r="C539" s="18" t="s">
        <v>1096</v>
      </c>
      <c r="D539" s="17">
        <v>42700</v>
      </c>
      <c r="E539" s="18" t="s">
        <v>261</v>
      </c>
      <c r="F539" s="19"/>
      <c r="G539" s="19"/>
      <c r="H539" s="17">
        <v>67529348</v>
      </c>
    </row>
    <row r="540" spans="1:8" ht="14.25" customHeight="1" x14ac:dyDescent="0.25">
      <c r="A540" s="17">
        <v>539</v>
      </c>
      <c r="B540" s="18" t="s">
        <v>154</v>
      </c>
      <c r="C540" s="18" t="s">
        <v>1097</v>
      </c>
      <c r="D540" s="17">
        <v>143000</v>
      </c>
      <c r="E540" s="18" t="s">
        <v>430</v>
      </c>
      <c r="F540" s="19"/>
      <c r="G540" s="19"/>
      <c r="H540" s="17">
        <v>67572365</v>
      </c>
    </row>
    <row r="541" spans="1:8" ht="14.25" customHeight="1" x14ac:dyDescent="0.25">
      <c r="A541" s="17">
        <v>540</v>
      </c>
      <c r="B541" s="18" t="s">
        <v>1098</v>
      </c>
      <c r="C541" s="18" t="s">
        <v>1099</v>
      </c>
      <c r="D541" s="17">
        <v>30600</v>
      </c>
      <c r="E541" s="18" t="s">
        <v>261</v>
      </c>
      <c r="F541" s="19"/>
      <c r="G541" s="19"/>
      <c r="H541" s="17">
        <v>67588304</v>
      </c>
    </row>
    <row r="542" spans="1:8" ht="25.5" customHeight="1" x14ac:dyDescent="0.25">
      <c r="A542" s="17">
        <v>541</v>
      </c>
      <c r="B542" s="18" t="s">
        <v>1100</v>
      </c>
      <c r="C542" s="18" t="s">
        <v>1101</v>
      </c>
      <c r="D542" s="17">
        <v>341000</v>
      </c>
      <c r="E542" s="18" t="s">
        <v>261</v>
      </c>
      <c r="F542" s="19"/>
      <c r="G542" s="19"/>
      <c r="H542" s="17">
        <v>67589380</v>
      </c>
    </row>
    <row r="543" spans="1:8" ht="14.25" customHeight="1" x14ac:dyDescent="0.25">
      <c r="A543" s="17">
        <v>542</v>
      </c>
      <c r="B543" s="18" t="s">
        <v>1102</v>
      </c>
      <c r="C543" s="18" t="s">
        <v>1103</v>
      </c>
      <c r="D543" s="17">
        <v>52500</v>
      </c>
      <c r="E543" s="18" t="s">
        <v>261</v>
      </c>
      <c r="F543" s="19"/>
      <c r="G543" s="19"/>
      <c r="H543" s="17">
        <v>67589779</v>
      </c>
    </row>
    <row r="544" spans="1:8" ht="25.5" customHeight="1" x14ac:dyDescent="0.25">
      <c r="A544" s="17">
        <v>543</v>
      </c>
      <c r="B544" s="18" t="s">
        <v>83</v>
      </c>
      <c r="C544" s="18" t="s">
        <v>1104</v>
      </c>
      <c r="D544" s="17">
        <v>65300</v>
      </c>
      <c r="E544" s="18" t="s">
        <v>379</v>
      </c>
      <c r="F544" s="19"/>
      <c r="G544" s="19"/>
      <c r="H544" s="17">
        <v>67598335</v>
      </c>
    </row>
    <row r="545" spans="1:8" ht="36.75" customHeight="1" x14ac:dyDescent="0.25">
      <c r="A545" s="17">
        <v>544</v>
      </c>
      <c r="B545" s="18" t="s">
        <v>84</v>
      </c>
      <c r="C545" s="18" t="s">
        <v>1105</v>
      </c>
      <c r="D545" s="17">
        <v>41500</v>
      </c>
      <c r="E545" s="18" t="s">
        <v>379</v>
      </c>
      <c r="F545" s="19"/>
      <c r="G545" s="19"/>
      <c r="H545" s="17">
        <v>67602063</v>
      </c>
    </row>
    <row r="546" spans="1:8" ht="14.25" customHeight="1" x14ac:dyDescent="0.25">
      <c r="A546" s="17">
        <v>545</v>
      </c>
      <c r="B546" s="18" t="s">
        <v>1106</v>
      </c>
      <c r="C546" s="18" t="s">
        <v>1107</v>
      </c>
      <c r="D546" s="17">
        <v>3878000</v>
      </c>
      <c r="E546" s="18" t="s">
        <v>435</v>
      </c>
      <c r="F546" s="19"/>
      <c r="G546" s="19"/>
      <c r="H546" s="17">
        <v>67618079</v>
      </c>
    </row>
    <row r="547" spans="1:8" ht="14.25" customHeight="1" x14ac:dyDescent="0.25">
      <c r="A547" s="17">
        <v>546</v>
      </c>
      <c r="B547" s="18" t="s">
        <v>1108</v>
      </c>
      <c r="C547" s="18" t="s">
        <v>1109</v>
      </c>
      <c r="D547" s="17">
        <v>3878000</v>
      </c>
      <c r="E547" s="18" t="s">
        <v>435</v>
      </c>
      <c r="F547" s="19"/>
      <c r="G547" s="19"/>
      <c r="H547" s="17">
        <v>67618729</v>
      </c>
    </row>
    <row r="548" spans="1:8" ht="14.25" customHeight="1" x14ac:dyDescent="0.25">
      <c r="A548" s="17">
        <v>547</v>
      </c>
      <c r="B548" s="18" t="s">
        <v>1110</v>
      </c>
      <c r="C548" s="18" t="s">
        <v>1111</v>
      </c>
      <c r="D548" s="17">
        <v>3878000</v>
      </c>
      <c r="E548" s="18" t="s">
        <v>435</v>
      </c>
      <c r="F548" s="19"/>
      <c r="G548" s="19"/>
      <c r="H548" s="17">
        <v>67619477</v>
      </c>
    </row>
    <row r="549" spans="1:8" ht="14.25" customHeight="1" x14ac:dyDescent="0.25">
      <c r="A549" s="17">
        <v>548</v>
      </c>
      <c r="B549" s="18" t="s">
        <v>1112</v>
      </c>
      <c r="C549" s="18" t="s">
        <v>1113</v>
      </c>
      <c r="D549" s="17">
        <v>3878000</v>
      </c>
      <c r="E549" s="18" t="s">
        <v>435</v>
      </c>
      <c r="F549" s="19"/>
      <c r="G549" s="19"/>
      <c r="H549" s="17">
        <v>67620537</v>
      </c>
    </row>
    <row r="550" spans="1:8" ht="14.25" customHeight="1" x14ac:dyDescent="0.25">
      <c r="A550" s="17">
        <v>549</v>
      </c>
      <c r="B550" s="18" t="s">
        <v>1114</v>
      </c>
      <c r="C550" s="18" t="s">
        <v>1115</v>
      </c>
      <c r="D550" s="17">
        <v>3878000</v>
      </c>
      <c r="E550" s="18" t="s">
        <v>435</v>
      </c>
      <c r="F550" s="19"/>
      <c r="G550" s="19"/>
      <c r="H550" s="17">
        <v>67621514</v>
      </c>
    </row>
    <row r="551" spans="1:8" ht="14.25" customHeight="1" x14ac:dyDescent="0.25">
      <c r="A551" s="17">
        <v>550</v>
      </c>
      <c r="B551" s="18" t="s">
        <v>1116</v>
      </c>
      <c r="C551" s="18" t="s">
        <v>1117</v>
      </c>
      <c r="D551" s="17">
        <v>3878000</v>
      </c>
      <c r="E551" s="18" t="s">
        <v>435</v>
      </c>
      <c r="F551" s="19"/>
      <c r="G551" s="19"/>
      <c r="H551" s="17">
        <v>67622333</v>
      </c>
    </row>
    <row r="552" spans="1:8" ht="14.25" customHeight="1" x14ac:dyDescent="0.25">
      <c r="A552" s="17">
        <v>551</v>
      </c>
      <c r="B552" s="18" t="s">
        <v>1118</v>
      </c>
      <c r="C552" s="18" t="s">
        <v>1119</v>
      </c>
      <c r="D552" s="17">
        <v>3878000</v>
      </c>
      <c r="E552" s="18" t="s">
        <v>435</v>
      </c>
      <c r="F552" s="19"/>
      <c r="G552" s="19"/>
      <c r="H552" s="17">
        <v>67622903</v>
      </c>
    </row>
    <row r="553" spans="1:8" ht="14.25" customHeight="1" x14ac:dyDescent="0.25">
      <c r="A553" s="17">
        <v>552</v>
      </c>
      <c r="B553" s="18" t="s">
        <v>1120</v>
      </c>
      <c r="C553" s="18" t="s">
        <v>1121</v>
      </c>
      <c r="D553" s="17">
        <v>3878000</v>
      </c>
      <c r="E553" s="18" t="s">
        <v>435</v>
      </c>
      <c r="F553" s="19"/>
      <c r="G553" s="19"/>
      <c r="H553" s="17">
        <v>67623525</v>
      </c>
    </row>
    <row r="554" spans="1:8" ht="25.5" customHeight="1" x14ac:dyDescent="0.25">
      <c r="A554" s="17">
        <v>553</v>
      </c>
      <c r="B554" s="18" t="s">
        <v>1122</v>
      </c>
      <c r="C554" s="18" t="s">
        <v>1123</v>
      </c>
      <c r="D554" s="17">
        <v>113000</v>
      </c>
      <c r="E554" s="18" t="s">
        <v>379</v>
      </c>
      <c r="F554" s="19"/>
      <c r="G554" s="19"/>
      <c r="H554" s="17">
        <v>67626094</v>
      </c>
    </row>
    <row r="555" spans="1:8" ht="25.5" customHeight="1" x14ac:dyDescent="0.25">
      <c r="A555" s="17">
        <v>554</v>
      </c>
      <c r="B555" s="18" t="s">
        <v>1124</v>
      </c>
      <c r="C555" s="18" t="s">
        <v>1125</v>
      </c>
      <c r="D555" s="17">
        <v>92600</v>
      </c>
      <c r="E555" s="18" t="s">
        <v>379</v>
      </c>
      <c r="F555" s="19"/>
      <c r="G555" s="19"/>
      <c r="H555" s="17">
        <v>67626202</v>
      </c>
    </row>
    <row r="556" spans="1:8" ht="14.25" customHeight="1" x14ac:dyDescent="0.25">
      <c r="A556" s="17">
        <v>555</v>
      </c>
      <c r="B556" s="18" t="s">
        <v>1126</v>
      </c>
      <c r="C556" s="18" t="s">
        <v>1127</v>
      </c>
      <c r="D556" s="17">
        <v>95000</v>
      </c>
      <c r="E556" s="18" t="s">
        <v>379</v>
      </c>
      <c r="F556" s="19"/>
      <c r="G556" s="19"/>
      <c r="H556" s="17">
        <v>67627243</v>
      </c>
    </row>
    <row r="557" spans="1:8" ht="14.25" customHeight="1" x14ac:dyDescent="0.25">
      <c r="A557" s="17">
        <v>556</v>
      </c>
      <c r="B557" s="18" t="s">
        <v>1128</v>
      </c>
      <c r="C557" s="18" t="s">
        <v>1129</v>
      </c>
      <c r="D557" s="17">
        <v>3878000</v>
      </c>
      <c r="E557" s="18" t="s">
        <v>435</v>
      </c>
      <c r="F557" s="19"/>
      <c r="G557" s="19"/>
      <c r="H557" s="17">
        <v>67633079</v>
      </c>
    </row>
    <row r="558" spans="1:8" ht="14.25" customHeight="1" x14ac:dyDescent="0.25">
      <c r="A558" s="17">
        <v>557</v>
      </c>
      <c r="B558" s="18" t="s">
        <v>1130</v>
      </c>
      <c r="C558" s="18" t="s">
        <v>1131</v>
      </c>
      <c r="D558" s="17">
        <v>3878000</v>
      </c>
      <c r="E558" s="18" t="s">
        <v>435</v>
      </c>
      <c r="F558" s="19"/>
      <c r="G558" s="19"/>
      <c r="H558" s="17">
        <v>67633752</v>
      </c>
    </row>
    <row r="559" spans="1:8" ht="14.25" customHeight="1" x14ac:dyDescent="0.25">
      <c r="A559" s="17">
        <v>558</v>
      </c>
      <c r="B559" s="18" t="s">
        <v>1132</v>
      </c>
      <c r="C559" s="18" t="s">
        <v>1133</v>
      </c>
      <c r="D559" s="17">
        <v>3878000</v>
      </c>
      <c r="E559" s="18" t="s">
        <v>435</v>
      </c>
      <c r="F559" s="19"/>
      <c r="G559" s="19"/>
      <c r="H559" s="17">
        <v>67634733</v>
      </c>
    </row>
    <row r="560" spans="1:8" ht="14.25" customHeight="1" x14ac:dyDescent="0.25">
      <c r="A560" s="17">
        <v>559</v>
      </c>
      <c r="B560" s="18" t="s">
        <v>1134</v>
      </c>
      <c r="C560" s="18" t="s">
        <v>1135</v>
      </c>
      <c r="D560" s="17">
        <v>3878000</v>
      </c>
      <c r="E560" s="18" t="s">
        <v>435</v>
      </c>
      <c r="F560" s="19"/>
      <c r="G560" s="19"/>
      <c r="H560" s="17">
        <v>67635551</v>
      </c>
    </row>
    <row r="561" spans="1:8" ht="14.25" customHeight="1" x14ac:dyDescent="0.25">
      <c r="A561" s="17">
        <v>560</v>
      </c>
      <c r="B561" s="18" t="s">
        <v>1136</v>
      </c>
      <c r="C561" s="18" t="s">
        <v>1137</v>
      </c>
      <c r="D561" s="17">
        <v>258000</v>
      </c>
      <c r="E561" s="18" t="s">
        <v>787</v>
      </c>
      <c r="F561" s="19"/>
      <c r="G561" s="19"/>
      <c r="H561" s="17">
        <v>67638506</v>
      </c>
    </row>
    <row r="562" spans="1:8" ht="14.25" customHeight="1" x14ac:dyDescent="0.25">
      <c r="A562" s="17">
        <v>561</v>
      </c>
      <c r="B562" s="18" t="s">
        <v>1138</v>
      </c>
      <c r="C562" s="18" t="s">
        <v>1139</v>
      </c>
      <c r="D562" s="17">
        <v>27200</v>
      </c>
      <c r="E562" s="18" t="s">
        <v>379</v>
      </c>
      <c r="F562" s="19"/>
      <c r="G562" s="19"/>
      <c r="H562" s="17">
        <v>67641208</v>
      </c>
    </row>
    <row r="563" spans="1:8" ht="14.25" customHeight="1" x14ac:dyDescent="0.25">
      <c r="A563" s="17">
        <v>562</v>
      </c>
      <c r="B563" s="18" t="s">
        <v>152</v>
      </c>
      <c r="C563" s="18" t="s">
        <v>1140</v>
      </c>
      <c r="D563" s="17">
        <v>227000</v>
      </c>
      <c r="E563" s="18" t="s">
        <v>430</v>
      </c>
      <c r="F563" s="19"/>
      <c r="G563" s="19"/>
      <c r="H563" s="17">
        <v>67674157</v>
      </c>
    </row>
    <row r="564" spans="1:8" ht="14.25" customHeight="1" x14ac:dyDescent="0.25">
      <c r="A564" s="17">
        <v>563</v>
      </c>
      <c r="B564" s="18" t="s">
        <v>1141</v>
      </c>
      <c r="C564" s="18" t="s">
        <v>1142</v>
      </c>
      <c r="D564" s="17">
        <v>1027000</v>
      </c>
      <c r="E564" s="18" t="s">
        <v>430</v>
      </c>
      <c r="F564" s="19"/>
      <c r="G564" s="19"/>
      <c r="H564" s="17">
        <v>67675013</v>
      </c>
    </row>
    <row r="565" spans="1:8" ht="14.25" customHeight="1" x14ac:dyDescent="0.25">
      <c r="A565" s="17">
        <v>564</v>
      </c>
      <c r="B565" s="18" t="s">
        <v>155</v>
      </c>
      <c r="C565" s="18" t="s">
        <v>1143</v>
      </c>
      <c r="D565" s="17">
        <v>183000</v>
      </c>
      <c r="E565" s="18" t="s">
        <v>430</v>
      </c>
      <c r="F565" s="19"/>
      <c r="G565" s="19"/>
      <c r="H565" s="17">
        <v>67675550</v>
      </c>
    </row>
    <row r="566" spans="1:8" ht="14.25" customHeight="1" x14ac:dyDescent="0.25">
      <c r="A566" s="17">
        <v>565</v>
      </c>
      <c r="B566" s="18" t="s">
        <v>173</v>
      </c>
      <c r="C566" s="18" t="s">
        <v>1144</v>
      </c>
      <c r="D566" s="17">
        <v>143000</v>
      </c>
      <c r="E566" s="18" t="s">
        <v>430</v>
      </c>
      <c r="F566" s="19"/>
      <c r="G566" s="19"/>
      <c r="H566" s="17">
        <v>67677415</v>
      </c>
    </row>
    <row r="567" spans="1:8" ht="25.5" customHeight="1" x14ac:dyDescent="0.25">
      <c r="A567" s="17">
        <v>566</v>
      </c>
      <c r="B567" s="18" t="s">
        <v>47</v>
      </c>
      <c r="C567" s="18" t="s">
        <v>1145</v>
      </c>
      <c r="D567" s="17">
        <v>37900</v>
      </c>
      <c r="E567" s="18" t="s">
        <v>379</v>
      </c>
      <c r="F567" s="19"/>
      <c r="G567" s="19"/>
      <c r="H567" s="17">
        <v>67684893</v>
      </c>
    </row>
    <row r="568" spans="1:8" ht="14.25" customHeight="1" x14ac:dyDescent="0.25">
      <c r="A568" s="17">
        <v>567</v>
      </c>
      <c r="B568" s="18" t="s">
        <v>43</v>
      </c>
      <c r="C568" s="18" t="s">
        <v>1146</v>
      </c>
      <c r="D568" s="17">
        <v>23700</v>
      </c>
      <c r="E568" s="18" t="s">
        <v>379</v>
      </c>
      <c r="F568" s="19"/>
      <c r="G568" s="19"/>
      <c r="H568" s="17">
        <v>67690865</v>
      </c>
    </row>
    <row r="569" spans="1:8" ht="14.25" customHeight="1" x14ac:dyDescent="0.25">
      <c r="A569" s="17">
        <v>568</v>
      </c>
      <c r="B569" s="18" t="s">
        <v>1147</v>
      </c>
      <c r="C569" s="18" t="s">
        <v>1148</v>
      </c>
      <c r="D569" s="17">
        <v>17800</v>
      </c>
      <c r="E569" s="18" t="s">
        <v>379</v>
      </c>
      <c r="F569" s="19"/>
      <c r="G569" s="19"/>
      <c r="H569" s="17">
        <v>67696745</v>
      </c>
    </row>
    <row r="570" spans="1:8" ht="14.25" customHeight="1" x14ac:dyDescent="0.25">
      <c r="A570" s="17">
        <v>569</v>
      </c>
      <c r="B570" s="18" t="s">
        <v>1149</v>
      </c>
      <c r="C570" s="18" t="s">
        <v>1150</v>
      </c>
      <c r="D570" s="17">
        <v>49800</v>
      </c>
      <c r="E570" s="18" t="s">
        <v>379</v>
      </c>
      <c r="F570" s="19"/>
      <c r="G570" s="19"/>
      <c r="H570" s="17">
        <v>67700420</v>
      </c>
    </row>
    <row r="571" spans="1:8" ht="14.25" customHeight="1" x14ac:dyDescent="0.25">
      <c r="A571" s="17">
        <v>570</v>
      </c>
      <c r="B571" s="18" t="s">
        <v>1151</v>
      </c>
      <c r="C571" s="18" t="s">
        <v>1152</v>
      </c>
      <c r="D571" s="17">
        <v>69300</v>
      </c>
      <c r="E571" s="18" t="s">
        <v>263</v>
      </c>
      <c r="F571" s="19"/>
      <c r="G571" s="19"/>
      <c r="H571" s="17">
        <v>67750249</v>
      </c>
    </row>
    <row r="572" spans="1:8" ht="14.25" customHeight="1" x14ac:dyDescent="0.25">
      <c r="A572" s="17">
        <v>571</v>
      </c>
      <c r="B572" s="18" t="s">
        <v>1153</v>
      </c>
      <c r="C572" s="18" t="s">
        <v>1154</v>
      </c>
      <c r="D572" s="17">
        <v>69300</v>
      </c>
      <c r="E572" s="18" t="s">
        <v>263</v>
      </c>
      <c r="F572" s="19"/>
      <c r="G572" s="19"/>
      <c r="H572" s="17">
        <v>67753375</v>
      </c>
    </row>
    <row r="573" spans="1:8" ht="14.25" customHeight="1" x14ac:dyDescent="0.25">
      <c r="A573" s="17">
        <v>572</v>
      </c>
      <c r="B573" s="18" t="s">
        <v>1155</v>
      </c>
      <c r="C573" s="18" t="s">
        <v>1156</v>
      </c>
      <c r="D573" s="17">
        <v>69300</v>
      </c>
      <c r="E573" s="18" t="s">
        <v>263</v>
      </c>
      <c r="F573" s="19"/>
      <c r="G573" s="19"/>
      <c r="H573" s="17">
        <v>67757692</v>
      </c>
    </row>
    <row r="574" spans="1:8" ht="14.25" customHeight="1" x14ac:dyDescent="0.25">
      <c r="A574" s="17">
        <v>573</v>
      </c>
      <c r="B574" s="18" t="s">
        <v>1157</v>
      </c>
      <c r="C574" s="18" t="s">
        <v>1158</v>
      </c>
      <c r="D574" s="17">
        <v>1565000</v>
      </c>
      <c r="E574" s="18" t="s">
        <v>430</v>
      </c>
      <c r="F574" s="19"/>
      <c r="G574" s="19"/>
      <c r="H574" s="17">
        <v>67760828</v>
      </c>
    </row>
    <row r="575" spans="1:8" ht="14.25" customHeight="1" x14ac:dyDescent="0.25">
      <c r="A575" s="17">
        <v>574</v>
      </c>
      <c r="B575" s="18" t="s">
        <v>1159</v>
      </c>
      <c r="C575" s="18" t="s">
        <v>1160</v>
      </c>
      <c r="D575" s="17">
        <v>875000</v>
      </c>
      <c r="E575" s="18" t="s">
        <v>469</v>
      </c>
      <c r="F575" s="19"/>
      <c r="G575" s="19"/>
      <c r="H575" s="17">
        <v>67768154</v>
      </c>
    </row>
    <row r="576" spans="1:8" ht="14.25" customHeight="1" x14ac:dyDescent="0.25">
      <c r="A576" s="17">
        <v>575</v>
      </c>
      <c r="B576" s="18" t="s">
        <v>1161</v>
      </c>
      <c r="C576" s="18" t="s">
        <v>1162</v>
      </c>
      <c r="D576" s="17">
        <v>291000</v>
      </c>
      <c r="E576" s="18" t="s">
        <v>469</v>
      </c>
      <c r="F576" s="19"/>
      <c r="G576" s="19"/>
      <c r="H576" s="17">
        <v>67781742</v>
      </c>
    </row>
    <row r="577" spans="1:8" ht="14.25" customHeight="1" x14ac:dyDescent="0.25">
      <c r="A577" s="17">
        <v>576</v>
      </c>
      <c r="B577" s="18" t="s">
        <v>1163</v>
      </c>
      <c r="C577" s="18" t="s">
        <v>1164</v>
      </c>
      <c r="D577" s="17">
        <v>230000</v>
      </c>
      <c r="E577" s="18" t="s">
        <v>469</v>
      </c>
      <c r="F577" s="19"/>
      <c r="G577" s="19"/>
      <c r="H577" s="17">
        <v>67784484</v>
      </c>
    </row>
    <row r="578" spans="1:8" ht="25.5" customHeight="1" x14ac:dyDescent="0.25">
      <c r="A578" s="17">
        <v>577</v>
      </c>
      <c r="B578" s="18" t="s">
        <v>85</v>
      </c>
      <c r="C578" s="18" t="s">
        <v>1165</v>
      </c>
      <c r="D578" s="17">
        <v>41500</v>
      </c>
      <c r="E578" s="18" t="s">
        <v>379</v>
      </c>
      <c r="F578" s="19"/>
      <c r="G578" s="19"/>
      <c r="H578" s="17">
        <v>67798020</v>
      </c>
    </row>
    <row r="579" spans="1:8" ht="14.25" customHeight="1" x14ac:dyDescent="0.25">
      <c r="A579" s="17">
        <v>578</v>
      </c>
      <c r="B579" s="18" t="s">
        <v>1166</v>
      </c>
      <c r="C579" s="18" t="s">
        <v>1167</v>
      </c>
      <c r="D579" s="17">
        <v>96200</v>
      </c>
      <c r="E579" s="18" t="s">
        <v>430</v>
      </c>
      <c r="F579" s="19"/>
      <c r="G579" s="19"/>
      <c r="H579" s="17">
        <v>67806925</v>
      </c>
    </row>
    <row r="580" spans="1:8" ht="14.25" customHeight="1" x14ac:dyDescent="0.25">
      <c r="A580" s="17">
        <v>579</v>
      </c>
      <c r="B580" s="18" t="s">
        <v>1168</v>
      </c>
      <c r="C580" s="18" t="s">
        <v>1169</v>
      </c>
      <c r="D580" s="17">
        <v>273000</v>
      </c>
      <c r="E580" s="18" t="s">
        <v>430</v>
      </c>
      <c r="F580" s="19"/>
      <c r="G580" s="19"/>
      <c r="H580" s="17">
        <v>67807693</v>
      </c>
    </row>
    <row r="581" spans="1:8" ht="36.75" customHeight="1" x14ac:dyDescent="0.25">
      <c r="A581" s="17">
        <v>580</v>
      </c>
      <c r="B581" s="18" t="s">
        <v>82</v>
      </c>
      <c r="C581" s="18" t="s">
        <v>1170</v>
      </c>
      <c r="D581" s="17">
        <v>105000</v>
      </c>
      <c r="E581" s="18" t="s">
        <v>379</v>
      </c>
      <c r="F581" s="19"/>
      <c r="G581" s="19"/>
      <c r="H581" s="17">
        <v>67810964</v>
      </c>
    </row>
    <row r="582" spans="1:8" ht="36.75" customHeight="1" x14ac:dyDescent="0.25">
      <c r="A582" s="17">
        <v>581</v>
      </c>
      <c r="B582" s="18" t="s">
        <v>82</v>
      </c>
      <c r="C582" s="18" t="s">
        <v>1170</v>
      </c>
      <c r="D582" s="17">
        <v>105000</v>
      </c>
      <c r="E582" s="18" t="s">
        <v>379</v>
      </c>
      <c r="F582" s="19"/>
      <c r="G582" s="19"/>
      <c r="H582" s="17">
        <v>67810978</v>
      </c>
    </row>
    <row r="583" spans="1:8" ht="36.75" customHeight="1" x14ac:dyDescent="0.25">
      <c r="A583" s="17">
        <v>582</v>
      </c>
      <c r="B583" s="18" t="s">
        <v>1171</v>
      </c>
      <c r="C583" s="18" t="s">
        <v>1172</v>
      </c>
      <c r="D583" s="17">
        <v>105000</v>
      </c>
      <c r="E583" s="18" t="s">
        <v>379</v>
      </c>
      <c r="F583" s="19"/>
      <c r="G583" s="19"/>
      <c r="H583" s="17">
        <v>67811968</v>
      </c>
    </row>
    <row r="584" spans="1:8" ht="14.25" customHeight="1" x14ac:dyDescent="0.25">
      <c r="A584" s="17">
        <v>583</v>
      </c>
      <c r="B584" s="18" t="s">
        <v>45</v>
      </c>
      <c r="C584" s="18" t="s">
        <v>1173</v>
      </c>
      <c r="D584" s="17">
        <v>13000</v>
      </c>
      <c r="E584" s="18" t="s">
        <v>379</v>
      </c>
      <c r="F584" s="19"/>
      <c r="G584" s="19"/>
      <c r="H584" s="17">
        <v>67814868</v>
      </c>
    </row>
    <row r="585" spans="1:8" ht="14.25" customHeight="1" x14ac:dyDescent="0.25">
      <c r="A585" s="17">
        <v>584</v>
      </c>
      <c r="B585" s="18" t="s">
        <v>1174</v>
      </c>
      <c r="C585" s="18" t="s">
        <v>1175</v>
      </c>
      <c r="D585" s="17">
        <v>15300</v>
      </c>
      <c r="E585" s="18" t="s">
        <v>379</v>
      </c>
      <c r="F585" s="19"/>
      <c r="G585" s="19"/>
      <c r="H585" s="17">
        <v>67821086</v>
      </c>
    </row>
    <row r="586" spans="1:8" ht="14.25" customHeight="1" x14ac:dyDescent="0.25">
      <c r="A586" s="17">
        <v>585</v>
      </c>
      <c r="B586" s="18" t="s">
        <v>1176</v>
      </c>
      <c r="C586" s="18" t="s">
        <v>1177</v>
      </c>
      <c r="D586" s="17">
        <v>16400</v>
      </c>
      <c r="E586" s="18" t="s">
        <v>423</v>
      </c>
      <c r="F586" s="19"/>
      <c r="G586" s="19"/>
      <c r="H586" s="17">
        <v>67830463</v>
      </c>
    </row>
    <row r="587" spans="1:8" ht="14.25" customHeight="1" x14ac:dyDescent="0.25">
      <c r="A587" s="17">
        <v>586</v>
      </c>
      <c r="B587" s="18" t="s">
        <v>1178</v>
      </c>
      <c r="C587" s="18" t="s">
        <v>1179</v>
      </c>
      <c r="D587" s="17">
        <v>16400</v>
      </c>
      <c r="E587" s="18" t="s">
        <v>423</v>
      </c>
      <c r="F587" s="19"/>
      <c r="G587" s="19"/>
      <c r="H587" s="17">
        <v>67834541</v>
      </c>
    </row>
    <row r="588" spans="1:8" ht="14.25" customHeight="1" x14ac:dyDescent="0.25">
      <c r="A588" s="17">
        <v>587</v>
      </c>
      <c r="B588" s="18" t="s">
        <v>1180</v>
      </c>
      <c r="C588" s="18" t="s">
        <v>1181</v>
      </c>
      <c r="D588" s="17">
        <v>14000</v>
      </c>
      <c r="E588" s="18" t="s">
        <v>423</v>
      </c>
      <c r="F588" s="19"/>
      <c r="G588" s="19"/>
      <c r="H588" s="17">
        <v>67836934</v>
      </c>
    </row>
    <row r="589" spans="1:8" ht="14.25" customHeight="1" x14ac:dyDescent="0.25">
      <c r="A589" s="17">
        <v>588</v>
      </c>
      <c r="B589" s="18" t="s">
        <v>1182</v>
      </c>
      <c r="C589" s="18" t="s">
        <v>1183</v>
      </c>
      <c r="D589" s="17">
        <v>29600</v>
      </c>
      <c r="E589" s="18" t="s">
        <v>428</v>
      </c>
      <c r="F589" s="19"/>
      <c r="G589" s="19"/>
      <c r="H589" s="17">
        <v>67856152</v>
      </c>
    </row>
    <row r="590" spans="1:8" ht="14.25" customHeight="1" x14ac:dyDescent="0.25">
      <c r="A590" s="17">
        <v>589</v>
      </c>
      <c r="B590" s="18" t="s">
        <v>58</v>
      </c>
      <c r="C590" s="18" t="s">
        <v>1184</v>
      </c>
      <c r="D590" s="17">
        <v>55400</v>
      </c>
      <c r="E590" s="18" t="s">
        <v>425</v>
      </c>
      <c r="F590" s="19"/>
      <c r="G590" s="19"/>
      <c r="H590" s="17">
        <v>67864847</v>
      </c>
    </row>
    <row r="591" spans="1:8" ht="25.5" customHeight="1" x14ac:dyDescent="0.25">
      <c r="A591" s="17">
        <v>590</v>
      </c>
      <c r="B591" s="18" t="s">
        <v>1185</v>
      </c>
      <c r="C591" s="18" t="s">
        <v>1186</v>
      </c>
      <c r="D591" s="17">
        <v>27300</v>
      </c>
      <c r="E591" s="18" t="s">
        <v>423</v>
      </c>
      <c r="F591" s="19"/>
      <c r="G591" s="19"/>
      <c r="H591" s="17">
        <v>67884566</v>
      </c>
    </row>
    <row r="592" spans="1:8" ht="14.25" customHeight="1" x14ac:dyDescent="0.25">
      <c r="A592" s="17">
        <v>591</v>
      </c>
      <c r="B592" s="18" t="s">
        <v>1187</v>
      </c>
      <c r="C592" s="18" t="s">
        <v>1188</v>
      </c>
      <c r="D592" s="17">
        <v>166000</v>
      </c>
      <c r="E592" s="18" t="s">
        <v>1189</v>
      </c>
      <c r="F592" s="19"/>
      <c r="G592" s="19"/>
      <c r="H592" s="17">
        <v>67893711</v>
      </c>
    </row>
    <row r="593" spans="1:8" ht="14.25" customHeight="1" x14ac:dyDescent="0.25">
      <c r="A593" s="17">
        <v>592</v>
      </c>
      <c r="B593" s="18" t="s">
        <v>1190</v>
      </c>
      <c r="C593" s="18" t="s">
        <v>1191</v>
      </c>
      <c r="D593" s="17">
        <v>69300</v>
      </c>
      <c r="E593" s="18" t="s">
        <v>263</v>
      </c>
      <c r="F593" s="19"/>
      <c r="G593" s="19"/>
      <c r="H593" s="17">
        <v>67901645</v>
      </c>
    </row>
    <row r="594" spans="1:8" ht="14.25" customHeight="1" x14ac:dyDescent="0.25">
      <c r="A594" s="17">
        <v>593</v>
      </c>
      <c r="B594" s="18" t="s">
        <v>1190</v>
      </c>
      <c r="C594" s="18" t="s">
        <v>1191</v>
      </c>
      <c r="D594" s="17">
        <v>69300</v>
      </c>
      <c r="E594" s="18" t="s">
        <v>263</v>
      </c>
      <c r="F594" s="19"/>
      <c r="G594" s="19"/>
      <c r="H594" s="17">
        <v>67901848</v>
      </c>
    </row>
    <row r="595" spans="1:8" ht="14.25" customHeight="1" x14ac:dyDescent="0.25">
      <c r="A595" s="17">
        <v>594</v>
      </c>
      <c r="B595" s="18" t="s">
        <v>1192</v>
      </c>
      <c r="C595" s="18" t="s">
        <v>1193</v>
      </c>
      <c r="D595" s="17">
        <v>69300</v>
      </c>
      <c r="E595" s="18" t="s">
        <v>263</v>
      </c>
      <c r="F595" s="19"/>
      <c r="G595" s="19"/>
      <c r="H595" s="17">
        <v>67907213</v>
      </c>
    </row>
    <row r="596" spans="1:8" ht="14.25" customHeight="1" x14ac:dyDescent="0.25">
      <c r="A596" s="17">
        <v>595</v>
      </c>
      <c r="B596" s="18" t="s">
        <v>1194</v>
      </c>
      <c r="C596" s="18" t="s">
        <v>1195</v>
      </c>
      <c r="D596" s="17">
        <v>69300</v>
      </c>
      <c r="E596" s="18" t="s">
        <v>263</v>
      </c>
      <c r="F596" s="19"/>
      <c r="G596" s="19"/>
      <c r="H596" s="17">
        <v>67912272</v>
      </c>
    </row>
    <row r="597" spans="1:8" ht="14.25" customHeight="1" x14ac:dyDescent="0.25">
      <c r="A597" s="17">
        <v>596</v>
      </c>
      <c r="B597" s="18" t="s">
        <v>1196</v>
      </c>
      <c r="C597" s="18" t="s">
        <v>1197</v>
      </c>
      <c r="D597" s="17">
        <v>69300</v>
      </c>
      <c r="E597" s="18" t="s">
        <v>263</v>
      </c>
      <c r="F597" s="19"/>
      <c r="G597" s="19"/>
      <c r="H597" s="17">
        <v>67916888</v>
      </c>
    </row>
    <row r="598" spans="1:8" ht="14.25" customHeight="1" x14ac:dyDescent="0.25">
      <c r="A598" s="17">
        <v>597</v>
      </c>
      <c r="B598" s="18" t="s">
        <v>1198</v>
      </c>
      <c r="C598" s="18" t="s">
        <v>1199</v>
      </c>
      <c r="D598" s="17">
        <v>831000</v>
      </c>
      <c r="E598" s="18" t="s">
        <v>469</v>
      </c>
      <c r="F598" s="19"/>
      <c r="G598" s="19"/>
      <c r="H598" s="17">
        <v>67928485</v>
      </c>
    </row>
    <row r="599" spans="1:8" ht="14.25" customHeight="1" x14ac:dyDescent="0.25">
      <c r="A599" s="17">
        <v>598</v>
      </c>
      <c r="B599" s="18" t="s">
        <v>59</v>
      </c>
      <c r="C599" s="18" t="s">
        <v>1200</v>
      </c>
      <c r="D599" s="17">
        <v>55400</v>
      </c>
      <c r="E599" s="18" t="s">
        <v>425</v>
      </c>
      <c r="F599" s="19"/>
      <c r="G599" s="19"/>
      <c r="H599" s="17">
        <v>67939852</v>
      </c>
    </row>
    <row r="600" spans="1:8" ht="14.25" customHeight="1" x14ac:dyDescent="0.25">
      <c r="A600" s="17">
        <v>599</v>
      </c>
      <c r="B600" s="18" t="s">
        <v>1201</v>
      </c>
      <c r="C600" s="18" t="s">
        <v>1202</v>
      </c>
      <c r="D600" s="17">
        <v>69300</v>
      </c>
      <c r="E600" s="18" t="s">
        <v>263</v>
      </c>
      <c r="F600" s="19"/>
      <c r="G600" s="19"/>
      <c r="H600" s="17">
        <v>67957961</v>
      </c>
    </row>
    <row r="601" spans="1:8" ht="14.25" customHeight="1" x14ac:dyDescent="0.25">
      <c r="A601" s="17">
        <v>600</v>
      </c>
      <c r="B601" s="18" t="s">
        <v>1203</v>
      </c>
      <c r="C601" s="18" t="s">
        <v>1204</v>
      </c>
      <c r="D601" s="17">
        <v>69300</v>
      </c>
      <c r="E601" s="18" t="s">
        <v>263</v>
      </c>
      <c r="F601" s="19"/>
      <c r="G601" s="19"/>
      <c r="H601" s="17">
        <v>67961207</v>
      </c>
    </row>
    <row r="602" spans="1:8" ht="14.25" customHeight="1" x14ac:dyDescent="0.25">
      <c r="A602" s="17">
        <v>601</v>
      </c>
      <c r="B602" s="18" t="s">
        <v>1205</v>
      </c>
      <c r="C602" s="18" t="s">
        <v>1206</v>
      </c>
      <c r="D602" s="17">
        <v>69300</v>
      </c>
      <c r="E602" s="18" t="s">
        <v>263</v>
      </c>
      <c r="F602" s="19"/>
      <c r="G602" s="19"/>
      <c r="H602" s="17">
        <v>67964212</v>
      </c>
    </row>
    <row r="603" spans="1:8" ht="14.25" customHeight="1" x14ac:dyDescent="0.25">
      <c r="A603" s="17">
        <v>602</v>
      </c>
      <c r="B603" s="18" t="s">
        <v>1207</v>
      </c>
      <c r="C603" s="18" t="s">
        <v>1208</v>
      </c>
      <c r="D603" s="17">
        <v>69300</v>
      </c>
      <c r="E603" s="18" t="s">
        <v>263</v>
      </c>
      <c r="F603" s="19"/>
      <c r="G603" s="19"/>
      <c r="H603" s="17">
        <v>67966678</v>
      </c>
    </row>
    <row r="604" spans="1:8" ht="14.25" customHeight="1" x14ac:dyDescent="0.25">
      <c r="A604" s="17">
        <v>603</v>
      </c>
      <c r="B604" s="18" t="s">
        <v>1209</v>
      </c>
      <c r="C604" s="18" t="s">
        <v>1210</v>
      </c>
      <c r="D604" s="17">
        <v>69300</v>
      </c>
      <c r="E604" s="18" t="s">
        <v>263</v>
      </c>
      <c r="F604" s="19"/>
      <c r="G604" s="19"/>
      <c r="H604" s="17">
        <v>67969618</v>
      </c>
    </row>
    <row r="605" spans="1:8" ht="14.25" customHeight="1" x14ac:dyDescent="0.25">
      <c r="A605" s="17">
        <v>604</v>
      </c>
      <c r="B605" s="18" t="s">
        <v>1211</v>
      </c>
      <c r="C605" s="18" t="s">
        <v>1212</v>
      </c>
      <c r="D605" s="17">
        <v>69300</v>
      </c>
      <c r="E605" s="18" t="s">
        <v>263</v>
      </c>
      <c r="F605" s="19"/>
      <c r="G605" s="19"/>
      <c r="H605" s="17">
        <v>67972330</v>
      </c>
    </row>
    <row r="606" spans="1:8" ht="14.25" customHeight="1" x14ac:dyDescent="0.25">
      <c r="A606" s="17">
        <v>605</v>
      </c>
      <c r="B606" s="18" t="s">
        <v>1213</v>
      </c>
      <c r="C606" s="18" t="s">
        <v>1214</v>
      </c>
      <c r="D606" s="17">
        <v>69300</v>
      </c>
      <c r="E606" s="18" t="s">
        <v>263</v>
      </c>
      <c r="F606" s="19"/>
      <c r="G606" s="19"/>
      <c r="H606" s="17">
        <v>67974817</v>
      </c>
    </row>
    <row r="607" spans="1:8" ht="14.25" customHeight="1" x14ac:dyDescent="0.25">
      <c r="A607" s="17">
        <v>606</v>
      </c>
      <c r="B607" s="18" t="s">
        <v>1215</v>
      </c>
      <c r="C607" s="18" t="s">
        <v>1216</v>
      </c>
      <c r="D607" s="17">
        <v>69300</v>
      </c>
      <c r="E607" s="18" t="s">
        <v>263</v>
      </c>
      <c r="F607" s="19"/>
      <c r="G607" s="19"/>
      <c r="H607" s="17">
        <v>67978124</v>
      </c>
    </row>
    <row r="608" spans="1:8" ht="14.25" customHeight="1" x14ac:dyDescent="0.25">
      <c r="A608" s="17">
        <v>607</v>
      </c>
      <c r="B608" s="18" t="s">
        <v>1217</v>
      </c>
      <c r="C608" s="18" t="s">
        <v>1218</v>
      </c>
      <c r="D608" s="17">
        <v>69300</v>
      </c>
      <c r="E608" s="18" t="s">
        <v>263</v>
      </c>
      <c r="F608" s="19"/>
      <c r="G608" s="19"/>
      <c r="H608" s="17">
        <v>67981175</v>
      </c>
    </row>
    <row r="609" spans="1:8" ht="25.5" customHeight="1" x14ac:dyDescent="0.25">
      <c r="A609" s="17">
        <v>608</v>
      </c>
      <c r="B609" s="18" t="s">
        <v>1219</v>
      </c>
      <c r="C609" s="18" t="s">
        <v>1220</v>
      </c>
      <c r="D609" s="17">
        <v>69300</v>
      </c>
      <c r="E609" s="18" t="s">
        <v>263</v>
      </c>
      <c r="F609" s="19"/>
      <c r="G609" s="19"/>
      <c r="H609" s="17">
        <v>67983413</v>
      </c>
    </row>
    <row r="610" spans="1:8" ht="25.5" customHeight="1" x14ac:dyDescent="0.25">
      <c r="A610" s="17">
        <v>609</v>
      </c>
      <c r="B610" s="18" t="s">
        <v>1221</v>
      </c>
      <c r="C610" s="18" t="s">
        <v>1222</v>
      </c>
      <c r="D610" s="17">
        <v>69300</v>
      </c>
      <c r="E610" s="18" t="s">
        <v>263</v>
      </c>
      <c r="F610" s="19"/>
      <c r="G610" s="19"/>
      <c r="H610" s="17">
        <v>67986882</v>
      </c>
    </row>
    <row r="611" spans="1:8" ht="14.25" customHeight="1" x14ac:dyDescent="0.25">
      <c r="A611" s="17">
        <v>610</v>
      </c>
      <c r="B611" s="18" t="s">
        <v>1223</v>
      </c>
      <c r="C611" s="18" t="s">
        <v>1224</v>
      </c>
      <c r="D611" s="17">
        <v>69300</v>
      </c>
      <c r="E611" s="18" t="s">
        <v>263</v>
      </c>
      <c r="F611" s="19"/>
      <c r="G611" s="19"/>
      <c r="H611" s="17">
        <v>67990299</v>
      </c>
    </row>
    <row r="612" spans="1:8" ht="14.25" customHeight="1" x14ac:dyDescent="0.25">
      <c r="A612" s="17">
        <v>611</v>
      </c>
      <c r="B612" s="18" t="s">
        <v>1225</v>
      </c>
      <c r="C612" s="18" t="s">
        <v>1226</v>
      </c>
      <c r="D612" s="17">
        <v>69300</v>
      </c>
      <c r="E612" s="18" t="s">
        <v>263</v>
      </c>
      <c r="F612" s="19"/>
      <c r="G612" s="19"/>
      <c r="H612" s="17">
        <v>67992748</v>
      </c>
    </row>
    <row r="613" spans="1:8" ht="14.25" customHeight="1" x14ac:dyDescent="0.25">
      <c r="A613" s="17">
        <v>612</v>
      </c>
      <c r="B613" s="18" t="s">
        <v>1227</v>
      </c>
      <c r="C613" s="18" t="s">
        <v>1228</v>
      </c>
      <c r="D613" s="17">
        <v>69300</v>
      </c>
      <c r="E613" s="18" t="s">
        <v>263</v>
      </c>
      <c r="F613" s="19"/>
      <c r="G613" s="19"/>
      <c r="H613" s="17">
        <v>67995093</v>
      </c>
    </row>
    <row r="614" spans="1:8" ht="14.25" customHeight="1" x14ac:dyDescent="0.25">
      <c r="A614" s="17">
        <v>613</v>
      </c>
      <c r="B614" s="18" t="s">
        <v>1229</v>
      </c>
      <c r="C614" s="18" t="s">
        <v>1230</v>
      </c>
      <c r="D614" s="17">
        <v>36100</v>
      </c>
      <c r="E614" s="18" t="s">
        <v>263</v>
      </c>
      <c r="F614" s="19"/>
      <c r="G614" s="19"/>
      <c r="H614" s="17">
        <v>67998925</v>
      </c>
    </row>
    <row r="615" spans="1:8" ht="14.25" customHeight="1" x14ac:dyDescent="0.25">
      <c r="A615" s="17">
        <v>614</v>
      </c>
      <c r="B615" s="18" t="s">
        <v>1231</v>
      </c>
      <c r="C615" s="18" t="s">
        <v>1232</v>
      </c>
      <c r="D615" s="17">
        <v>36100</v>
      </c>
      <c r="E615" s="18" t="s">
        <v>263</v>
      </c>
      <c r="F615" s="19"/>
      <c r="G615" s="19"/>
      <c r="H615" s="17">
        <v>68002257</v>
      </c>
    </row>
    <row r="616" spans="1:8" ht="14.25" customHeight="1" x14ac:dyDescent="0.25">
      <c r="A616" s="17">
        <v>615</v>
      </c>
      <c r="B616" s="18" t="s">
        <v>1233</v>
      </c>
      <c r="C616" s="18" t="s">
        <v>1234</v>
      </c>
      <c r="D616" s="17">
        <v>36100</v>
      </c>
      <c r="E616" s="18" t="s">
        <v>263</v>
      </c>
      <c r="F616" s="19"/>
      <c r="G616" s="19"/>
      <c r="H616" s="17">
        <v>68005348</v>
      </c>
    </row>
    <row r="617" spans="1:8" ht="14.25" customHeight="1" x14ac:dyDescent="0.25">
      <c r="A617" s="17">
        <v>616</v>
      </c>
      <c r="B617" s="18" t="s">
        <v>1235</v>
      </c>
      <c r="C617" s="18" t="s">
        <v>1236</v>
      </c>
      <c r="D617" s="17">
        <v>36100</v>
      </c>
      <c r="E617" s="18" t="s">
        <v>263</v>
      </c>
      <c r="F617" s="19"/>
      <c r="G617" s="19"/>
      <c r="H617" s="17">
        <v>68008239</v>
      </c>
    </row>
    <row r="618" spans="1:8" ht="14.25" customHeight="1" x14ac:dyDescent="0.25">
      <c r="A618" s="17">
        <v>617</v>
      </c>
      <c r="B618" s="18" t="s">
        <v>1237</v>
      </c>
      <c r="C618" s="18" t="s">
        <v>1238</v>
      </c>
      <c r="D618" s="17">
        <v>36100</v>
      </c>
      <c r="E618" s="18" t="s">
        <v>263</v>
      </c>
      <c r="F618" s="19"/>
      <c r="G618" s="19"/>
      <c r="H618" s="17">
        <v>68011157</v>
      </c>
    </row>
    <row r="619" spans="1:8" ht="14.25" customHeight="1" x14ac:dyDescent="0.25">
      <c r="A619" s="17">
        <v>618</v>
      </c>
      <c r="B619" s="18" t="s">
        <v>1239</v>
      </c>
      <c r="C619" s="18" t="s">
        <v>1240</v>
      </c>
      <c r="D619" s="17">
        <v>36100</v>
      </c>
      <c r="E619" s="18" t="s">
        <v>263</v>
      </c>
      <c r="F619" s="19"/>
      <c r="G619" s="19"/>
      <c r="H619" s="17">
        <v>68013928</v>
      </c>
    </row>
    <row r="620" spans="1:8" ht="14.25" customHeight="1" x14ac:dyDescent="0.25">
      <c r="A620" s="17">
        <v>619</v>
      </c>
      <c r="B620" s="18" t="s">
        <v>1241</v>
      </c>
      <c r="C620" s="18" t="s">
        <v>1242</v>
      </c>
      <c r="D620" s="17">
        <v>36100</v>
      </c>
      <c r="E620" s="18" t="s">
        <v>263</v>
      </c>
      <c r="F620" s="19"/>
      <c r="G620" s="19"/>
      <c r="H620" s="17">
        <v>68017092</v>
      </c>
    </row>
    <row r="621" spans="1:8" ht="14.25" customHeight="1" x14ac:dyDescent="0.25">
      <c r="A621" s="17">
        <v>620</v>
      </c>
      <c r="B621" s="18" t="s">
        <v>1243</v>
      </c>
      <c r="C621" s="18" t="s">
        <v>1244</v>
      </c>
      <c r="D621" s="17">
        <v>36100</v>
      </c>
      <c r="E621" s="18" t="s">
        <v>263</v>
      </c>
      <c r="F621" s="19"/>
      <c r="G621" s="19"/>
      <c r="H621" s="17">
        <v>68020229</v>
      </c>
    </row>
    <row r="622" spans="1:8" ht="14.25" customHeight="1" x14ac:dyDescent="0.25">
      <c r="A622" s="17">
        <v>621</v>
      </c>
      <c r="B622" s="18" t="s">
        <v>1245</v>
      </c>
      <c r="C622" s="18" t="s">
        <v>1246</v>
      </c>
      <c r="D622" s="17">
        <v>36100</v>
      </c>
      <c r="E622" s="18" t="s">
        <v>263</v>
      </c>
      <c r="F622" s="19"/>
      <c r="G622" s="19"/>
      <c r="H622" s="17">
        <v>68023343</v>
      </c>
    </row>
    <row r="623" spans="1:8" ht="14.25" customHeight="1" x14ac:dyDescent="0.25">
      <c r="A623" s="17">
        <v>622</v>
      </c>
      <c r="B623" s="18" t="s">
        <v>1247</v>
      </c>
      <c r="C623" s="18" t="s">
        <v>1248</v>
      </c>
      <c r="D623" s="17">
        <v>36100</v>
      </c>
      <c r="E623" s="18" t="s">
        <v>263</v>
      </c>
      <c r="F623" s="19"/>
      <c r="G623" s="19"/>
      <c r="H623" s="17">
        <v>68026801</v>
      </c>
    </row>
    <row r="624" spans="1:8" ht="14.25" customHeight="1" x14ac:dyDescent="0.25">
      <c r="A624" s="17">
        <v>623</v>
      </c>
      <c r="B624" s="18" t="s">
        <v>1249</v>
      </c>
      <c r="C624" s="18" t="s">
        <v>1250</v>
      </c>
      <c r="D624" s="17">
        <v>36100</v>
      </c>
      <c r="E624" s="18" t="s">
        <v>263</v>
      </c>
      <c r="F624" s="19"/>
      <c r="G624" s="19"/>
      <c r="H624" s="17">
        <v>68029819</v>
      </c>
    </row>
    <row r="625" spans="1:8" ht="14.25" customHeight="1" x14ac:dyDescent="0.25">
      <c r="A625" s="17">
        <v>624</v>
      </c>
      <c r="B625" s="18" t="s">
        <v>1251</v>
      </c>
      <c r="C625" s="18" t="s">
        <v>1252</v>
      </c>
      <c r="D625" s="17">
        <v>36100</v>
      </c>
      <c r="E625" s="18" t="s">
        <v>263</v>
      </c>
      <c r="F625" s="19"/>
      <c r="G625" s="19"/>
      <c r="H625" s="17">
        <v>68031940</v>
      </c>
    </row>
    <row r="626" spans="1:8" ht="14.25" customHeight="1" x14ac:dyDescent="0.25">
      <c r="A626" s="17">
        <v>625</v>
      </c>
      <c r="B626" s="18" t="s">
        <v>1253</v>
      </c>
      <c r="C626" s="18" t="s">
        <v>1254</v>
      </c>
      <c r="D626" s="17">
        <v>36100</v>
      </c>
      <c r="E626" s="18" t="s">
        <v>263</v>
      </c>
      <c r="F626" s="19"/>
      <c r="G626" s="19"/>
      <c r="H626" s="17">
        <v>68033656</v>
      </c>
    </row>
    <row r="627" spans="1:8" ht="14.25" customHeight="1" x14ac:dyDescent="0.25">
      <c r="A627" s="17">
        <v>626</v>
      </c>
      <c r="B627" s="18" t="s">
        <v>1255</v>
      </c>
      <c r="C627" s="18" t="s">
        <v>1256</v>
      </c>
      <c r="D627" s="17">
        <v>36100</v>
      </c>
      <c r="E627" s="18" t="s">
        <v>263</v>
      </c>
      <c r="F627" s="19"/>
      <c r="G627" s="19"/>
      <c r="H627" s="17">
        <v>68035435</v>
      </c>
    </row>
    <row r="628" spans="1:8" ht="14.25" customHeight="1" x14ac:dyDescent="0.25">
      <c r="A628" s="17">
        <v>627</v>
      </c>
      <c r="B628" s="18" t="s">
        <v>1257</v>
      </c>
      <c r="C628" s="18" t="s">
        <v>1258</v>
      </c>
      <c r="D628" s="17">
        <v>36100</v>
      </c>
      <c r="E628" s="18" t="s">
        <v>263</v>
      </c>
      <c r="F628" s="19"/>
      <c r="G628" s="19"/>
      <c r="H628" s="17">
        <v>68037584</v>
      </c>
    </row>
    <row r="629" spans="1:8" ht="14.25" customHeight="1" x14ac:dyDescent="0.25">
      <c r="A629" s="17">
        <v>628</v>
      </c>
      <c r="B629" s="18" t="s">
        <v>1259</v>
      </c>
      <c r="C629" s="18" t="s">
        <v>1260</v>
      </c>
      <c r="D629" s="17">
        <v>36100</v>
      </c>
      <c r="E629" s="18" t="s">
        <v>263</v>
      </c>
      <c r="F629" s="19"/>
      <c r="G629" s="19"/>
      <c r="H629" s="17">
        <v>68039824</v>
      </c>
    </row>
    <row r="630" spans="1:8" ht="14.25" customHeight="1" x14ac:dyDescent="0.25">
      <c r="A630" s="17">
        <v>629</v>
      </c>
      <c r="B630" s="18" t="s">
        <v>1261</v>
      </c>
      <c r="C630" s="18" t="s">
        <v>1262</v>
      </c>
      <c r="D630" s="17">
        <v>36100</v>
      </c>
      <c r="E630" s="18" t="s">
        <v>263</v>
      </c>
      <c r="F630" s="19"/>
      <c r="G630" s="19"/>
      <c r="H630" s="17">
        <v>68042243</v>
      </c>
    </row>
    <row r="631" spans="1:8" ht="14.25" customHeight="1" x14ac:dyDescent="0.25">
      <c r="A631" s="17">
        <v>630</v>
      </c>
      <c r="B631" s="18" t="s">
        <v>1263</v>
      </c>
      <c r="C631" s="18" t="s">
        <v>1264</v>
      </c>
      <c r="D631" s="17">
        <v>36100</v>
      </c>
      <c r="E631" s="18" t="s">
        <v>263</v>
      </c>
      <c r="F631" s="19"/>
      <c r="G631" s="19"/>
      <c r="H631" s="17">
        <v>68044585</v>
      </c>
    </row>
    <row r="632" spans="1:8" ht="14.25" customHeight="1" x14ac:dyDescent="0.25">
      <c r="A632" s="17">
        <v>631</v>
      </c>
      <c r="B632" s="18" t="s">
        <v>1265</v>
      </c>
      <c r="C632" s="18" t="s">
        <v>1266</v>
      </c>
      <c r="D632" s="17">
        <v>36100</v>
      </c>
      <c r="E632" s="18" t="s">
        <v>263</v>
      </c>
      <c r="F632" s="19"/>
      <c r="G632" s="19"/>
      <c r="H632" s="17">
        <v>68046615</v>
      </c>
    </row>
    <row r="633" spans="1:8" ht="14.25" customHeight="1" x14ac:dyDescent="0.25">
      <c r="A633" s="17">
        <v>632</v>
      </c>
      <c r="B633" s="18" t="s">
        <v>1267</v>
      </c>
      <c r="C633" s="18" t="s">
        <v>1268</v>
      </c>
      <c r="D633" s="17">
        <v>36100</v>
      </c>
      <c r="E633" s="18" t="s">
        <v>263</v>
      </c>
      <c r="F633" s="19"/>
      <c r="G633" s="19"/>
      <c r="H633" s="17">
        <v>68049059</v>
      </c>
    </row>
    <row r="634" spans="1:8" ht="14.25" customHeight="1" x14ac:dyDescent="0.25">
      <c r="A634" s="17">
        <v>633</v>
      </c>
      <c r="B634" s="18" t="s">
        <v>1269</v>
      </c>
      <c r="C634" s="18" t="s">
        <v>1270</v>
      </c>
      <c r="D634" s="17">
        <v>35600</v>
      </c>
      <c r="E634" s="18" t="s">
        <v>331</v>
      </c>
      <c r="F634" s="19"/>
      <c r="G634" s="19"/>
      <c r="H634" s="17">
        <v>68056330</v>
      </c>
    </row>
    <row r="635" spans="1:8" ht="14.25" customHeight="1" x14ac:dyDescent="0.25">
      <c r="A635" s="17">
        <v>634</v>
      </c>
      <c r="B635" s="18" t="s">
        <v>1271</v>
      </c>
      <c r="C635" s="18" t="s">
        <v>1272</v>
      </c>
      <c r="D635" s="17">
        <v>16400</v>
      </c>
      <c r="E635" s="18" t="s">
        <v>423</v>
      </c>
      <c r="F635" s="19"/>
      <c r="G635" s="19"/>
      <c r="H635" s="17">
        <v>68077462</v>
      </c>
    </row>
    <row r="636" spans="1:8" ht="14.25" customHeight="1" x14ac:dyDescent="0.25">
      <c r="A636" s="17">
        <v>635</v>
      </c>
      <c r="B636" s="18" t="s">
        <v>39</v>
      </c>
      <c r="C636" s="18" t="s">
        <v>1273</v>
      </c>
      <c r="D636" s="17">
        <v>13000</v>
      </c>
      <c r="E636" s="18" t="s">
        <v>423</v>
      </c>
      <c r="F636" s="19"/>
      <c r="G636" s="19"/>
      <c r="H636" s="17">
        <v>68078935</v>
      </c>
    </row>
    <row r="637" spans="1:8" ht="14.25" customHeight="1" x14ac:dyDescent="0.25">
      <c r="A637" s="17">
        <v>636</v>
      </c>
      <c r="B637" s="18" t="s">
        <v>55</v>
      </c>
      <c r="C637" s="18" t="s">
        <v>1274</v>
      </c>
      <c r="D637" s="17">
        <v>10900</v>
      </c>
      <c r="E637" s="18" t="s">
        <v>423</v>
      </c>
      <c r="F637" s="19"/>
      <c r="G637" s="19"/>
      <c r="H637" s="17">
        <v>68080056</v>
      </c>
    </row>
    <row r="638" spans="1:8" ht="14.25" customHeight="1" x14ac:dyDescent="0.25">
      <c r="A638" s="17">
        <v>637</v>
      </c>
      <c r="B638" s="18" t="s">
        <v>29</v>
      </c>
      <c r="C638" s="18" t="s">
        <v>1275</v>
      </c>
      <c r="D638" s="17">
        <v>21800</v>
      </c>
      <c r="E638" s="18" t="s">
        <v>423</v>
      </c>
      <c r="F638" s="19"/>
      <c r="G638" s="19"/>
      <c r="H638" s="17">
        <v>68080932</v>
      </c>
    </row>
    <row r="639" spans="1:8" ht="14.25" customHeight="1" x14ac:dyDescent="0.25">
      <c r="A639" s="17">
        <v>638</v>
      </c>
      <c r="B639" s="18" t="s">
        <v>40</v>
      </c>
      <c r="C639" s="18" t="s">
        <v>1276</v>
      </c>
      <c r="D639" s="17">
        <v>13000</v>
      </c>
      <c r="E639" s="18" t="s">
        <v>423</v>
      </c>
      <c r="F639" s="19"/>
      <c r="G639" s="19"/>
      <c r="H639" s="17">
        <v>68084457</v>
      </c>
    </row>
    <row r="640" spans="1:8" ht="14.25" customHeight="1" x14ac:dyDescent="0.25">
      <c r="A640" s="17">
        <v>639</v>
      </c>
      <c r="B640" s="18" t="s">
        <v>60</v>
      </c>
      <c r="C640" s="18" t="s">
        <v>1277</v>
      </c>
      <c r="D640" s="17">
        <v>21800</v>
      </c>
      <c r="E640" s="18" t="s">
        <v>423</v>
      </c>
      <c r="F640" s="19"/>
      <c r="G640" s="19"/>
      <c r="H640" s="17">
        <v>68085753</v>
      </c>
    </row>
    <row r="641" spans="1:8" ht="14.25" customHeight="1" x14ac:dyDescent="0.25">
      <c r="A641" s="17">
        <v>640</v>
      </c>
      <c r="B641" s="18" t="s">
        <v>1278</v>
      </c>
      <c r="C641" s="18" t="s">
        <v>698</v>
      </c>
      <c r="D641" s="17">
        <v>72200</v>
      </c>
      <c r="E641" s="18" t="s">
        <v>270</v>
      </c>
      <c r="F641" s="19"/>
      <c r="G641" s="19"/>
      <c r="H641" s="17">
        <v>68089612</v>
      </c>
    </row>
    <row r="642" spans="1:8" ht="14.25" customHeight="1" x14ac:dyDescent="0.25">
      <c r="A642" s="17">
        <v>641</v>
      </c>
      <c r="B642" s="18" t="s">
        <v>1279</v>
      </c>
      <c r="C642" s="18" t="s">
        <v>699</v>
      </c>
      <c r="D642" s="17">
        <v>72200</v>
      </c>
      <c r="E642" s="18" t="s">
        <v>270</v>
      </c>
      <c r="F642" s="19"/>
      <c r="G642" s="19"/>
      <c r="H642" s="17">
        <v>68094896</v>
      </c>
    </row>
    <row r="643" spans="1:8" ht="25.5" customHeight="1" x14ac:dyDescent="0.25">
      <c r="A643" s="17">
        <v>642</v>
      </c>
      <c r="B643" s="18" t="s">
        <v>1280</v>
      </c>
      <c r="C643" s="18" t="s">
        <v>700</v>
      </c>
      <c r="D643" s="17">
        <v>72200</v>
      </c>
      <c r="E643" s="18" t="s">
        <v>270</v>
      </c>
      <c r="F643" s="19"/>
      <c r="G643" s="19"/>
      <c r="H643" s="17">
        <v>68100199</v>
      </c>
    </row>
    <row r="644" spans="1:8" ht="14.25" customHeight="1" x14ac:dyDescent="0.25">
      <c r="A644" s="17">
        <v>643</v>
      </c>
      <c r="B644" s="18" t="s">
        <v>1281</v>
      </c>
      <c r="C644" s="18" t="s">
        <v>619</v>
      </c>
      <c r="D644" s="17">
        <v>59200</v>
      </c>
      <c r="E644" s="18" t="s">
        <v>270</v>
      </c>
      <c r="F644" s="19"/>
      <c r="G644" s="19"/>
      <c r="H644" s="17">
        <v>68113170</v>
      </c>
    </row>
    <row r="645" spans="1:8" ht="14.25" customHeight="1" x14ac:dyDescent="0.25">
      <c r="A645" s="17">
        <v>644</v>
      </c>
      <c r="B645" s="18" t="s">
        <v>1282</v>
      </c>
      <c r="C645" s="18" t="s">
        <v>620</v>
      </c>
      <c r="D645" s="17">
        <v>59200</v>
      </c>
      <c r="E645" s="18" t="s">
        <v>270</v>
      </c>
      <c r="F645" s="19"/>
      <c r="G645" s="19"/>
      <c r="H645" s="17">
        <v>68115555</v>
      </c>
    </row>
    <row r="646" spans="1:8" ht="14.25" customHeight="1" x14ac:dyDescent="0.25">
      <c r="A646" s="17">
        <v>645</v>
      </c>
      <c r="B646" s="18" t="s">
        <v>1283</v>
      </c>
      <c r="C646" s="18" t="s">
        <v>704</v>
      </c>
      <c r="D646" s="17">
        <v>72200</v>
      </c>
      <c r="E646" s="18" t="s">
        <v>270</v>
      </c>
      <c r="F646" s="19"/>
      <c r="G646" s="19"/>
      <c r="H646" s="17">
        <v>68117903</v>
      </c>
    </row>
    <row r="647" spans="1:8" ht="14.25" customHeight="1" x14ac:dyDescent="0.25">
      <c r="A647" s="17">
        <v>646</v>
      </c>
      <c r="B647" s="18" t="s">
        <v>1284</v>
      </c>
      <c r="C647" s="18" t="s">
        <v>706</v>
      </c>
      <c r="D647" s="17">
        <v>72200</v>
      </c>
      <c r="E647" s="18" t="s">
        <v>270</v>
      </c>
      <c r="F647" s="19"/>
      <c r="G647" s="19"/>
      <c r="H647" s="17">
        <v>68122343</v>
      </c>
    </row>
    <row r="648" spans="1:8" ht="14.25" customHeight="1" x14ac:dyDescent="0.25">
      <c r="A648" s="17">
        <v>647</v>
      </c>
      <c r="B648" s="18" t="s">
        <v>31</v>
      </c>
      <c r="C648" s="18" t="s">
        <v>1285</v>
      </c>
      <c r="D648" s="17">
        <v>21800</v>
      </c>
      <c r="E648" s="18" t="s">
        <v>423</v>
      </c>
      <c r="F648" s="19"/>
      <c r="G648" s="19"/>
      <c r="H648" s="17">
        <v>68133409</v>
      </c>
    </row>
    <row r="649" spans="1:8" ht="14.25" customHeight="1" x14ac:dyDescent="0.25">
      <c r="A649" s="17">
        <v>648</v>
      </c>
      <c r="B649" s="18" t="s">
        <v>32</v>
      </c>
      <c r="C649" s="18" t="s">
        <v>1286</v>
      </c>
      <c r="D649" s="17">
        <v>21800</v>
      </c>
      <c r="E649" s="18" t="s">
        <v>423</v>
      </c>
      <c r="F649" s="19"/>
      <c r="G649" s="19"/>
      <c r="H649" s="17">
        <v>68136736</v>
      </c>
    </row>
    <row r="650" spans="1:8" ht="14.25" customHeight="1" x14ac:dyDescent="0.25">
      <c r="A650" s="17">
        <v>649</v>
      </c>
      <c r="B650" s="18" t="s">
        <v>22</v>
      </c>
      <c r="C650" s="18" t="s">
        <v>1287</v>
      </c>
      <c r="D650" s="17">
        <v>27300</v>
      </c>
      <c r="E650" s="18" t="s">
        <v>423</v>
      </c>
      <c r="F650" s="19"/>
      <c r="G650" s="19"/>
      <c r="H650" s="17">
        <v>68151811</v>
      </c>
    </row>
    <row r="651" spans="1:8" ht="14.25" customHeight="1" x14ac:dyDescent="0.25">
      <c r="A651" s="17">
        <v>650</v>
      </c>
      <c r="B651" s="18" t="s">
        <v>1288</v>
      </c>
      <c r="C651" s="18" t="s">
        <v>683</v>
      </c>
      <c r="D651" s="17">
        <v>72200</v>
      </c>
      <c r="E651" s="18" t="s">
        <v>270</v>
      </c>
      <c r="F651" s="19"/>
      <c r="G651" s="19"/>
      <c r="H651" s="17">
        <v>68162700</v>
      </c>
    </row>
    <row r="652" spans="1:8" ht="14.25" customHeight="1" x14ac:dyDescent="0.25">
      <c r="A652" s="17">
        <v>651</v>
      </c>
      <c r="B652" s="18" t="s">
        <v>1289</v>
      </c>
      <c r="C652" s="18" t="s">
        <v>624</v>
      </c>
      <c r="D652" s="17">
        <v>59200</v>
      </c>
      <c r="E652" s="18" t="s">
        <v>270</v>
      </c>
      <c r="F652" s="19"/>
      <c r="G652" s="19"/>
      <c r="H652" s="17">
        <v>68170098</v>
      </c>
    </row>
    <row r="653" spans="1:8" ht="14.25" customHeight="1" x14ac:dyDescent="0.25">
      <c r="A653" s="17">
        <v>652</v>
      </c>
      <c r="B653" s="18" t="s">
        <v>1290</v>
      </c>
      <c r="C653" s="18" t="s">
        <v>335</v>
      </c>
      <c r="D653" s="17">
        <v>59200</v>
      </c>
      <c r="E653" s="18" t="s">
        <v>270</v>
      </c>
      <c r="F653" s="19"/>
      <c r="G653" s="19"/>
      <c r="H653" s="17">
        <v>68172455</v>
      </c>
    </row>
    <row r="654" spans="1:8" ht="14.25" customHeight="1" x14ac:dyDescent="0.25">
      <c r="A654" s="17">
        <v>653</v>
      </c>
      <c r="B654" s="18" t="s">
        <v>1291</v>
      </c>
      <c r="C654" s="18" t="s">
        <v>626</v>
      </c>
      <c r="D654" s="17">
        <v>59200</v>
      </c>
      <c r="E654" s="18" t="s">
        <v>270</v>
      </c>
      <c r="F654" s="19"/>
      <c r="G654" s="19"/>
      <c r="H654" s="17">
        <v>68174728</v>
      </c>
    </row>
    <row r="655" spans="1:8" ht="14.25" customHeight="1" x14ac:dyDescent="0.25">
      <c r="A655" s="17">
        <v>654</v>
      </c>
      <c r="B655" s="18" t="s">
        <v>1292</v>
      </c>
      <c r="C655" s="18" t="s">
        <v>627</v>
      </c>
      <c r="D655" s="17">
        <v>59200</v>
      </c>
      <c r="E655" s="18" t="s">
        <v>270</v>
      </c>
      <c r="F655" s="19"/>
      <c r="G655" s="19"/>
      <c r="H655" s="17">
        <v>68177056</v>
      </c>
    </row>
    <row r="656" spans="1:8" ht="14.25" customHeight="1" x14ac:dyDescent="0.25">
      <c r="A656" s="17">
        <v>655</v>
      </c>
      <c r="B656" s="18" t="s">
        <v>1293</v>
      </c>
      <c r="C656" s="18" t="s">
        <v>1294</v>
      </c>
      <c r="D656" s="17">
        <v>4034000</v>
      </c>
      <c r="E656" s="18" t="s">
        <v>565</v>
      </c>
      <c r="F656" s="19"/>
      <c r="G656" s="18" t="s">
        <v>566</v>
      </c>
      <c r="H656" s="17">
        <v>68193587</v>
      </c>
    </row>
    <row r="657" spans="1:8" ht="14.25" customHeight="1" x14ac:dyDescent="0.25">
      <c r="A657" s="17">
        <v>656</v>
      </c>
      <c r="B657" s="18" t="s">
        <v>117</v>
      </c>
      <c r="C657" s="18" t="s">
        <v>1295</v>
      </c>
      <c r="D657" s="17">
        <v>43100</v>
      </c>
      <c r="E657" s="18" t="s">
        <v>425</v>
      </c>
      <c r="F657" s="19"/>
      <c r="G657" s="19"/>
      <c r="H657" s="17">
        <v>68213891</v>
      </c>
    </row>
    <row r="658" spans="1:8" ht="25.5" customHeight="1" x14ac:dyDescent="0.25">
      <c r="A658" s="17">
        <v>657</v>
      </c>
      <c r="B658" s="18" t="s">
        <v>1296</v>
      </c>
      <c r="C658" s="18" t="s">
        <v>1297</v>
      </c>
      <c r="D658" s="17">
        <v>246000</v>
      </c>
      <c r="E658" s="18" t="s">
        <v>425</v>
      </c>
      <c r="F658" s="19"/>
      <c r="G658" s="19"/>
      <c r="H658" s="17">
        <v>68216580</v>
      </c>
    </row>
    <row r="659" spans="1:8" ht="14.25" customHeight="1" x14ac:dyDescent="0.25">
      <c r="A659" s="17">
        <v>658</v>
      </c>
      <c r="B659" s="18" t="s">
        <v>1298</v>
      </c>
      <c r="C659" s="18" t="s">
        <v>1299</v>
      </c>
      <c r="D659" s="17">
        <v>276000</v>
      </c>
      <c r="E659" s="18" t="s">
        <v>559</v>
      </c>
      <c r="F659" s="19"/>
      <c r="G659" s="19"/>
      <c r="H659" s="17">
        <v>68217478</v>
      </c>
    </row>
    <row r="660" spans="1:8" ht="14.25" customHeight="1" x14ac:dyDescent="0.25">
      <c r="A660" s="17">
        <v>659</v>
      </c>
      <c r="B660" s="18" t="s">
        <v>1300</v>
      </c>
      <c r="C660" s="18" t="s">
        <v>1301</v>
      </c>
      <c r="D660" s="17">
        <v>36100</v>
      </c>
      <c r="E660" s="18" t="s">
        <v>263</v>
      </c>
      <c r="F660" s="19"/>
      <c r="G660" s="19"/>
      <c r="H660" s="17">
        <v>68218783</v>
      </c>
    </row>
    <row r="661" spans="1:8" ht="14.25" customHeight="1" x14ac:dyDescent="0.25">
      <c r="A661" s="17">
        <v>660</v>
      </c>
      <c r="B661" s="18" t="s">
        <v>1302</v>
      </c>
      <c r="C661" s="18" t="s">
        <v>1303</v>
      </c>
      <c r="D661" s="17">
        <v>36100</v>
      </c>
      <c r="E661" s="18" t="s">
        <v>263</v>
      </c>
      <c r="F661" s="19"/>
      <c r="G661" s="19"/>
      <c r="H661" s="17">
        <v>68221404</v>
      </c>
    </row>
    <row r="662" spans="1:8" ht="14.25" customHeight="1" x14ac:dyDescent="0.25">
      <c r="A662" s="17">
        <v>661</v>
      </c>
      <c r="B662" s="18" t="s">
        <v>1304</v>
      </c>
      <c r="C662" s="18" t="s">
        <v>1305</v>
      </c>
      <c r="D662" s="17">
        <v>36100</v>
      </c>
      <c r="E662" s="18" t="s">
        <v>263</v>
      </c>
      <c r="F662" s="19"/>
      <c r="G662" s="19"/>
      <c r="H662" s="17">
        <v>68224494</v>
      </c>
    </row>
    <row r="663" spans="1:8" ht="14.25" customHeight="1" x14ac:dyDescent="0.25">
      <c r="A663" s="17">
        <v>662</v>
      </c>
      <c r="B663" s="18" t="s">
        <v>1306</v>
      </c>
      <c r="C663" s="18" t="s">
        <v>1307</v>
      </c>
      <c r="D663" s="17">
        <v>36100</v>
      </c>
      <c r="E663" s="18" t="s">
        <v>263</v>
      </c>
      <c r="F663" s="19"/>
      <c r="G663" s="19"/>
      <c r="H663" s="17">
        <v>68226897</v>
      </c>
    </row>
    <row r="664" spans="1:8" ht="14.25" customHeight="1" x14ac:dyDescent="0.25">
      <c r="A664" s="17">
        <v>663</v>
      </c>
      <c r="B664" s="18" t="s">
        <v>1308</v>
      </c>
      <c r="C664" s="18" t="s">
        <v>1309</v>
      </c>
      <c r="D664" s="17">
        <v>36100</v>
      </c>
      <c r="E664" s="18" t="s">
        <v>263</v>
      </c>
      <c r="F664" s="19"/>
      <c r="G664" s="19"/>
      <c r="H664" s="17">
        <v>68229481</v>
      </c>
    </row>
    <row r="665" spans="1:8" ht="14.25" customHeight="1" x14ac:dyDescent="0.25">
      <c r="A665" s="17">
        <v>664</v>
      </c>
      <c r="B665" s="18" t="s">
        <v>1310</v>
      </c>
      <c r="C665" s="18" t="s">
        <v>1311</v>
      </c>
      <c r="D665" s="17">
        <v>36100</v>
      </c>
      <c r="E665" s="18" t="s">
        <v>263</v>
      </c>
      <c r="F665" s="19"/>
      <c r="G665" s="19"/>
      <c r="H665" s="17">
        <v>68232335</v>
      </c>
    </row>
    <row r="666" spans="1:8" ht="14.25" customHeight="1" x14ac:dyDescent="0.25">
      <c r="A666" s="17">
        <v>665</v>
      </c>
      <c r="B666" s="18" t="s">
        <v>1312</v>
      </c>
      <c r="C666" s="18" t="s">
        <v>1313</v>
      </c>
      <c r="D666" s="17">
        <v>34500</v>
      </c>
      <c r="E666" s="18" t="s">
        <v>263</v>
      </c>
      <c r="F666" s="19"/>
      <c r="G666" s="19"/>
      <c r="H666" s="17">
        <v>68235230</v>
      </c>
    </row>
    <row r="667" spans="1:8" ht="14.25" customHeight="1" x14ac:dyDescent="0.25">
      <c r="A667" s="17">
        <v>666</v>
      </c>
      <c r="B667" s="18" t="s">
        <v>1314</v>
      </c>
      <c r="C667" s="18" t="s">
        <v>1315</v>
      </c>
      <c r="D667" s="17">
        <v>34500</v>
      </c>
      <c r="E667" s="18" t="s">
        <v>263</v>
      </c>
      <c r="F667" s="19"/>
      <c r="G667" s="19"/>
      <c r="H667" s="17">
        <v>68238971</v>
      </c>
    </row>
    <row r="668" spans="1:8" ht="14.25" customHeight="1" x14ac:dyDescent="0.25">
      <c r="A668" s="17">
        <v>667</v>
      </c>
      <c r="B668" s="18" t="s">
        <v>1316</v>
      </c>
      <c r="C668" s="18" t="s">
        <v>1317</v>
      </c>
      <c r="D668" s="17">
        <v>34500</v>
      </c>
      <c r="E668" s="18" t="s">
        <v>263</v>
      </c>
      <c r="F668" s="19"/>
      <c r="G668" s="19"/>
      <c r="H668" s="17">
        <v>68242661</v>
      </c>
    </row>
    <row r="669" spans="1:8" ht="14.25" customHeight="1" x14ac:dyDescent="0.25">
      <c r="A669" s="17">
        <v>668</v>
      </c>
      <c r="B669" s="18" t="s">
        <v>1318</v>
      </c>
      <c r="C669" s="18" t="s">
        <v>1319</v>
      </c>
      <c r="D669" s="17">
        <v>69300</v>
      </c>
      <c r="E669" s="18" t="s">
        <v>263</v>
      </c>
      <c r="F669" s="19"/>
      <c r="G669" s="19"/>
      <c r="H669" s="17">
        <v>68246377</v>
      </c>
    </row>
    <row r="670" spans="1:8" ht="14.25" customHeight="1" x14ac:dyDescent="0.25">
      <c r="A670" s="17">
        <v>669</v>
      </c>
      <c r="B670" s="18" t="s">
        <v>1320</v>
      </c>
      <c r="C670" s="18" t="s">
        <v>1321</v>
      </c>
      <c r="D670" s="17">
        <v>32300</v>
      </c>
      <c r="E670" s="18" t="s">
        <v>263</v>
      </c>
      <c r="F670" s="19"/>
      <c r="G670" s="19"/>
      <c r="H670" s="17">
        <v>68248524</v>
      </c>
    </row>
    <row r="671" spans="1:8" ht="14.25" customHeight="1" x14ac:dyDescent="0.25">
      <c r="A671" s="17">
        <v>670</v>
      </c>
      <c r="B671" s="18" t="s">
        <v>178</v>
      </c>
      <c r="C671" s="18" t="s">
        <v>1322</v>
      </c>
      <c r="D671" s="17">
        <v>23000</v>
      </c>
      <c r="E671" s="18" t="s">
        <v>1323</v>
      </c>
      <c r="F671" s="19"/>
      <c r="G671" s="19"/>
      <c r="H671" s="17">
        <v>68252131</v>
      </c>
    </row>
    <row r="672" spans="1:8" ht="14.25" customHeight="1" x14ac:dyDescent="0.25">
      <c r="A672" s="17">
        <v>671</v>
      </c>
      <c r="B672" s="18" t="s">
        <v>1324</v>
      </c>
      <c r="C672" s="18" t="s">
        <v>1325</v>
      </c>
      <c r="D672" s="17">
        <v>3878000</v>
      </c>
      <c r="E672" s="18" t="s">
        <v>435</v>
      </c>
      <c r="F672" s="19"/>
      <c r="G672" s="19"/>
      <c r="H672" s="17">
        <v>68259034</v>
      </c>
    </row>
    <row r="673" spans="1:8" ht="14.25" customHeight="1" x14ac:dyDescent="0.25">
      <c r="A673" s="17">
        <v>672</v>
      </c>
      <c r="B673" s="18" t="s">
        <v>1326</v>
      </c>
      <c r="C673" s="18" t="s">
        <v>1327</v>
      </c>
      <c r="D673" s="17">
        <v>3878000</v>
      </c>
      <c r="E673" s="18" t="s">
        <v>435</v>
      </c>
      <c r="F673" s="19"/>
      <c r="G673" s="19"/>
      <c r="H673" s="17">
        <v>68259674</v>
      </c>
    </row>
    <row r="674" spans="1:8" ht="14.25" customHeight="1" x14ac:dyDescent="0.25">
      <c r="A674" s="17">
        <v>673</v>
      </c>
      <c r="B674" s="18" t="s">
        <v>1328</v>
      </c>
      <c r="C674" s="18" t="s">
        <v>1329</v>
      </c>
      <c r="D674" s="17">
        <v>3878000</v>
      </c>
      <c r="E674" s="18" t="s">
        <v>435</v>
      </c>
      <c r="F674" s="19"/>
      <c r="G674" s="19"/>
      <c r="H674" s="17">
        <v>68260419</v>
      </c>
    </row>
    <row r="675" spans="1:8" ht="14.25" customHeight="1" x14ac:dyDescent="0.25">
      <c r="A675" s="17">
        <v>674</v>
      </c>
      <c r="B675" s="18" t="s">
        <v>1330</v>
      </c>
      <c r="C675" s="18" t="s">
        <v>1331</v>
      </c>
      <c r="D675" s="17">
        <v>276000</v>
      </c>
      <c r="E675" s="18" t="s">
        <v>559</v>
      </c>
      <c r="F675" s="19"/>
      <c r="G675" s="19"/>
      <c r="H675" s="17">
        <v>68261784</v>
      </c>
    </row>
    <row r="676" spans="1:8" ht="14.25" customHeight="1" x14ac:dyDescent="0.25">
      <c r="A676" s="17">
        <v>675</v>
      </c>
      <c r="B676" s="18" t="s">
        <v>96</v>
      </c>
      <c r="C676" s="18" t="s">
        <v>1332</v>
      </c>
      <c r="D676" s="17">
        <v>276000</v>
      </c>
      <c r="E676" s="18" t="s">
        <v>559</v>
      </c>
      <c r="F676" s="19"/>
      <c r="G676" s="19"/>
      <c r="H676" s="17">
        <v>68262999</v>
      </c>
    </row>
    <row r="677" spans="1:8" ht="25.5" customHeight="1" x14ac:dyDescent="0.25">
      <c r="A677" s="17">
        <v>676</v>
      </c>
      <c r="B677" s="18" t="s">
        <v>57</v>
      </c>
      <c r="C677" s="18" t="s">
        <v>1333</v>
      </c>
      <c r="D677" s="17">
        <v>587000</v>
      </c>
      <c r="E677" s="18" t="s">
        <v>559</v>
      </c>
      <c r="F677" s="19"/>
      <c r="G677" s="19"/>
      <c r="H677" s="17">
        <v>68263949</v>
      </c>
    </row>
    <row r="678" spans="1:8" ht="14.25" customHeight="1" x14ac:dyDescent="0.25">
      <c r="A678" s="17">
        <v>677</v>
      </c>
      <c r="B678" s="18" t="s">
        <v>1334</v>
      </c>
      <c r="C678" s="18" t="s">
        <v>1335</v>
      </c>
      <c r="D678" s="17">
        <v>170000</v>
      </c>
      <c r="E678" s="18" t="s">
        <v>559</v>
      </c>
      <c r="F678" s="19"/>
      <c r="G678" s="19"/>
      <c r="H678" s="17">
        <v>68265178</v>
      </c>
    </row>
    <row r="679" spans="1:8" ht="14.25" customHeight="1" x14ac:dyDescent="0.25">
      <c r="A679" s="17">
        <v>678</v>
      </c>
      <c r="B679" s="18" t="s">
        <v>1336</v>
      </c>
      <c r="C679" s="18" t="s">
        <v>1337</v>
      </c>
      <c r="D679" s="17">
        <v>170000</v>
      </c>
      <c r="E679" s="18" t="s">
        <v>559</v>
      </c>
      <c r="F679" s="19"/>
      <c r="G679" s="19"/>
      <c r="H679" s="17">
        <v>68265898</v>
      </c>
    </row>
    <row r="680" spans="1:8" ht="14.25" customHeight="1" x14ac:dyDescent="0.25">
      <c r="A680" s="17">
        <v>679</v>
      </c>
      <c r="B680" s="18" t="s">
        <v>193</v>
      </c>
      <c r="C680" s="18" t="s">
        <v>1338</v>
      </c>
      <c r="D680" s="17">
        <v>170000</v>
      </c>
      <c r="E680" s="18" t="s">
        <v>559</v>
      </c>
      <c r="F680" s="19"/>
      <c r="G680" s="19"/>
      <c r="H680" s="17">
        <v>68266582</v>
      </c>
    </row>
    <row r="681" spans="1:8" ht="14.25" customHeight="1" x14ac:dyDescent="0.25">
      <c r="A681" s="17">
        <v>680</v>
      </c>
      <c r="B681" s="18" t="s">
        <v>1339</v>
      </c>
      <c r="C681" s="18" t="s">
        <v>1340</v>
      </c>
      <c r="D681" s="17">
        <v>52500</v>
      </c>
      <c r="E681" s="18" t="s">
        <v>261</v>
      </c>
      <c r="F681" s="19"/>
      <c r="G681" s="19"/>
      <c r="H681" s="17">
        <v>68268700</v>
      </c>
    </row>
    <row r="682" spans="1:8" ht="14.25" customHeight="1" x14ac:dyDescent="0.25">
      <c r="A682" s="17">
        <v>681</v>
      </c>
      <c r="B682" s="18" t="s">
        <v>1341</v>
      </c>
      <c r="C682" s="18" t="s">
        <v>1342</v>
      </c>
      <c r="D682" s="17">
        <v>52500</v>
      </c>
      <c r="E682" s="18" t="s">
        <v>261</v>
      </c>
      <c r="F682" s="19"/>
      <c r="G682" s="19"/>
      <c r="H682" s="17">
        <v>68269855</v>
      </c>
    </row>
    <row r="683" spans="1:8" ht="14.25" customHeight="1" x14ac:dyDescent="0.25">
      <c r="A683" s="17">
        <v>682</v>
      </c>
      <c r="B683" s="18" t="s">
        <v>1343</v>
      </c>
      <c r="C683" s="18" t="s">
        <v>1344</v>
      </c>
      <c r="D683" s="17">
        <v>52500</v>
      </c>
      <c r="E683" s="18" t="s">
        <v>261</v>
      </c>
      <c r="F683" s="19"/>
      <c r="G683" s="19"/>
      <c r="H683" s="17">
        <v>68270870</v>
      </c>
    </row>
    <row r="684" spans="1:8" ht="14.25" customHeight="1" x14ac:dyDescent="0.25">
      <c r="A684" s="17">
        <v>683</v>
      </c>
      <c r="B684" s="18" t="s">
        <v>1345</v>
      </c>
      <c r="C684" s="18" t="s">
        <v>1346</v>
      </c>
      <c r="D684" s="17">
        <v>52500</v>
      </c>
      <c r="E684" s="18" t="s">
        <v>261</v>
      </c>
      <c r="F684" s="19"/>
      <c r="G684" s="19"/>
      <c r="H684" s="17">
        <v>68271983</v>
      </c>
    </row>
    <row r="685" spans="1:8" ht="14.25" customHeight="1" x14ac:dyDescent="0.25">
      <c r="A685" s="17">
        <v>684</v>
      </c>
      <c r="B685" s="18" t="s">
        <v>1347</v>
      </c>
      <c r="C685" s="18" t="s">
        <v>1348</v>
      </c>
      <c r="D685" s="17">
        <v>52500</v>
      </c>
      <c r="E685" s="18" t="s">
        <v>261</v>
      </c>
      <c r="F685" s="19"/>
      <c r="G685" s="19"/>
      <c r="H685" s="17">
        <v>68273122</v>
      </c>
    </row>
    <row r="686" spans="1:8" ht="25.5" customHeight="1" x14ac:dyDescent="0.25">
      <c r="A686" s="17">
        <v>685</v>
      </c>
      <c r="B686" s="18" t="s">
        <v>1349</v>
      </c>
      <c r="C686" s="18" t="s">
        <v>1350</v>
      </c>
      <c r="D686" s="17">
        <v>52500</v>
      </c>
      <c r="E686" s="18" t="s">
        <v>261</v>
      </c>
      <c r="F686" s="19"/>
      <c r="G686" s="19"/>
      <c r="H686" s="17">
        <v>68274195</v>
      </c>
    </row>
    <row r="687" spans="1:8" ht="25.5" customHeight="1" x14ac:dyDescent="0.25">
      <c r="A687" s="17">
        <v>686</v>
      </c>
      <c r="B687" s="18" t="s">
        <v>1351</v>
      </c>
      <c r="C687" s="18" t="s">
        <v>1352</v>
      </c>
      <c r="D687" s="17">
        <v>52500</v>
      </c>
      <c r="E687" s="18" t="s">
        <v>261</v>
      </c>
      <c r="F687" s="19"/>
      <c r="G687" s="19"/>
      <c r="H687" s="17">
        <v>68275345</v>
      </c>
    </row>
    <row r="688" spans="1:8" ht="14.25" customHeight="1" x14ac:dyDescent="0.25">
      <c r="A688" s="17">
        <v>687</v>
      </c>
      <c r="B688" s="18" t="s">
        <v>1353</v>
      </c>
      <c r="C688" s="18" t="s">
        <v>1354</v>
      </c>
      <c r="D688" s="17">
        <v>52500</v>
      </c>
      <c r="E688" s="18" t="s">
        <v>261</v>
      </c>
      <c r="F688" s="19"/>
      <c r="G688" s="19"/>
      <c r="H688" s="17">
        <v>68276406</v>
      </c>
    </row>
    <row r="689" spans="1:8" ht="14.25" customHeight="1" x14ac:dyDescent="0.25">
      <c r="A689" s="17">
        <v>688</v>
      </c>
      <c r="B689" s="18" t="s">
        <v>111</v>
      </c>
      <c r="C689" s="18" t="s">
        <v>1355</v>
      </c>
      <c r="D689" s="17">
        <v>1672000</v>
      </c>
      <c r="E689" s="18" t="s">
        <v>297</v>
      </c>
      <c r="F689" s="19"/>
      <c r="G689" s="19"/>
      <c r="H689" s="17">
        <v>68279550</v>
      </c>
    </row>
    <row r="690" spans="1:8" ht="14.25" customHeight="1" x14ac:dyDescent="0.25">
      <c r="A690" s="17">
        <v>689</v>
      </c>
      <c r="B690" s="18" t="s">
        <v>158</v>
      </c>
      <c r="C690" s="18" t="s">
        <v>1356</v>
      </c>
      <c r="D690" s="17">
        <v>114000</v>
      </c>
      <c r="E690" s="18" t="s">
        <v>297</v>
      </c>
      <c r="F690" s="19"/>
      <c r="G690" s="19"/>
      <c r="H690" s="17">
        <v>68281706</v>
      </c>
    </row>
    <row r="691" spans="1:8" ht="14.25" customHeight="1" x14ac:dyDescent="0.25">
      <c r="A691" s="17">
        <v>690</v>
      </c>
      <c r="B691" s="18" t="s">
        <v>163</v>
      </c>
      <c r="C691" s="18" t="s">
        <v>1357</v>
      </c>
      <c r="D691" s="17">
        <v>94300</v>
      </c>
      <c r="E691" s="18" t="s">
        <v>297</v>
      </c>
      <c r="F691" s="19"/>
      <c r="G691" s="19"/>
      <c r="H691" s="17">
        <v>68284255</v>
      </c>
    </row>
    <row r="692" spans="1:8" ht="14.25" customHeight="1" x14ac:dyDescent="0.25">
      <c r="A692" s="17">
        <v>691</v>
      </c>
      <c r="B692" s="18" t="s">
        <v>1358</v>
      </c>
      <c r="C692" s="18" t="s">
        <v>1359</v>
      </c>
      <c r="D692" s="17">
        <v>3878000</v>
      </c>
      <c r="E692" s="18" t="s">
        <v>435</v>
      </c>
      <c r="F692" s="19"/>
      <c r="G692" s="19"/>
      <c r="H692" s="17">
        <v>68310471</v>
      </c>
    </row>
    <row r="693" spans="1:8" ht="14.25" customHeight="1" x14ac:dyDescent="0.25">
      <c r="A693" s="17">
        <v>692</v>
      </c>
      <c r="B693" s="18" t="s">
        <v>1360</v>
      </c>
      <c r="C693" s="18" t="s">
        <v>1361</v>
      </c>
      <c r="D693" s="17">
        <v>3878000</v>
      </c>
      <c r="E693" s="18" t="s">
        <v>435</v>
      </c>
      <c r="F693" s="19"/>
      <c r="G693" s="19"/>
      <c r="H693" s="17">
        <v>68311399</v>
      </c>
    </row>
    <row r="694" spans="1:8" ht="14.25" customHeight="1" x14ac:dyDescent="0.25">
      <c r="A694" s="17">
        <v>693</v>
      </c>
      <c r="B694" s="18" t="s">
        <v>1362</v>
      </c>
      <c r="C694" s="18" t="s">
        <v>1363</v>
      </c>
      <c r="D694" s="17">
        <v>3878000</v>
      </c>
      <c r="E694" s="18" t="s">
        <v>435</v>
      </c>
      <c r="F694" s="19"/>
      <c r="G694" s="19"/>
      <c r="H694" s="17">
        <v>68312239</v>
      </c>
    </row>
    <row r="695" spans="1:8" ht="14.25" customHeight="1" x14ac:dyDescent="0.25">
      <c r="A695" s="17">
        <v>694</v>
      </c>
      <c r="B695" s="18" t="s">
        <v>1364</v>
      </c>
      <c r="C695" s="18" t="s">
        <v>1365</v>
      </c>
      <c r="D695" s="17">
        <v>3878000</v>
      </c>
      <c r="E695" s="18" t="s">
        <v>435</v>
      </c>
      <c r="F695" s="19"/>
      <c r="G695" s="19"/>
      <c r="H695" s="17">
        <v>68312939</v>
      </c>
    </row>
    <row r="696" spans="1:8" ht="14.25" customHeight="1" x14ac:dyDescent="0.25">
      <c r="A696" s="17">
        <v>695</v>
      </c>
      <c r="B696" s="18" t="s">
        <v>1366</v>
      </c>
      <c r="C696" s="18" t="s">
        <v>1367</v>
      </c>
      <c r="D696" s="17">
        <v>3878000</v>
      </c>
      <c r="E696" s="18" t="s">
        <v>435</v>
      </c>
      <c r="F696" s="19"/>
      <c r="G696" s="19"/>
      <c r="H696" s="17">
        <v>68313826</v>
      </c>
    </row>
    <row r="697" spans="1:8" ht="14.25" customHeight="1" x14ac:dyDescent="0.25">
      <c r="A697" s="17">
        <v>696</v>
      </c>
      <c r="B697" s="18" t="s">
        <v>1368</v>
      </c>
      <c r="C697" s="18" t="s">
        <v>1369</v>
      </c>
      <c r="D697" s="17">
        <v>3878000</v>
      </c>
      <c r="E697" s="18" t="s">
        <v>435</v>
      </c>
      <c r="F697" s="19"/>
      <c r="G697" s="19"/>
      <c r="H697" s="17">
        <v>68314596</v>
      </c>
    </row>
    <row r="698" spans="1:8" ht="14.25" customHeight="1" x14ac:dyDescent="0.25">
      <c r="A698" s="17">
        <v>697</v>
      </c>
      <c r="B698" s="18" t="s">
        <v>1370</v>
      </c>
      <c r="C698" s="18" t="s">
        <v>1371</v>
      </c>
      <c r="D698" s="17">
        <v>3087000</v>
      </c>
      <c r="E698" s="18" t="s">
        <v>435</v>
      </c>
      <c r="F698" s="19"/>
      <c r="G698" s="19"/>
      <c r="H698" s="17">
        <v>68317916</v>
      </c>
    </row>
    <row r="699" spans="1:8" ht="14.25" customHeight="1" x14ac:dyDescent="0.25">
      <c r="A699" s="17">
        <v>698</v>
      </c>
      <c r="B699" s="18" t="s">
        <v>1372</v>
      </c>
      <c r="C699" s="18" t="s">
        <v>1373</v>
      </c>
      <c r="D699" s="17">
        <v>3087000</v>
      </c>
      <c r="E699" s="18" t="s">
        <v>435</v>
      </c>
      <c r="F699" s="19"/>
      <c r="G699" s="19"/>
      <c r="H699" s="17">
        <v>68319061</v>
      </c>
    </row>
    <row r="700" spans="1:8" ht="14.25" customHeight="1" x14ac:dyDescent="0.25">
      <c r="A700" s="17">
        <v>699</v>
      </c>
      <c r="B700" s="18" t="s">
        <v>1374</v>
      </c>
      <c r="C700" s="18" t="s">
        <v>1375</v>
      </c>
      <c r="D700" s="17">
        <v>3878000</v>
      </c>
      <c r="E700" s="18" t="s">
        <v>435</v>
      </c>
      <c r="F700" s="19"/>
      <c r="G700" s="19"/>
      <c r="H700" s="17">
        <v>68329598</v>
      </c>
    </row>
    <row r="701" spans="1:8" ht="14.25" customHeight="1" x14ac:dyDescent="0.25">
      <c r="A701" s="17">
        <v>700</v>
      </c>
      <c r="B701" s="18" t="s">
        <v>1376</v>
      </c>
      <c r="C701" s="18" t="s">
        <v>1377</v>
      </c>
      <c r="D701" s="17">
        <v>3878000</v>
      </c>
      <c r="E701" s="18" t="s">
        <v>435</v>
      </c>
      <c r="F701" s="19"/>
      <c r="G701" s="19"/>
      <c r="H701" s="17">
        <v>68330300</v>
      </c>
    </row>
    <row r="702" spans="1:8" ht="14.25" customHeight="1" x14ac:dyDescent="0.25">
      <c r="A702" s="17">
        <v>701</v>
      </c>
      <c r="B702" s="18" t="s">
        <v>1378</v>
      </c>
      <c r="C702" s="18" t="s">
        <v>1379</v>
      </c>
      <c r="D702" s="17">
        <v>3878000</v>
      </c>
      <c r="E702" s="18" t="s">
        <v>435</v>
      </c>
      <c r="F702" s="19"/>
      <c r="G702" s="19"/>
      <c r="H702" s="17">
        <v>68330791</v>
      </c>
    </row>
    <row r="703" spans="1:8" ht="14.25" customHeight="1" x14ac:dyDescent="0.25">
      <c r="A703" s="17">
        <v>702</v>
      </c>
      <c r="B703" s="18" t="s">
        <v>1380</v>
      </c>
      <c r="C703" s="18" t="s">
        <v>1381</v>
      </c>
      <c r="D703" s="17">
        <v>3878000</v>
      </c>
      <c r="E703" s="18" t="s">
        <v>435</v>
      </c>
      <c r="F703" s="19"/>
      <c r="G703" s="19"/>
      <c r="H703" s="17">
        <v>68331237</v>
      </c>
    </row>
    <row r="704" spans="1:8" ht="14.25" customHeight="1" x14ac:dyDescent="0.25">
      <c r="A704" s="17">
        <v>703</v>
      </c>
      <c r="B704" s="18" t="s">
        <v>98</v>
      </c>
      <c r="C704" s="18" t="s">
        <v>1382</v>
      </c>
      <c r="D704" s="17">
        <v>32800</v>
      </c>
      <c r="E704" s="18" t="s">
        <v>379</v>
      </c>
      <c r="F704" s="19"/>
      <c r="G704" s="19"/>
      <c r="H704" s="17">
        <v>68368988</v>
      </c>
    </row>
    <row r="705" spans="1:8" ht="25.5" customHeight="1" x14ac:dyDescent="0.25">
      <c r="A705" s="17">
        <v>704</v>
      </c>
      <c r="B705" s="18" t="s">
        <v>1383</v>
      </c>
      <c r="C705" s="18" t="s">
        <v>1384</v>
      </c>
      <c r="D705" s="17">
        <v>43700</v>
      </c>
      <c r="E705" s="18" t="s">
        <v>379</v>
      </c>
      <c r="F705" s="19"/>
      <c r="G705" s="19"/>
      <c r="H705" s="17">
        <v>68371452</v>
      </c>
    </row>
    <row r="706" spans="1:8" ht="14.25" customHeight="1" x14ac:dyDescent="0.25">
      <c r="A706" s="17">
        <v>705</v>
      </c>
      <c r="B706" s="18" t="s">
        <v>1385</v>
      </c>
      <c r="C706" s="18" t="s">
        <v>1386</v>
      </c>
      <c r="D706" s="17">
        <v>3870000</v>
      </c>
      <c r="E706" s="18" t="s">
        <v>420</v>
      </c>
      <c r="F706" s="19"/>
      <c r="G706" s="19"/>
      <c r="H706" s="17">
        <v>68409846</v>
      </c>
    </row>
    <row r="707" spans="1:8" ht="14.25" customHeight="1" x14ac:dyDescent="0.25">
      <c r="A707" s="17">
        <v>706</v>
      </c>
      <c r="B707" s="18" t="s">
        <v>1387</v>
      </c>
      <c r="C707" s="18" t="s">
        <v>1388</v>
      </c>
      <c r="D707" s="17">
        <v>207000</v>
      </c>
      <c r="E707" s="18" t="s">
        <v>420</v>
      </c>
      <c r="F707" s="19"/>
      <c r="G707" s="19"/>
      <c r="H707" s="17">
        <v>68412813</v>
      </c>
    </row>
    <row r="708" spans="1:8" ht="14.25" customHeight="1" x14ac:dyDescent="0.25">
      <c r="A708" s="17">
        <v>707</v>
      </c>
      <c r="B708" s="18" t="s">
        <v>1389</v>
      </c>
      <c r="C708" s="18" t="s">
        <v>1390</v>
      </c>
      <c r="D708" s="17">
        <v>3878000</v>
      </c>
      <c r="E708" s="18" t="s">
        <v>435</v>
      </c>
      <c r="F708" s="19"/>
      <c r="G708" s="19"/>
      <c r="H708" s="17">
        <v>68488788</v>
      </c>
    </row>
    <row r="709" spans="1:8" ht="14.25" customHeight="1" x14ac:dyDescent="0.25">
      <c r="A709" s="17">
        <v>708</v>
      </c>
      <c r="B709" s="18" t="s">
        <v>1391</v>
      </c>
      <c r="C709" s="18" t="s">
        <v>1392</v>
      </c>
      <c r="D709" s="17">
        <v>3878000</v>
      </c>
      <c r="E709" s="18" t="s">
        <v>435</v>
      </c>
      <c r="F709" s="19"/>
      <c r="G709" s="19"/>
      <c r="H709" s="17">
        <v>68489859</v>
      </c>
    </row>
    <row r="710" spans="1:8" ht="14.25" customHeight="1" x14ac:dyDescent="0.25">
      <c r="A710" s="17">
        <v>709</v>
      </c>
      <c r="B710" s="18" t="s">
        <v>1393</v>
      </c>
      <c r="C710" s="18" t="s">
        <v>1394</v>
      </c>
      <c r="D710" s="17">
        <v>847000</v>
      </c>
      <c r="E710" s="18" t="s">
        <v>270</v>
      </c>
      <c r="F710" s="19"/>
      <c r="G710" s="19"/>
      <c r="H710" s="17">
        <v>68505660</v>
      </c>
    </row>
    <row r="711" spans="1:8" ht="14.25" customHeight="1" x14ac:dyDescent="0.25">
      <c r="A711" s="17">
        <v>710</v>
      </c>
      <c r="B711" s="18" t="s">
        <v>11</v>
      </c>
      <c r="C711" s="18" t="s">
        <v>1395</v>
      </c>
      <c r="D711" s="17">
        <v>3988000</v>
      </c>
      <c r="E711" s="18" t="s">
        <v>333</v>
      </c>
      <c r="F711" s="19"/>
      <c r="G711" s="19"/>
      <c r="H711" s="17">
        <v>68517331</v>
      </c>
    </row>
    <row r="712" spans="1:8" ht="14.25" customHeight="1" x14ac:dyDescent="0.25">
      <c r="A712" s="17">
        <v>711</v>
      </c>
      <c r="B712" s="18" t="s">
        <v>1396</v>
      </c>
      <c r="C712" s="18" t="s">
        <v>1397</v>
      </c>
      <c r="D712" s="17">
        <v>3878000</v>
      </c>
      <c r="E712" s="18" t="s">
        <v>435</v>
      </c>
      <c r="F712" s="19"/>
      <c r="G712" s="19"/>
      <c r="H712" s="17">
        <v>68518101</v>
      </c>
    </row>
    <row r="713" spans="1:8" ht="14.25" customHeight="1" x14ac:dyDescent="0.25">
      <c r="A713" s="17">
        <v>712</v>
      </c>
      <c r="B713" s="18" t="s">
        <v>1398</v>
      </c>
      <c r="C713" s="18" t="s">
        <v>1399</v>
      </c>
      <c r="D713" s="17">
        <v>3878000</v>
      </c>
      <c r="E713" s="18" t="s">
        <v>435</v>
      </c>
      <c r="F713" s="19"/>
      <c r="G713" s="19"/>
      <c r="H713" s="17">
        <v>68518969</v>
      </c>
    </row>
    <row r="714" spans="1:8" ht="14.25" customHeight="1" x14ac:dyDescent="0.25">
      <c r="A714" s="17">
        <v>713</v>
      </c>
      <c r="B714" s="18" t="s">
        <v>1400</v>
      </c>
      <c r="C714" s="18" t="s">
        <v>1401</v>
      </c>
      <c r="D714" s="17">
        <v>3878000</v>
      </c>
      <c r="E714" s="18" t="s">
        <v>435</v>
      </c>
      <c r="F714" s="19"/>
      <c r="G714" s="19"/>
      <c r="H714" s="17">
        <v>68520032</v>
      </c>
    </row>
    <row r="715" spans="1:8" ht="14.25" customHeight="1" x14ac:dyDescent="0.25">
      <c r="A715" s="17">
        <v>714</v>
      </c>
      <c r="B715" s="18" t="s">
        <v>1402</v>
      </c>
      <c r="C715" s="18" t="s">
        <v>1403</v>
      </c>
      <c r="D715" s="17">
        <v>3878000</v>
      </c>
      <c r="E715" s="18" t="s">
        <v>435</v>
      </c>
      <c r="F715" s="19"/>
      <c r="G715" s="19"/>
      <c r="H715" s="17">
        <v>68521062</v>
      </c>
    </row>
    <row r="716" spans="1:8" ht="14.25" customHeight="1" x14ac:dyDescent="0.25">
      <c r="A716" s="17">
        <v>715</v>
      </c>
      <c r="B716" s="18" t="s">
        <v>1404</v>
      </c>
      <c r="C716" s="18" t="s">
        <v>1405</v>
      </c>
      <c r="D716" s="17">
        <v>3878000</v>
      </c>
      <c r="E716" s="18" t="s">
        <v>435</v>
      </c>
      <c r="F716" s="19"/>
      <c r="G716" s="19"/>
      <c r="H716" s="17">
        <v>68521725</v>
      </c>
    </row>
    <row r="717" spans="1:8" ht="14.25" customHeight="1" x14ac:dyDescent="0.25">
      <c r="A717" s="17">
        <v>716</v>
      </c>
      <c r="B717" s="18" t="s">
        <v>1406</v>
      </c>
      <c r="C717" s="18" t="s">
        <v>1407</v>
      </c>
      <c r="D717" s="17">
        <v>3087000</v>
      </c>
      <c r="E717" s="18" t="s">
        <v>435</v>
      </c>
      <c r="F717" s="19"/>
      <c r="G717" s="19"/>
      <c r="H717" s="17">
        <v>68522164</v>
      </c>
    </row>
    <row r="718" spans="1:8" ht="14.25" customHeight="1" x14ac:dyDescent="0.25">
      <c r="A718" s="17">
        <v>717</v>
      </c>
      <c r="B718" s="18" t="s">
        <v>1408</v>
      </c>
      <c r="C718" s="18" t="s">
        <v>1409</v>
      </c>
      <c r="D718" s="17">
        <v>3087000</v>
      </c>
      <c r="E718" s="18" t="s">
        <v>435</v>
      </c>
      <c r="F718" s="19"/>
      <c r="G718" s="19"/>
      <c r="H718" s="17">
        <v>68522952</v>
      </c>
    </row>
    <row r="719" spans="1:8" ht="14.25" customHeight="1" x14ac:dyDescent="0.25">
      <c r="A719" s="17">
        <v>718</v>
      </c>
      <c r="B719" s="18" t="s">
        <v>1410</v>
      </c>
      <c r="C719" s="18" t="s">
        <v>1411</v>
      </c>
      <c r="D719" s="17">
        <v>3087000</v>
      </c>
      <c r="E719" s="18" t="s">
        <v>435</v>
      </c>
      <c r="F719" s="19"/>
      <c r="G719" s="19"/>
      <c r="H719" s="17">
        <v>68523654</v>
      </c>
    </row>
    <row r="720" spans="1:8" ht="14.25" customHeight="1" x14ac:dyDescent="0.25">
      <c r="A720" s="17">
        <v>719</v>
      </c>
      <c r="B720" s="18" t="s">
        <v>1412</v>
      </c>
      <c r="C720" s="18" t="s">
        <v>1413</v>
      </c>
      <c r="D720" s="17">
        <v>3087000</v>
      </c>
      <c r="E720" s="18" t="s">
        <v>435</v>
      </c>
      <c r="F720" s="19"/>
      <c r="G720" s="19"/>
      <c r="H720" s="17">
        <v>68524166</v>
      </c>
    </row>
    <row r="721" spans="1:8" ht="14.25" customHeight="1" x14ac:dyDescent="0.25">
      <c r="A721" s="17">
        <v>720</v>
      </c>
      <c r="B721" s="18" t="s">
        <v>1414</v>
      </c>
      <c r="C721" s="18" t="s">
        <v>1415</v>
      </c>
      <c r="D721" s="17">
        <v>1914000</v>
      </c>
      <c r="E721" s="18" t="s">
        <v>420</v>
      </c>
      <c r="F721" s="19"/>
      <c r="G721" s="19"/>
      <c r="H721" s="17">
        <v>68543391</v>
      </c>
    </row>
    <row r="722" spans="1:8" ht="14.25" customHeight="1" x14ac:dyDescent="0.25">
      <c r="A722" s="17">
        <v>721</v>
      </c>
      <c r="B722" s="18" t="s">
        <v>1414</v>
      </c>
      <c r="C722" s="18" t="s">
        <v>1415</v>
      </c>
      <c r="D722" s="17">
        <v>1914000</v>
      </c>
      <c r="E722" s="18" t="s">
        <v>420</v>
      </c>
      <c r="F722" s="19"/>
      <c r="G722" s="19"/>
      <c r="H722" s="17">
        <v>68543423</v>
      </c>
    </row>
    <row r="723" spans="1:8" ht="14.25" customHeight="1" x14ac:dyDescent="0.25">
      <c r="A723" s="17">
        <v>722</v>
      </c>
      <c r="B723" s="18" t="s">
        <v>1416</v>
      </c>
      <c r="C723" s="18" t="s">
        <v>1417</v>
      </c>
      <c r="D723" s="17">
        <v>1298000</v>
      </c>
      <c r="E723" s="18" t="s">
        <v>420</v>
      </c>
      <c r="F723" s="19"/>
      <c r="G723" s="19"/>
      <c r="H723" s="17">
        <v>68546261</v>
      </c>
    </row>
    <row r="724" spans="1:8" ht="14.25" customHeight="1" x14ac:dyDescent="0.25">
      <c r="A724" s="17">
        <v>723</v>
      </c>
      <c r="B724" s="18" t="s">
        <v>1418</v>
      </c>
      <c r="C724" s="18" t="s">
        <v>1419</v>
      </c>
      <c r="D724" s="17">
        <v>1353000</v>
      </c>
      <c r="E724" s="18" t="s">
        <v>333</v>
      </c>
      <c r="F724" s="19"/>
      <c r="G724" s="19"/>
      <c r="H724" s="17">
        <v>68704969</v>
      </c>
    </row>
    <row r="725" spans="1:8" ht="14.25" customHeight="1" x14ac:dyDescent="0.25">
      <c r="A725" s="17">
        <v>724</v>
      </c>
      <c r="B725" s="18" t="s">
        <v>1420</v>
      </c>
      <c r="C725" s="18" t="s">
        <v>1419</v>
      </c>
      <c r="D725" s="17">
        <v>849000</v>
      </c>
      <c r="E725" s="18" t="s">
        <v>333</v>
      </c>
      <c r="F725" s="19"/>
      <c r="G725" s="19"/>
      <c r="H725" s="17">
        <v>68706281</v>
      </c>
    </row>
    <row r="726" spans="1:8" ht="14.25" customHeight="1" x14ac:dyDescent="0.25">
      <c r="A726" s="17">
        <v>725</v>
      </c>
      <c r="B726" s="18" t="s">
        <v>1421</v>
      </c>
      <c r="C726" s="18" t="s">
        <v>1422</v>
      </c>
      <c r="D726" s="17">
        <v>2953000</v>
      </c>
      <c r="E726" s="18" t="s">
        <v>420</v>
      </c>
      <c r="F726" s="19"/>
      <c r="G726" s="19"/>
      <c r="H726" s="17">
        <v>68753983</v>
      </c>
    </row>
    <row r="727" spans="1:8" ht="14.25" customHeight="1" x14ac:dyDescent="0.25">
      <c r="A727" s="17">
        <v>726</v>
      </c>
      <c r="B727" s="18" t="s">
        <v>1423</v>
      </c>
      <c r="C727" s="18" t="s">
        <v>1424</v>
      </c>
      <c r="D727" s="17">
        <v>341000</v>
      </c>
      <c r="E727" s="18" t="s">
        <v>435</v>
      </c>
      <c r="F727" s="19"/>
      <c r="G727" s="19"/>
      <c r="H727" s="17">
        <v>68784725</v>
      </c>
    </row>
    <row r="728" spans="1:8" ht="14.25" customHeight="1" x14ac:dyDescent="0.25">
      <c r="A728" s="17">
        <v>727</v>
      </c>
      <c r="B728" s="18" t="s">
        <v>1425</v>
      </c>
      <c r="C728" s="18" t="s">
        <v>1426</v>
      </c>
      <c r="D728" s="17">
        <v>637000</v>
      </c>
      <c r="E728" s="18" t="s">
        <v>435</v>
      </c>
      <c r="F728" s="19"/>
      <c r="G728" s="19"/>
      <c r="H728" s="17">
        <v>68785344</v>
      </c>
    </row>
    <row r="729" spans="1:8" ht="14.25" customHeight="1" x14ac:dyDescent="0.25">
      <c r="A729" s="17">
        <v>728</v>
      </c>
      <c r="B729" s="18" t="s">
        <v>1427</v>
      </c>
      <c r="C729" s="18" t="s">
        <v>1428</v>
      </c>
      <c r="D729" s="17">
        <v>327000</v>
      </c>
      <c r="E729" s="18" t="s">
        <v>435</v>
      </c>
      <c r="F729" s="19"/>
      <c r="G729" s="19"/>
      <c r="H729" s="17">
        <v>68787061</v>
      </c>
    </row>
    <row r="730" spans="1:8" ht="14.25" customHeight="1" x14ac:dyDescent="0.25">
      <c r="A730" s="17">
        <v>729</v>
      </c>
      <c r="B730" s="18" t="s">
        <v>1429</v>
      </c>
      <c r="C730" s="18" t="s">
        <v>1428</v>
      </c>
      <c r="D730" s="17">
        <v>172000</v>
      </c>
      <c r="E730" s="18" t="s">
        <v>435</v>
      </c>
      <c r="F730" s="19"/>
      <c r="G730" s="19"/>
      <c r="H730" s="17">
        <v>68788662</v>
      </c>
    </row>
    <row r="731" spans="1:8" ht="14.25" customHeight="1" x14ac:dyDescent="0.25">
      <c r="A731" s="17">
        <v>730</v>
      </c>
      <c r="B731" s="18" t="s">
        <v>1430</v>
      </c>
      <c r="C731" s="18" t="s">
        <v>1431</v>
      </c>
      <c r="D731" s="17">
        <v>12800</v>
      </c>
      <c r="E731" s="18" t="s">
        <v>331</v>
      </c>
      <c r="F731" s="19"/>
      <c r="G731" s="19"/>
      <c r="H731" s="17">
        <v>68842952</v>
      </c>
    </row>
    <row r="732" spans="1:8" ht="14.25" customHeight="1" x14ac:dyDescent="0.25">
      <c r="A732" s="17">
        <v>731</v>
      </c>
      <c r="B732" s="18" t="s">
        <v>1432</v>
      </c>
      <c r="C732" s="18" t="s">
        <v>1433</v>
      </c>
      <c r="D732" s="17">
        <v>65600</v>
      </c>
      <c r="E732" s="18" t="s">
        <v>333</v>
      </c>
      <c r="F732" s="19"/>
      <c r="G732" s="19"/>
      <c r="H732" s="17">
        <v>68848819</v>
      </c>
    </row>
    <row r="733" spans="1:8" ht="14.25" customHeight="1" x14ac:dyDescent="0.25">
      <c r="A733" s="17">
        <v>732</v>
      </c>
      <c r="B733" s="18" t="s">
        <v>95</v>
      </c>
      <c r="C733" s="18" t="s">
        <v>1434</v>
      </c>
      <c r="D733" s="17">
        <v>139000</v>
      </c>
      <c r="E733" s="18" t="s">
        <v>297</v>
      </c>
      <c r="F733" s="19"/>
      <c r="G733" s="19"/>
      <c r="H733" s="17">
        <v>68934291</v>
      </c>
    </row>
    <row r="734" spans="1:8" ht="14.25" customHeight="1" x14ac:dyDescent="0.25">
      <c r="A734" s="17">
        <v>733</v>
      </c>
      <c r="B734" s="18" t="s">
        <v>1435</v>
      </c>
      <c r="C734" s="18" t="s">
        <v>1436</v>
      </c>
      <c r="D734" s="17">
        <v>2660000</v>
      </c>
      <c r="E734" s="18" t="s">
        <v>435</v>
      </c>
      <c r="F734" s="19"/>
      <c r="G734" s="19"/>
      <c r="H734" s="17">
        <v>68962414</v>
      </c>
    </row>
    <row r="735" spans="1:8" ht="14.25" customHeight="1" x14ac:dyDescent="0.25">
      <c r="A735" s="17">
        <v>734</v>
      </c>
      <c r="B735" s="18" t="s">
        <v>1437</v>
      </c>
      <c r="C735" s="18" t="s">
        <v>1438</v>
      </c>
      <c r="D735" s="17">
        <v>348000</v>
      </c>
      <c r="E735" s="18" t="s">
        <v>435</v>
      </c>
      <c r="F735" s="19"/>
      <c r="G735" s="19"/>
      <c r="H735" s="17">
        <v>68972103</v>
      </c>
    </row>
    <row r="736" spans="1:8" ht="14.25" customHeight="1" x14ac:dyDescent="0.25">
      <c r="A736" s="17">
        <v>735</v>
      </c>
      <c r="B736" s="18" t="s">
        <v>1439</v>
      </c>
      <c r="C736" s="18" t="s">
        <v>1438</v>
      </c>
      <c r="D736" s="17">
        <v>271000</v>
      </c>
      <c r="E736" s="18" t="s">
        <v>435</v>
      </c>
      <c r="F736" s="19"/>
      <c r="G736" s="19"/>
      <c r="H736" s="17">
        <v>68973730</v>
      </c>
    </row>
    <row r="737" spans="1:8" ht="14.25" customHeight="1" x14ac:dyDescent="0.25">
      <c r="A737" s="17">
        <v>736</v>
      </c>
      <c r="B737" s="18" t="s">
        <v>1440</v>
      </c>
      <c r="C737" s="18" t="s">
        <v>1441</v>
      </c>
      <c r="D737" s="17">
        <v>348000</v>
      </c>
      <c r="E737" s="18" t="s">
        <v>435</v>
      </c>
      <c r="F737" s="19"/>
      <c r="G737" s="19"/>
      <c r="H737" s="17">
        <v>68974902</v>
      </c>
    </row>
    <row r="738" spans="1:8" ht="14.25" customHeight="1" x14ac:dyDescent="0.25">
      <c r="A738" s="17">
        <v>737</v>
      </c>
      <c r="B738" s="18" t="s">
        <v>1442</v>
      </c>
      <c r="C738" s="18" t="s">
        <v>1441</v>
      </c>
      <c r="D738" s="17">
        <v>271000</v>
      </c>
      <c r="E738" s="18" t="s">
        <v>435</v>
      </c>
      <c r="F738" s="19"/>
      <c r="G738" s="19"/>
      <c r="H738" s="17">
        <v>68976496</v>
      </c>
    </row>
    <row r="739" spans="1:8" ht="14.25" customHeight="1" x14ac:dyDescent="0.25">
      <c r="A739" s="17">
        <v>738</v>
      </c>
      <c r="B739" s="18" t="s">
        <v>1443</v>
      </c>
      <c r="C739" s="18" t="s">
        <v>1444</v>
      </c>
      <c r="D739" s="17">
        <v>3087000</v>
      </c>
      <c r="E739" s="18" t="s">
        <v>435</v>
      </c>
      <c r="F739" s="19"/>
      <c r="G739" s="19"/>
      <c r="H739" s="17">
        <v>68987353</v>
      </c>
    </row>
    <row r="740" spans="1:8" ht="14.25" customHeight="1" x14ac:dyDescent="0.25">
      <c r="A740" s="17">
        <v>739</v>
      </c>
      <c r="B740" s="18" t="s">
        <v>1445</v>
      </c>
      <c r="C740" s="18" t="s">
        <v>1446</v>
      </c>
      <c r="D740" s="17">
        <v>3087000</v>
      </c>
      <c r="E740" s="18" t="s">
        <v>435</v>
      </c>
      <c r="F740" s="19"/>
      <c r="G740" s="19"/>
      <c r="H740" s="17">
        <v>68988276</v>
      </c>
    </row>
    <row r="741" spans="1:8" ht="14.25" customHeight="1" x14ac:dyDescent="0.25">
      <c r="A741" s="17">
        <v>740</v>
      </c>
      <c r="B741" s="18" t="s">
        <v>1447</v>
      </c>
      <c r="C741" s="18" t="s">
        <v>1448</v>
      </c>
      <c r="D741" s="17">
        <v>3870000</v>
      </c>
      <c r="E741" s="18" t="s">
        <v>435</v>
      </c>
      <c r="F741" s="19"/>
      <c r="G741" s="19"/>
      <c r="H741" s="17">
        <v>68989521</v>
      </c>
    </row>
    <row r="742" spans="1:8" ht="14.25" customHeight="1" x14ac:dyDescent="0.25">
      <c r="A742" s="17">
        <v>741</v>
      </c>
      <c r="B742" s="18" t="s">
        <v>1449</v>
      </c>
      <c r="C742" s="18" t="s">
        <v>1450</v>
      </c>
      <c r="D742" s="17">
        <v>3870000</v>
      </c>
      <c r="E742" s="18" t="s">
        <v>435</v>
      </c>
      <c r="F742" s="19"/>
      <c r="G742" s="19"/>
      <c r="H742" s="17">
        <v>68990857</v>
      </c>
    </row>
    <row r="743" spans="1:8" ht="25.5" customHeight="1" x14ac:dyDescent="0.25">
      <c r="A743" s="17">
        <v>742</v>
      </c>
      <c r="B743" s="18" t="s">
        <v>1451</v>
      </c>
      <c r="C743" s="18" t="s">
        <v>852</v>
      </c>
      <c r="D743" s="17">
        <v>357000</v>
      </c>
      <c r="E743" s="18" t="s">
        <v>435</v>
      </c>
      <c r="F743" s="19"/>
      <c r="G743" s="19"/>
      <c r="H743" s="17">
        <v>68991813</v>
      </c>
    </row>
    <row r="744" spans="1:8" ht="14.25" customHeight="1" x14ac:dyDescent="0.25">
      <c r="A744" s="17">
        <v>743</v>
      </c>
      <c r="B744" s="18" t="s">
        <v>1452</v>
      </c>
      <c r="C744" s="18" t="s">
        <v>1453</v>
      </c>
      <c r="D744" s="17">
        <v>348000</v>
      </c>
      <c r="E744" s="18" t="s">
        <v>435</v>
      </c>
      <c r="F744" s="19"/>
      <c r="G744" s="19"/>
      <c r="H744" s="17">
        <v>68992421</v>
      </c>
    </row>
    <row r="745" spans="1:8" ht="14.25" customHeight="1" x14ac:dyDescent="0.25">
      <c r="A745" s="17">
        <v>744</v>
      </c>
      <c r="B745" s="18" t="s">
        <v>1454</v>
      </c>
      <c r="C745" s="18" t="s">
        <v>1453</v>
      </c>
      <c r="D745" s="17">
        <v>271000</v>
      </c>
      <c r="E745" s="18" t="s">
        <v>435</v>
      </c>
      <c r="F745" s="19"/>
      <c r="G745" s="19"/>
      <c r="H745" s="17">
        <v>68993069</v>
      </c>
    </row>
    <row r="746" spans="1:8" ht="14.25" customHeight="1" x14ac:dyDescent="0.25">
      <c r="A746" s="17">
        <v>745</v>
      </c>
      <c r="B746" s="18" t="s">
        <v>1455</v>
      </c>
      <c r="C746" s="18" t="s">
        <v>1456</v>
      </c>
      <c r="D746" s="17">
        <v>348000</v>
      </c>
      <c r="E746" s="18" t="s">
        <v>435</v>
      </c>
      <c r="F746" s="19"/>
      <c r="G746" s="19"/>
      <c r="H746" s="17">
        <v>68993581</v>
      </c>
    </row>
    <row r="747" spans="1:8" ht="14.25" customHeight="1" x14ac:dyDescent="0.25">
      <c r="A747" s="17">
        <v>746</v>
      </c>
      <c r="B747" s="18" t="s">
        <v>1457</v>
      </c>
      <c r="C747" s="18" t="s">
        <v>1456</v>
      </c>
      <c r="D747" s="17">
        <v>271000</v>
      </c>
      <c r="E747" s="18" t="s">
        <v>435</v>
      </c>
      <c r="F747" s="19"/>
      <c r="G747" s="19"/>
      <c r="H747" s="17">
        <v>68994186</v>
      </c>
    </row>
    <row r="748" spans="1:8" ht="14.25" customHeight="1" x14ac:dyDescent="0.25">
      <c r="A748" s="17">
        <v>747</v>
      </c>
      <c r="B748" s="18" t="s">
        <v>1458</v>
      </c>
      <c r="C748" s="18" t="s">
        <v>1459</v>
      </c>
      <c r="D748" s="17">
        <v>637000</v>
      </c>
      <c r="E748" s="18" t="s">
        <v>435</v>
      </c>
      <c r="F748" s="19"/>
      <c r="G748" s="19"/>
      <c r="H748" s="17">
        <v>68994801</v>
      </c>
    </row>
    <row r="749" spans="1:8" ht="14.25" customHeight="1" x14ac:dyDescent="0.25">
      <c r="A749" s="17">
        <v>748</v>
      </c>
      <c r="B749" s="18" t="s">
        <v>1460</v>
      </c>
      <c r="C749" s="18" t="s">
        <v>1459</v>
      </c>
      <c r="D749" s="17">
        <v>357000</v>
      </c>
      <c r="E749" s="18" t="s">
        <v>435</v>
      </c>
      <c r="F749" s="19"/>
      <c r="G749" s="19"/>
      <c r="H749" s="17">
        <v>68995971</v>
      </c>
    </row>
    <row r="750" spans="1:8" ht="14.25" customHeight="1" x14ac:dyDescent="0.25">
      <c r="A750" s="17">
        <v>749</v>
      </c>
      <c r="B750" s="18" t="s">
        <v>1461</v>
      </c>
      <c r="C750" s="18" t="s">
        <v>1462</v>
      </c>
      <c r="D750" s="17">
        <v>637000</v>
      </c>
      <c r="E750" s="18" t="s">
        <v>435</v>
      </c>
      <c r="F750" s="19"/>
      <c r="G750" s="19"/>
      <c r="H750" s="17">
        <v>68996874</v>
      </c>
    </row>
    <row r="751" spans="1:8" ht="14.25" customHeight="1" x14ac:dyDescent="0.25">
      <c r="A751" s="17">
        <v>750</v>
      </c>
      <c r="B751" s="18" t="s">
        <v>1463</v>
      </c>
      <c r="C751" s="18" t="s">
        <v>1462</v>
      </c>
      <c r="D751" s="17">
        <v>357000</v>
      </c>
      <c r="E751" s="18" t="s">
        <v>435</v>
      </c>
      <c r="F751" s="19"/>
      <c r="G751" s="19"/>
      <c r="H751" s="17">
        <v>68998095</v>
      </c>
    </row>
    <row r="752" spans="1:8" ht="14.25" customHeight="1" x14ac:dyDescent="0.25">
      <c r="A752" s="17">
        <v>751</v>
      </c>
      <c r="B752" s="18" t="s">
        <v>1464</v>
      </c>
      <c r="C752" s="18" t="s">
        <v>1424</v>
      </c>
      <c r="D752" s="17">
        <v>727000</v>
      </c>
      <c r="E752" s="18" t="s">
        <v>435</v>
      </c>
      <c r="F752" s="19"/>
      <c r="G752" s="19"/>
      <c r="H752" s="17">
        <v>68998909</v>
      </c>
    </row>
    <row r="753" spans="1:8" ht="14.25" customHeight="1" x14ac:dyDescent="0.25">
      <c r="A753" s="17">
        <v>752</v>
      </c>
      <c r="B753" s="18" t="s">
        <v>1465</v>
      </c>
      <c r="C753" s="18" t="s">
        <v>1466</v>
      </c>
      <c r="D753" s="17">
        <v>348000</v>
      </c>
      <c r="E753" s="18" t="s">
        <v>435</v>
      </c>
      <c r="F753" s="19"/>
      <c r="G753" s="19"/>
      <c r="H753" s="17">
        <v>69002678</v>
      </c>
    </row>
    <row r="754" spans="1:8" ht="14.25" customHeight="1" x14ac:dyDescent="0.25">
      <c r="A754" s="17">
        <v>753</v>
      </c>
      <c r="B754" s="18" t="s">
        <v>1467</v>
      </c>
      <c r="C754" s="18" t="s">
        <v>1466</v>
      </c>
      <c r="D754" s="17">
        <v>271000</v>
      </c>
      <c r="E754" s="18" t="s">
        <v>435</v>
      </c>
      <c r="F754" s="19"/>
      <c r="G754" s="19"/>
      <c r="H754" s="17">
        <v>69004320</v>
      </c>
    </row>
    <row r="755" spans="1:8" ht="14.25" customHeight="1" x14ac:dyDescent="0.25">
      <c r="A755" s="17">
        <v>754</v>
      </c>
      <c r="B755" s="18" t="s">
        <v>1468</v>
      </c>
      <c r="C755" s="18" t="s">
        <v>1469</v>
      </c>
      <c r="D755" s="17">
        <v>412000</v>
      </c>
      <c r="E755" s="18" t="s">
        <v>435</v>
      </c>
      <c r="F755" s="19"/>
      <c r="G755" s="19"/>
      <c r="H755" s="17">
        <v>69005453</v>
      </c>
    </row>
    <row r="756" spans="1:8" ht="14.25" customHeight="1" x14ac:dyDescent="0.25">
      <c r="A756" s="17">
        <v>755</v>
      </c>
      <c r="B756" s="18" t="s">
        <v>1470</v>
      </c>
      <c r="C756" s="18" t="s">
        <v>1469</v>
      </c>
      <c r="D756" s="17">
        <v>234000</v>
      </c>
      <c r="E756" s="18" t="s">
        <v>435</v>
      </c>
      <c r="F756" s="19"/>
      <c r="G756" s="19"/>
      <c r="H756" s="17">
        <v>69007008</v>
      </c>
    </row>
    <row r="757" spans="1:8" ht="14.25" customHeight="1" x14ac:dyDescent="0.25">
      <c r="A757" s="17">
        <v>756</v>
      </c>
      <c r="B757" s="18" t="s">
        <v>1471</v>
      </c>
      <c r="C757" s="18" t="s">
        <v>1472</v>
      </c>
      <c r="D757" s="17">
        <v>348000</v>
      </c>
      <c r="E757" s="18" t="s">
        <v>435</v>
      </c>
      <c r="F757" s="19"/>
      <c r="G757" s="19"/>
      <c r="H757" s="17">
        <v>69008185</v>
      </c>
    </row>
    <row r="758" spans="1:8" ht="14.25" customHeight="1" x14ac:dyDescent="0.25">
      <c r="A758" s="17">
        <v>757</v>
      </c>
      <c r="B758" s="18" t="s">
        <v>1473</v>
      </c>
      <c r="C758" s="18" t="s">
        <v>1472</v>
      </c>
      <c r="D758" s="17">
        <v>271000</v>
      </c>
      <c r="E758" s="18" t="s">
        <v>435</v>
      </c>
      <c r="F758" s="19"/>
      <c r="G758" s="19"/>
      <c r="H758" s="17">
        <v>69009770</v>
      </c>
    </row>
    <row r="759" spans="1:8" ht="25.5" customHeight="1" x14ac:dyDescent="0.25">
      <c r="A759" s="17">
        <v>758</v>
      </c>
      <c r="B759" s="18" t="s">
        <v>1474</v>
      </c>
      <c r="C759" s="18" t="s">
        <v>1475</v>
      </c>
      <c r="D759" s="17">
        <v>348000</v>
      </c>
      <c r="E759" s="18" t="s">
        <v>435</v>
      </c>
      <c r="F759" s="19"/>
      <c r="G759" s="19"/>
      <c r="H759" s="17">
        <v>69010872</v>
      </c>
    </row>
    <row r="760" spans="1:8" ht="25.5" customHeight="1" x14ac:dyDescent="0.25">
      <c r="A760" s="17">
        <v>759</v>
      </c>
      <c r="B760" s="18" t="s">
        <v>1476</v>
      </c>
      <c r="C760" s="18" t="s">
        <v>1475</v>
      </c>
      <c r="D760" s="17">
        <v>271000</v>
      </c>
      <c r="E760" s="18" t="s">
        <v>435</v>
      </c>
      <c r="F760" s="19"/>
      <c r="G760" s="19"/>
      <c r="H760" s="17">
        <v>69012054</v>
      </c>
    </row>
    <row r="761" spans="1:8" ht="14.25" customHeight="1" x14ac:dyDescent="0.25">
      <c r="A761" s="17">
        <v>760</v>
      </c>
      <c r="B761" s="18" t="s">
        <v>1477</v>
      </c>
      <c r="C761" s="18" t="s">
        <v>893</v>
      </c>
      <c r="D761" s="17">
        <v>271000</v>
      </c>
      <c r="E761" s="18" t="s">
        <v>435</v>
      </c>
      <c r="F761" s="19"/>
      <c r="G761" s="19"/>
      <c r="H761" s="17">
        <v>69012913</v>
      </c>
    </row>
    <row r="762" spans="1:8" ht="14.25" customHeight="1" x14ac:dyDescent="0.25">
      <c r="A762" s="17">
        <v>761</v>
      </c>
      <c r="B762" s="18" t="s">
        <v>1478</v>
      </c>
      <c r="C762" s="18" t="s">
        <v>1479</v>
      </c>
      <c r="D762" s="17">
        <v>348000</v>
      </c>
      <c r="E762" s="18" t="s">
        <v>435</v>
      </c>
      <c r="F762" s="19"/>
      <c r="G762" s="19"/>
      <c r="H762" s="17">
        <v>69014123</v>
      </c>
    </row>
    <row r="763" spans="1:8" ht="14.25" customHeight="1" x14ac:dyDescent="0.25">
      <c r="A763" s="17">
        <v>762</v>
      </c>
      <c r="B763" s="18" t="s">
        <v>1478</v>
      </c>
      <c r="C763" s="18" t="s">
        <v>1479</v>
      </c>
      <c r="D763" s="17">
        <v>348000</v>
      </c>
      <c r="E763" s="18" t="s">
        <v>435</v>
      </c>
      <c r="F763" s="19"/>
      <c r="G763" s="19"/>
      <c r="H763" s="17">
        <v>69014126</v>
      </c>
    </row>
    <row r="764" spans="1:8" ht="14.25" customHeight="1" x14ac:dyDescent="0.25">
      <c r="A764" s="17">
        <v>763</v>
      </c>
      <c r="B764" s="18" t="s">
        <v>1480</v>
      </c>
      <c r="C764" s="18" t="s">
        <v>1479</v>
      </c>
      <c r="D764" s="17">
        <v>271000</v>
      </c>
      <c r="E764" s="18" t="s">
        <v>435</v>
      </c>
      <c r="F764" s="19"/>
      <c r="G764" s="19"/>
      <c r="H764" s="17">
        <v>69015865</v>
      </c>
    </row>
    <row r="765" spans="1:8" ht="14.25" customHeight="1" x14ac:dyDescent="0.25">
      <c r="A765" s="17">
        <v>764</v>
      </c>
      <c r="B765" s="18" t="s">
        <v>1481</v>
      </c>
      <c r="C765" s="18" t="s">
        <v>1482</v>
      </c>
      <c r="D765" s="17">
        <v>348000</v>
      </c>
      <c r="E765" s="18" t="s">
        <v>435</v>
      </c>
      <c r="F765" s="19"/>
      <c r="G765" s="19"/>
      <c r="H765" s="17">
        <v>69016977</v>
      </c>
    </row>
    <row r="766" spans="1:8" ht="14.25" customHeight="1" x14ac:dyDescent="0.25">
      <c r="A766" s="17">
        <v>765</v>
      </c>
      <c r="B766" s="18" t="s">
        <v>1483</v>
      </c>
      <c r="C766" s="18" t="s">
        <v>1482</v>
      </c>
      <c r="D766" s="17">
        <v>271000</v>
      </c>
      <c r="E766" s="18" t="s">
        <v>435</v>
      </c>
      <c r="F766" s="19"/>
      <c r="G766" s="19"/>
      <c r="H766" s="17">
        <v>69018478</v>
      </c>
    </row>
    <row r="767" spans="1:8" ht="14.25" customHeight="1" x14ac:dyDescent="0.25">
      <c r="A767" s="17">
        <v>766</v>
      </c>
      <c r="B767" s="18" t="s">
        <v>1484</v>
      </c>
      <c r="C767" s="18" t="s">
        <v>895</v>
      </c>
      <c r="D767" s="17">
        <v>348000</v>
      </c>
      <c r="E767" s="18" t="s">
        <v>435</v>
      </c>
      <c r="F767" s="19"/>
      <c r="G767" s="19"/>
      <c r="H767" s="17">
        <v>69019663</v>
      </c>
    </row>
    <row r="768" spans="1:8" ht="14.25" customHeight="1" x14ac:dyDescent="0.25">
      <c r="A768" s="17">
        <v>767</v>
      </c>
      <c r="B768" s="18" t="s">
        <v>1485</v>
      </c>
      <c r="C768" s="18" t="s">
        <v>1486</v>
      </c>
      <c r="D768" s="17">
        <v>242000</v>
      </c>
      <c r="E768" s="18" t="s">
        <v>435</v>
      </c>
      <c r="F768" s="19"/>
      <c r="G768" s="19"/>
      <c r="H768" s="17">
        <v>69021704</v>
      </c>
    </row>
    <row r="769" spans="1:8" ht="14.25" customHeight="1" x14ac:dyDescent="0.25">
      <c r="A769" s="17">
        <v>768</v>
      </c>
      <c r="B769" s="18" t="s">
        <v>1487</v>
      </c>
      <c r="C769" s="18" t="s">
        <v>1486</v>
      </c>
      <c r="D769" s="17">
        <v>173000</v>
      </c>
      <c r="E769" s="18" t="s">
        <v>435</v>
      </c>
      <c r="F769" s="19"/>
      <c r="G769" s="19"/>
      <c r="H769" s="17">
        <v>69023560</v>
      </c>
    </row>
    <row r="770" spans="1:8" ht="14.25" customHeight="1" x14ac:dyDescent="0.25">
      <c r="A770" s="17">
        <v>769</v>
      </c>
      <c r="B770" s="18" t="s">
        <v>1488</v>
      </c>
      <c r="C770" s="18" t="s">
        <v>1489</v>
      </c>
      <c r="D770" s="17">
        <v>727000</v>
      </c>
      <c r="E770" s="18" t="s">
        <v>435</v>
      </c>
      <c r="F770" s="19"/>
      <c r="G770" s="19"/>
      <c r="H770" s="17">
        <v>69024762</v>
      </c>
    </row>
    <row r="771" spans="1:8" ht="14.25" customHeight="1" x14ac:dyDescent="0.25">
      <c r="A771" s="17">
        <v>770</v>
      </c>
      <c r="B771" s="18" t="s">
        <v>1490</v>
      </c>
      <c r="C771" s="18" t="s">
        <v>1489</v>
      </c>
      <c r="D771" s="17">
        <v>341000</v>
      </c>
      <c r="E771" s="18" t="s">
        <v>435</v>
      </c>
      <c r="F771" s="19"/>
      <c r="G771" s="19"/>
      <c r="H771" s="17">
        <v>69025928</v>
      </c>
    </row>
    <row r="772" spans="1:8" ht="14.25" customHeight="1" x14ac:dyDescent="0.25">
      <c r="A772" s="17">
        <v>771</v>
      </c>
      <c r="B772" s="18" t="s">
        <v>1491</v>
      </c>
      <c r="C772" s="18" t="s">
        <v>1492</v>
      </c>
      <c r="D772" s="17">
        <v>267000</v>
      </c>
      <c r="E772" s="18" t="s">
        <v>435</v>
      </c>
      <c r="F772" s="19"/>
      <c r="G772" s="19"/>
      <c r="H772" s="17">
        <v>69026897</v>
      </c>
    </row>
    <row r="773" spans="1:8" ht="14.25" customHeight="1" x14ac:dyDescent="0.25">
      <c r="A773" s="17">
        <v>772</v>
      </c>
      <c r="B773" s="18" t="s">
        <v>1493</v>
      </c>
      <c r="C773" s="18" t="s">
        <v>1492</v>
      </c>
      <c r="D773" s="17">
        <v>167000</v>
      </c>
      <c r="E773" s="18" t="s">
        <v>435</v>
      </c>
      <c r="F773" s="19"/>
      <c r="G773" s="19"/>
      <c r="H773" s="17">
        <v>69028036</v>
      </c>
    </row>
    <row r="774" spans="1:8" ht="14.25" customHeight="1" x14ac:dyDescent="0.25">
      <c r="A774" s="17">
        <v>773</v>
      </c>
      <c r="B774" s="18" t="s">
        <v>1494</v>
      </c>
      <c r="C774" s="18" t="s">
        <v>1495</v>
      </c>
      <c r="D774" s="17">
        <v>637000</v>
      </c>
      <c r="E774" s="18" t="s">
        <v>435</v>
      </c>
      <c r="F774" s="19"/>
      <c r="G774" s="19"/>
      <c r="H774" s="17">
        <v>69028994</v>
      </c>
    </row>
    <row r="775" spans="1:8" ht="14.25" customHeight="1" x14ac:dyDescent="0.25">
      <c r="A775" s="17">
        <v>774</v>
      </c>
      <c r="B775" s="18" t="s">
        <v>1496</v>
      </c>
      <c r="C775" s="18" t="s">
        <v>1495</v>
      </c>
      <c r="D775" s="17">
        <v>357000</v>
      </c>
      <c r="E775" s="18" t="s">
        <v>435</v>
      </c>
      <c r="F775" s="19"/>
      <c r="G775" s="19"/>
      <c r="H775" s="17">
        <v>69030211</v>
      </c>
    </row>
    <row r="776" spans="1:8" ht="14.25" customHeight="1" x14ac:dyDescent="0.25">
      <c r="A776" s="17">
        <v>775</v>
      </c>
      <c r="B776" s="18" t="s">
        <v>1497</v>
      </c>
      <c r="C776" s="18" t="s">
        <v>1498</v>
      </c>
      <c r="D776" s="17">
        <v>188000</v>
      </c>
      <c r="E776" s="18" t="s">
        <v>297</v>
      </c>
      <c r="F776" s="19"/>
      <c r="G776" s="19"/>
      <c r="H776" s="17">
        <v>69067670</v>
      </c>
    </row>
    <row r="777" spans="1:8" ht="14.25" customHeight="1" x14ac:dyDescent="0.25">
      <c r="A777" s="17">
        <v>776</v>
      </c>
      <c r="B777" s="18" t="s">
        <v>105</v>
      </c>
      <c r="C777" s="18" t="s">
        <v>1499</v>
      </c>
      <c r="D777" s="17">
        <v>607000</v>
      </c>
      <c r="E777" s="18" t="s">
        <v>297</v>
      </c>
      <c r="F777" s="19"/>
      <c r="G777" s="19"/>
      <c r="H777" s="17">
        <v>69068698</v>
      </c>
    </row>
    <row r="778" spans="1:8" ht="14.25" customHeight="1" x14ac:dyDescent="0.25">
      <c r="A778" s="17">
        <v>777</v>
      </c>
      <c r="B778" s="18" t="s">
        <v>182</v>
      </c>
      <c r="C778" s="18" t="s">
        <v>1500</v>
      </c>
      <c r="D778" s="17">
        <v>607000</v>
      </c>
      <c r="E778" s="18" t="s">
        <v>297</v>
      </c>
      <c r="F778" s="19"/>
      <c r="G778" s="19"/>
      <c r="H778" s="17">
        <v>69069579</v>
      </c>
    </row>
    <row r="779" spans="1:8" ht="14.25" customHeight="1" x14ac:dyDescent="0.25">
      <c r="A779" s="17">
        <v>778</v>
      </c>
      <c r="B779" s="18" t="s">
        <v>1501</v>
      </c>
      <c r="C779" s="18" t="s">
        <v>1502</v>
      </c>
      <c r="D779" s="17">
        <v>3278000</v>
      </c>
      <c r="E779" s="18" t="s">
        <v>297</v>
      </c>
      <c r="F779" s="19"/>
      <c r="G779" s="19"/>
      <c r="H779" s="17">
        <v>69072364</v>
      </c>
    </row>
    <row r="780" spans="1:8" ht="14.25" customHeight="1" x14ac:dyDescent="0.25">
      <c r="A780" s="17">
        <v>779</v>
      </c>
      <c r="B780" s="18" t="s">
        <v>187</v>
      </c>
      <c r="C780" s="18" t="s">
        <v>1503</v>
      </c>
      <c r="D780" s="17">
        <v>583000</v>
      </c>
      <c r="E780" s="18" t="s">
        <v>297</v>
      </c>
      <c r="F780" s="19"/>
      <c r="G780" s="19"/>
      <c r="H780" s="17">
        <v>69073207</v>
      </c>
    </row>
    <row r="781" spans="1:8" ht="25.5" customHeight="1" x14ac:dyDescent="0.25">
      <c r="A781" s="17">
        <v>780</v>
      </c>
      <c r="B781" s="18" t="s">
        <v>1504</v>
      </c>
      <c r="C781" s="18" t="s">
        <v>1505</v>
      </c>
      <c r="D781" s="17">
        <v>583000</v>
      </c>
      <c r="E781" s="18" t="s">
        <v>297</v>
      </c>
      <c r="F781" s="19"/>
      <c r="G781" s="19"/>
      <c r="H781" s="17">
        <v>69075191</v>
      </c>
    </row>
    <row r="782" spans="1:8" ht="14.25" customHeight="1" x14ac:dyDescent="0.25">
      <c r="A782" s="17">
        <v>781</v>
      </c>
      <c r="B782" s="18" t="s">
        <v>186</v>
      </c>
      <c r="C782" s="18" t="s">
        <v>1506</v>
      </c>
      <c r="D782" s="17">
        <v>583000</v>
      </c>
      <c r="E782" s="18" t="s">
        <v>297</v>
      </c>
      <c r="F782" s="19"/>
      <c r="G782" s="19"/>
      <c r="H782" s="17">
        <v>69077328</v>
      </c>
    </row>
    <row r="783" spans="1:8" ht="14.25" customHeight="1" x14ac:dyDescent="0.25">
      <c r="A783" s="17">
        <v>782</v>
      </c>
      <c r="B783" s="18" t="s">
        <v>1507</v>
      </c>
      <c r="C783" s="18" t="s">
        <v>631</v>
      </c>
      <c r="D783" s="17">
        <v>53200</v>
      </c>
      <c r="E783" s="18" t="s">
        <v>270</v>
      </c>
      <c r="F783" s="19"/>
      <c r="G783" s="19"/>
      <c r="H783" s="17">
        <v>69101432</v>
      </c>
    </row>
    <row r="784" spans="1:8" ht="14.25" customHeight="1" x14ac:dyDescent="0.25">
      <c r="A784" s="17">
        <v>783</v>
      </c>
      <c r="B784" s="18" t="s">
        <v>1508</v>
      </c>
      <c r="C784" s="18" t="s">
        <v>663</v>
      </c>
      <c r="D784" s="17">
        <v>72200</v>
      </c>
      <c r="E784" s="18" t="s">
        <v>270</v>
      </c>
      <c r="F784" s="19"/>
      <c r="G784" s="19"/>
      <c r="H784" s="17">
        <v>69130897</v>
      </c>
    </row>
    <row r="785" spans="1:8" ht="14.25" customHeight="1" x14ac:dyDescent="0.25">
      <c r="A785" s="17">
        <v>784</v>
      </c>
      <c r="B785" s="18" t="s">
        <v>1509</v>
      </c>
      <c r="C785" s="18" t="s">
        <v>669</v>
      </c>
      <c r="D785" s="17">
        <v>72200</v>
      </c>
      <c r="E785" s="18" t="s">
        <v>270</v>
      </c>
      <c r="F785" s="19"/>
      <c r="G785" s="19"/>
      <c r="H785" s="17">
        <v>69144741</v>
      </c>
    </row>
    <row r="786" spans="1:8" ht="14.25" customHeight="1" x14ac:dyDescent="0.25">
      <c r="A786" s="17">
        <v>785</v>
      </c>
      <c r="B786" s="18" t="s">
        <v>124</v>
      </c>
      <c r="C786" s="18" t="s">
        <v>669</v>
      </c>
      <c r="D786" s="17">
        <v>100000</v>
      </c>
      <c r="E786" s="18" t="s">
        <v>270</v>
      </c>
      <c r="F786" s="19"/>
      <c r="G786" s="19"/>
      <c r="H786" s="17">
        <v>69147154</v>
      </c>
    </row>
    <row r="787" spans="1:8" ht="14.25" customHeight="1" x14ac:dyDescent="0.25">
      <c r="A787" s="17">
        <v>786</v>
      </c>
      <c r="B787" s="18" t="s">
        <v>1510</v>
      </c>
      <c r="C787" s="18" t="s">
        <v>670</v>
      </c>
      <c r="D787" s="17">
        <v>72200</v>
      </c>
      <c r="E787" s="18" t="s">
        <v>270</v>
      </c>
      <c r="F787" s="19"/>
      <c r="G787" s="19"/>
      <c r="H787" s="17">
        <v>69149650</v>
      </c>
    </row>
    <row r="788" spans="1:8" ht="14.25" customHeight="1" x14ac:dyDescent="0.25">
      <c r="A788" s="17">
        <v>787</v>
      </c>
      <c r="B788" s="18" t="s">
        <v>1511</v>
      </c>
      <c r="C788" s="18" t="s">
        <v>671</v>
      </c>
      <c r="D788" s="17">
        <v>72200</v>
      </c>
      <c r="E788" s="18" t="s">
        <v>270</v>
      </c>
      <c r="F788" s="19"/>
      <c r="G788" s="19"/>
      <c r="H788" s="17">
        <v>69154787</v>
      </c>
    </row>
    <row r="789" spans="1:8" ht="14.25" customHeight="1" x14ac:dyDescent="0.25">
      <c r="A789" s="17">
        <v>788</v>
      </c>
      <c r="B789" s="18" t="s">
        <v>1512</v>
      </c>
      <c r="C789" s="18" t="s">
        <v>679</v>
      </c>
      <c r="D789" s="17">
        <v>72200</v>
      </c>
      <c r="E789" s="18" t="s">
        <v>270</v>
      </c>
      <c r="F789" s="19"/>
      <c r="G789" s="19"/>
      <c r="H789" s="17">
        <v>69159273</v>
      </c>
    </row>
    <row r="790" spans="1:8" ht="25.5" customHeight="1" x14ac:dyDescent="0.25">
      <c r="A790" s="17">
        <v>789</v>
      </c>
      <c r="B790" s="18" t="s">
        <v>91</v>
      </c>
      <c r="C790" s="18" t="s">
        <v>1513</v>
      </c>
      <c r="D790" s="17">
        <v>1137000</v>
      </c>
      <c r="E790" s="18" t="s">
        <v>430</v>
      </c>
      <c r="F790" s="19"/>
      <c r="G790" s="19"/>
      <c r="H790" s="17">
        <v>69206847</v>
      </c>
    </row>
    <row r="791" spans="1:8" ht="14.25" customHeight="1" x14ac:dyDescent="0.25">
      <c r="A791" s="17">
        <v>790</v>
      </c>
      <c r="B791" s="18" t="s">
        <v>94</v>
      </c>
      <c r="C791" s="18" t="s">
        <v>1514</v>
      </c>
      <c r="D791" s="17">
        <v>1379000</v>
      </c>
      <c r="E791" s="18" t="s">
        <v>297</v>
      </c>
      <c r="F791" s="19"/>
      <c r="G791" s="19"/>
      <c r="H791" s="17">
        <v>69234900</v>
      </c>
    </row>
    <row r="792" spans="1:8" ht="14.25" customHeight="1" x14ac:dyDescent="0.25">
      <c r="A792" s="17">
        <v>791</v>
      </c>
      <c r="B792" s="18" t="s">
        <v>185</v>
      </c>
      <c r="C792" s="18" t="s">
        <v>1515</v>
      </c>
      <c r="D792" s="17">
        <v>485000</v>
      </c>
      <c r="E792" s="18" t="s">
        <v>297</v>
      </c>
      <c r="F792" s="19"/>
      <c r="G792" s="19"/>
      <c r="H792" s="17">
        <v>69237349</v>
      </c>
    </row>
    <row r="793" spans="1:8" ht="25.5" customHeight="1" x14ac:dyDescent="0.25">
      <c r="A793" s="17">
        <v>792</v>
      </c>
      <c r="B793" s="18" t="s">
        <v>184</v>
      </c>
      <c r="C793" s="18" t="s">
        <v>1516</v>
      </c>
      <c r="D793" s="17">
        <v>664000</v>
      </c>
      <c r="E793" s="18" t="s">
        <v>297</v>
      </c>
      <c r="F793" s="19"/>
      <c r="G793" s="19"/>
      <c r="H793" s="17">
        <v>69240208</v>
      </c>
    </row>
    <row r="794" spans="1:8" ht="14.25" customHeight="1" x14ac:dyDescent="0.25">
      <c r="A794" s="17">
        <v>793</v>
      </c>
      <c r="B794" s="18" t="s">
        <v>180</v>
      </c>
      <c r="C794" s="18" t="s">
        <v>1517</v>
      </c>
      <c r="D794" s="17">
        <v>227000</v>
      </c>
      <c r="E794" s="18" t="s">
        <v>297</v>
      </c>
      <c r="F794" s="19"/>
      <c r="G794" s="19"/>
      <c r="H794" s="17">
        <v>69249833</v>
      </c>
    </row>
    <row r="795" spans="1:8" ht="25.5" customHeight="1" x14ac:dyDescent="0.25">
      <c r="A795" s="17">
        <v>794</v>
      </c>
      <c r="B795" s="18" t="s">
        <v>1518</v>
      </c>
      <c r="C795" s="18" t="s">
        <v>1519</v>
      </c>
      <c r="D795" s="17">
        <v>3878000</v>
      </c>
      <c r="E795" s="18" t="s">
        <v>480</v>
      </c>
      <c r="F795" s="19"/>
      <c r="G795" s="19"/>
      <c r="H795" s="17">
        <v>69299450</v>
      </c>
    </row>
    <row r="796" spans="1:8" ht="14.25" customHeight="1" x14ac:dyDescent="0.25">
      <c r="A796" s="17">
        <v>795</v>
      </c>
      <c r="B796" s="18" t="s">
        <v>1520</v>
      </c>
      <c r="C796" s="18" t="s">
        <v>1521</v>
      </c>
      <c r="D796" s="17">
        <v>3087000</v>
      </c>
      <c r="E796" s="18" t="s">
        <v>480</v>
      </c>
      <c r="F796" s="19"/>
      <c r="G796" s="19"/>
      <c r="H796" s="17">
        <v>69300211</v>
      </c>
    </row>
    <row r="797" spans="1:8" ht="14.25" customHeight="1" x14ac:dyDescent="0.25">
      <c r="A797" s="17">
        <v>796</v>
      </c>
      <c r="B797" s="18" t="s">
        <v>1522</v>
      </c>
      <c r="C797" s="18" t="s">
        <v>1523</v>
      </c>
      <c r="D797" s="17">
        <v>1159000</v>
      </c>
      <c r="E797" s="18" t="s">
        <v>417</v>
      </c>
      <c r="F797" s="19"/>
      <c r="G797" s="19"/>
      <c r="H797" s="17">
        <v>69348091</v>
      </c>
    </row>
    <row r="798" spans="1:8" ht="25.5" customHeight="1" x14ac:dyDescent="0.25">
      <c r="A798" s="17">
        <v>797</v>
      </c>
      <c r="B798" s="18" t="s">
        <v>1524</v>
      </c>
      <c r="C798" s="18" t="s">
        <v>1525</v>
      </c>
      <c r="D798" s="17">
        <v>768000</v>
      </c>
      <c r="E798" s="18" t="s">
        <v>417</v>
      </c>
      <c r="F798" s="19"/>
      <c r="G798" s="19"/>
      <c r="H798" s="17">
        <v>69348300</v>
      </c>
    </row>
    <row r="799" spans="1:8" ht="14.25" customHeight="1" x14ac:dyDescent="0.25">
      <c r="A799" s="17">
        <v>798</v>
      </c>
      <c r="B799" s="18" t="s">
        <v>151</v>
      </c>
      <c r="C799" s="18" t="s">
        <v>1526</v>
      </c>
      <c r="D799" s="17">
        <v>3278000</v>
      </c>
      <c r="E799" s="18" t="s">
        <v>417</v>
      </c>
      <c r="F799" s="19"/>
      <c r="G799" s="19"/>
      <c r="H799" s="17">
        <v>69348550</v>
      </c>
    </row>
    <row r="800" spans="1:8" ht="14.25" customHeight="1" x14ac:dyDescent="0.25">
      <c r="A800" s="17">
        <v>799</v>
      </c>
      <c r="B800" s="18" t="s">
        <v>1527</v>
      </c>
      <c r="C800" s="18" t="s">
        <v>1528</v>
      </c>
      <c r="D800" s="17">
        <v>3398000</v>
      </c>
      <c r="E800" s="18" t="s">
        <v>435</v>
      </c>
      <c r="F800" s="19"/>
      <c r="G800" s="19"/>
      <c r="H800" s="17">
        <v>69353875</v>
      </c>
    </row>
    <row r="801" spans="1:8" ht="14.25" customHeight="1" x14ac:dyDescent="0.25">
      <c r="A801" s="17">
        <v>800</v>
      </c>
      <c r="B801" s="18" t="s">
        <v>171</v>
      </c>
      <c r="C801" s="18" t="s">
        <v>1529</v>
      </c>
      <c r="D801" s="17">
        <v>179000</v>
      </c>
      <c r="E801" s="18" t="s">
        <v>428</v>
      </c>
      <c r="F801" s="19"/>
      <c r="G801" s="19"/>
      <c r="H801" s="17">
        <v>69380333</v>
      </c>
    </row>
    <row r="802" spans="1:8" ht="14.25" customHeight="1" x14ac:dyDescent="0.25">
      <c r="A802" s="17">
        <v>801</v>
      </c>
      <c r="B802" s="18" t="s">
        <v>171</v>
      </c>
      <c r="C802" s="18" t="s">
        <v>1529</v>
      </c>
      <c r="D802" s="17">
        <v>179000</v>
      </c>
      <c r="E802" s="18" t="s">
        <v>428</v>
      </c>
      <c r="F802" s="19"/>
      <c r="G802" s="19"/>
      <c r="H802" s="17">
        <v>69380353</v>
      </c>
    </row>
    <row r="803" spans="1:8" ht="14.25" customHeight="1" x14ac:dyDescent="0.25">
      <c r="A803" s="17">
        <v>802</v>
      </c>
      <c r="B803" s="18" t="s">
        <v>1530</v>
      </c>
      <c r="C803" s="18" t="s">
        <v>1531</v>
      </c>
      <c r="D803" s="17">
        <v>29500</v>
      </c>
      <c r="E803" s="18" t="s">
        <v>423</v>
      </c>
      <c r="F803" s="19"/>
      <c r="G803" s="19"/>
      <c r="H803" s="17">
        <v>69382689</v>
      </c>
    </row>
    <row r="804" spans="1:8" ht="14.25" customHeight="1" x14ac:dyDescent="0.25">
      <c r="A804" s="17">
        <v>803</v>
      </c>
      <c r="B804" s="18" t="s">
        <v>1532</v>
      </c>
      <c r="C804" s="18" t="s">
        <v>1533</v>
      </c>
      <c r="D804" s="17">
        <v>1726000</v>
      </c>
      <c r="E804" s="18" t="s">
        <v>270</v>
      </c>
      <c r="F804" s="19"/>
      <c r="G804" s="19"/>
      <c r="H804" s="17">
        <v>69391502</v>
      </c>
    </row>
    <row r="805" spans="1:8" ht="14.25" customHeight="1" x14ac:dyDescent="0.25">
      <c r="A805" s="17">
        <v>804</v>
      </c>
      <c r="B805" s="18" t="s">
        <v>168</v>
      </c>
      <c r="C805" s="18" t="s">
        <v>1534</v>
      </c>
      <c r="D805" s="17">
        <v>256000</v>
      </c>
      <c r="E805" s="18" t="s">
        <v>379</v>
      </c>
      <c r="F805" s="19"/>
      <c r="G805" s="19"/>
      <c r="H805" s="17">
        <v>69417352</v>
      </c>
    </row>
    <row r="806" spans="1:8" ht="14.25" customHeight="1" x14ac:dyDescent="0.25">
      <c r="A806" s="17">
        <v>805</v>
      </c>
      <c r="B806" s="18" t="s">
        <v>37</v>
      </c>
      <c r="C806" s="18" t="s">
        <v>1535</v>
      </c>
      <c r="D806" s="17">
        <v>21800</v>
      </c>
      <c r="E806" s="18" t="s">
        <v>423</v>
      </c>
      <c r="F806" s="19"/>
      <c r="G806" s="19"/>
      <c r="H806" s="17">
        <v>69452910</v>
      </c>
    </row>
    <row r="807" spans="1:8" ht="25.5" customHeight="1" x14ac:dyDescent="0.25">
      <c r="A807" s="17">
        <v>806</v>
      </c>
      <c r="B807" s="18" t="s">
        <v>1536</v>
      </c>
      <c r="C807" s="18" t="s">
        <v>1537</v>
      </c>
      <c r="D807" s="17">
        <v>87500</v>
      </c>
      <c r="E807" s="18" t="s">
        <v>423</v>
      </c>
      <c r="F807" s="19"/>
      <c r="G807" s="19"/>
      <c r="H807" s="17">
        <v>69457121</v>
      </c>
    </row>
    <row r="808" spans="1:8" ht="14.25" customHeight="1" x14ac:dyDescent="0.25">
      <c r="A808" s="17">
        <v>807</v>
      </c>
      <c r="B808" s="18" t="s">
        <v>27</v>
      </c>
      <c r="C808" s="18" t="s">
        <v>1538</v>
      </c>
      <c r="D808" s="17">
        <v>21800</v>
      </c>
      <c r="E808" s="18" t="s">
        <v>423</v>
      </c>
      <c r="F808" s="19"/>
      <c r="G808" s="19"/>
      <c r="H808" s="17">
        <v>69458878</v>
      </c>
    </row>
    <row r="809" spans="1:8" ht="14.25" customHeight="1" x14ac:dyDescent="0.25">
      <c r="A809" s="17">
        <v>808</v>
      </c>
      <c r="B809" s="18" t="s">
        <v>20</v>
      </c>
      <c r="C809" s="18" t="s">
        <v>1539</v>
      </c>
      <c r="D809" s="17">
        <v>21800</v>
      </c>
      <c r="E809" s="18" t="s">
        <v>423</v>
      </c>
      <c r="F809" s="19"/>
      <c r="G809" s="19"/>
      <c r="H809" s="17">
        <v>69478326</v>
      </c>
    </row>
    <row r="810" spans="1:8" ht="14.25" customHeight="1" x14ac:dyDescent="0.25">
      <c r="A810" s="17">
        <v>809</v>
      </c>
      <c r="B810" s="18" t="s">
        <v>19</v>
      </c>
      <c r="C810" s="18" t="s">
        <v>1540</v>
      </c>
      <c r="D810" s="17">
        <v>13000</v>
      </c>
      <c r="E810" s="18" t="s">
        <v>423</v>
      </c>
      <c r="F810" s="19"/>
      <c r="G810" s="19"/>
      <c r="H810" s="17">
        <v>69482517</v>
      </c>
    </row>
    <row r="811" spans="1:8" ht="14.25" customHeight="1" x14ac:dyDescent="0.25">
      <c r="A811" s="17">
        <v>810</v>
      </c>
      <c r="B811" s="18" t="s">
        <v>99</v>
      </c>
      <c r="C811" s="18" t="s">
        <v>1541</v>
      </c>
      <c r="D811" s="17">
        <v>27300</v>
      </c>
      <c r="E811" s="18" t="s">
        <v>423</v>
      </c>
      <c r="F811" s="19"/>
      <c r="G811" s="19"/>
      <c r="H811" s="17">
        <v>69492753</v>
      </c>
    </row>
    <row r="812" spans="1:8" ht="14.25" customHeight="1" x14ac:dyDescent="0.25">
      <c r="A812" s="17">
        <v>811</v>
      </c>
      <c r="B812" s="18" t="s">
        <v>100</v>
      </c>
      <c r="C812" s="18" t="s">
        <v>1542</v>
      </c>
      <c r="D812" s="17">
        <v>38200</v>
      </c>
      <c r="E812" s="18" t="s">
        <v>423</v>
      </c>
      <c r="F812" s="19"/>
      <c r="G812" s="19"/>
      <c r="H812" s="17">
        <v>69495538</v>
      </c>
    </row>
    <row r="813" spans="1:8" ht="14.25" customHeight="1" x14ac:dyDescent="0.25">
      <c r="A813" s="17">
        <v>812</v>
      </c>
      <c r="B813" s="18" t="s">
        <v>118</v>
      </c>
      <c r="C813" s="18" t="s">
        <v>1543</v>
      </c>
      <c r="D813" s="17">
        <v>260000</v>
      </c>
      <c r="E813" s="18" t="s">
        <v>423</v>
      </c>
      <c r="F813" s="19"/>
      <c r="G813" s="19"/>
      <c r="H813" s="17">
        <v>69500470</v>
      </c>
    </row>
    <row r="814" spans="1:8" ht="14.25" customHeight="1" x14ac:dyDescent="0.25">
      <c r="A814" s="17">
        <v>813</v>
      </c>
      <c r="B814" s="18" t="s">
        <v>1544</v>
      </c>
      <c r="C814" s="18" t="s">
        <v>1545</v>
      </c>
      <c r="D814" s="17">
        <v>31100</v>
      </c>
      <c r="E814" s="18" t="s">
        <v>297</v>
      </c>
      <c r="F814" s="19"/>
      <c r="G814" s="19"/>
      <c r="H814" s="17">
        <v>69545993</v>
      </c>
    </row>
    <row r="815" spans="1:8" ht="14.25" customHeight="1" x14ac:dyDescent="0.25">
      <c r="A815" s="17">
        <v>814</v>
      </c>
      <c r="B815" s="18" t="s">
        <v>30</v>
      </c>
      <c r="C815" s="18" t="s">
        <v>1546</v>
      </c>
      <c r="D815" s="17">
        <v>21800</v>
      </c>
      <c r="E815" s="18" t="s">
        <v>423</v>
      </c>
      <c r="F815" s="19"/>
      <c r="G815" s="19"/>
      <c r="H815" s="17">
        <v>69548982</v>
      </c>
    </row>
    <row r="816" spans="1:8" ht="14.25" customHeight="1" x14ac:dyDescent="0.25">
      <c r="A816" s="17">
        <v>815</v>
      </c>
      <c r="B816" s="18" t="s">
        <v>23</v>
      </c>
      <c r="C816" s="18" t="s">
        <v>1547</v>
      </c>
      <c r="D816" s="17">
        <v>19500</v>
      </c>
      <c r="E816" s="18" t="s">
        <v>423</v>
      </c>
      <c r="F816" s="19"/>
      <c r="G816" s="19"/>
      <c r="H816" s="17">
        <v>69555192</v>
      </c>
    </row>
    <row r="817" spans="1:8" ht="14.25" customHeight="1" x14ac:dyDescent="0.25">
      <c r="A817" s="17">
        <v>816</v>
      </c>
      <c r="B817" s="18" t="s">
        <v>24</v>
      </c>
      <c r="C817" s="18" t="s">
        <v>1548</v>
      </c>
      <c r="D817" s="17">
        <v>218000</v>
      </c>
      <c r="E817" s="18" t="s">
        <v>423</v>
      </c>
      <c r="F817" s="19"/>
      <c r="G817" s="19"/>
      <c r="H817" s="17">
        <v>69564534</v>
      </c>
    </row>
    <row r="818" spans="1:8" ht="14.25" customHeight="1" x14ac:dyDescent="0.25">
      <c r="A818" s="17">
        <v>817</v>
      </c>
      <c r="B818" s="18" t="s">
        <v>1549</v>
      </c>
      <c r="C818" s="18" t="s">
        <v>647</v>
      </c>
      <c r="D818" s="17">
        <v>53200</v>
      </c>
      <c r="E818" s="18" t="s">
        <v>270</v>
      </c>
      <c r="F818" s="19"/>
      <c r="G818" s="19"/>
      <c r="H818" s="17">
        <v>69567362</v>
      </c>
    </row>
    <row r="819" spans="1:8" ht="14.25" customHeight="1" x14ac:dyDescent="0.25">
      <c r="A819" s="17">
        <v>818</v>
      </c>
      <c r="B819" s="18" t="s">
        <v>1550</v>
      </c>
      <c r="C819" s="18" t="s">
        <v>1551</v>
      </c>
      <c r="D819" s="17">
        <v>374000</v>
      </c>
      <c r="E819" s="18" t="s">
        <v>559</v>
      </c>
      <c r="F819" s="19"/>
      <c r="G819" s="19"/>
      <c r="H819" s="17">
        <v>69576064</v>
      </c>
    </row>
    <row r="820" spans="1:8" ht="14.25" customHeight="1" x14ac:dyDescent="0.25">
      <c r="A820" s="17">
        <v>819</v>
      </c>
      <c r="B820" s="18" t="s">
        <v>104</v>
      </c>
      <c r="C820" s="18" t="s">
        <v>1552</v>
      </c>
      <c r="D820" s="17">
        <v>248000</v>
      </c>
      <c r="E820" s="18" t="s">
        <v>559</v>
      </c>
      <c r="F820" s="19"/>
      <c r="G820" s="19"/>
      <c r="H820" s="17">
        <v>69577201</v>
      </c>
    </row>
    <row r="821" spans="1:8" ht="14.25" customHeight="1" x14ac:dyDescent="0.25">
      <c r="A821" s="17">
        <v>820</v>
      </c>
      <c r="B821" s="18" t="s">
        <v>191</v>
      </c>
      <c r="C821" s="18" t="s">
        <v>1553</v>
      </c>
      <c r="D821" s="17">
        <v>170000</v>
      </c>
      <c r="E821" s="18" t="s">
        <v>559</v>
      </c>
      <c r="F821" s="19"/>
      <c r="G821" s="19"/>
      <c r="H821" s="17">
        <v>69577787</v>
      </c>
    </row>
    <row r="822" spans="1:8" ht="25.5" customHeight="1" x14ac:dyDescent="0.25">
      <c r="A822" s="17">
        <v>821</v>
      </c>
      <c r="B822" s="18" t="s">
        <v>1554</v>
      </c>
      <c r="C822" s="18" t="s">
        <v>1555</v>
      </c>
      <c r="D822" s="17">
        <v>1778000</v>
      </c>
      <c r="E822" s="18" t="s">
        <v>430</v>
      </c>
      <c r="F822" s="19"/>
      <c r="G822" s="19"/>
      <c r="H822" s="17">
        <v>69689385</v>
      </c>
    </row>
    <row r="823" spans="1:8" ht="25.5" customHeight="1" x14ac:dyDescent="0.25">
      <c r="A823" s="17">
        <v>822</v>
      </c>
      <c r="B823" s="18" t="s">
        <v>143</v>
      </c>
      <c r="C823" s="18" t="s">
        <v>1555</v>
      </c>
      <c r="D823" s="17">
        <v>1159000</v>
      </c>
      <c r="E823" s="18" t="s">
        <v>430</v>
      </c>
      <c r="F823" s="19"/>
      <c r="G823" s="19"/>
      <c r="H823" s="17">
        <v>69689644</v>
      </c>
    </row>
    <row r="824" spans="1:8" ht="14.25" customHeight="1" x14ac:dyDescent="0.25">
      <c r="A824" s="17">
        <v>823</v>
      </c>
      <c r="B824" s="18" t="s">
        <v>142</v>
      </c>
      <c r="C824" s="18" t="s">
        <v>1556</v>
      </c>
      <c r="D824" s="17">
        <v>768000</v>
      </c>
      <c r="E824" s="18" t="s">
        <v>430</v>
      </c>
      <c r="F824" s="19"/>
      <c r="G824" s="19"/>
      <c r="H824" s="17">
        <v>69689921</v>
      </c>
    </row>
    <row r="825" spans="1:8" ht="14.25" customHeight="1" x14ac:dyDescent="0.25">
      <c r="A825" s="17">
        <v>824</v>
      </c>
      <c r="B825" s="18" t="s">
        <v>142</v>
      </c>
      <c r="C825" s="18" t="s">
        <v>1556</v>
      </c>
      <c r="D825" s="17">
        <v>768000</v>
      </c>
      <c r="E825" s="18" t="s">
        <v>430</v>
      </c>
      <c r="F825" s="19"/>
      <c r="G825" s="19"/>
      <c r="H825" s="17">
        <v>69689926</v>
      </c>
    </row>
    <row r="826" spans="1:8" ht="14.25" customHeight="1" x14ac:dyDescent="0.25">
      <c r="A826" s="17">
        <v>825</v>
      </c>
      <c r="B826" s="18" t="s">
        <v>1557</v>
      </c>
      <c r="C826" s="18" t="s">
        <v>1558</v>
      </c>
      <c r="D826" s="17">
        <v>2850000</v>
      </c>
      <c r="E826" s="18" t="s">
        <v>454</v>
      </c>
      <c r="F826" s="19"/>
      <c r="G826" s="19"/>
      <c r="H826" s="17">
        <v>69691884</v>
      </c>
    </row>
    <row r="827" spans="1:8" ht="14.25" customHeight="1" x14ac:dyDescent="0.25">
      <c r="A827" s="17">
        <v>826</v>
      </c>
      <c r="B827" s="18" t="s">
        <v>1559</v>
      </c>
      <c r="C827" s="18" t="s">
        <v>1560</v>
      </c>
      <c r="D827" s="17">
        <v>3988000</v>
      </c>
      <c r="E827" s="18" t="s">
        <v>454</v>
      </c>
      <c r="F827" s="19"/>
      <c r="G827" s="19"/>
      <c r="H827" s="17">
        <v>69695258</v>
      </c>
    </row>
    <row r="828" spans="1:8" ht="14.25" customHeight="1" x14ac:dyDescent="0.25">
      <c r="A828" s="17">
        <v>827</v>
      </c>
      <c r="B828" s="18" t="s">
        <v>160</v>
      </c>
      <c r="C828" s="18" t="s">
        <v>1561</v>
      </c>
      <c r="D828" s="17">
        <v>664000</v>
      </c>
      <c r="E828" s="18" t="s">
        <v>297</v>
      </c>
      <c r="F828" s="19"/>
      <c r="G828" s="19"/>
      <c r="H828" s="17">
        <v>69708550</v>
      </c>
    </row>
    <row r="829" spans="1:8" ht="14.25" customHeight="1" x14ac:dyDescent="0.25">
      <c r="A829" s="17">
        <v>828</v>
      </c>
      <c r="B829" s="18" t="s">
        <v>161</v>
      </c>
      <c r="C829" s="18" t="s">
        <v>1562</v>
      </c>
      <c r="D829" s="17">
        <v>1137000</v>
      </c>
      <c r="E829" s="18" t="s">
        <v>297</v>
      </c>
      <c r="F829" s="19"/>
      <c r="G829" s="19"/>
      <c r="H829" s="17">
        <v>69709893</v>
      </c>
    </row>
    <row r="830" spans="1:8" ht="14.25" customHeight="1" x14ac:dyDescent="0.25">
      <c r="A830" s="17">
        <v>829</v>
      </c>
      <c r="B830" s="18" t="s">
        <v>162</v>
      </c>
      <c r="C830" s="18" t="s">
        <v>1563</v>
      </c>
      <c r="D830" s="17">
        <v>579000</v>
      </c>
      <c r="E830" s="18" t="s">
        <v>297</v>
      </c>
      <c r="F830" s="19"/>
      <c r="G830" s="19"/>
      <c r="H830" s="17">
        <v>69713919</v>
      </c>
    </row>
    <row r="831" spans="1:8" ht="14.25" customHeight="1" x14ac:dyDescent="0.25">
      <c r="A831" s="17">
        <v>830</v>
      </c>
      <c r="B831" s="18" t="s">
        <v>1564</v>
      </c>
      <c r="C831" s="18" t="s">
        <v>1565</v>
      </c>
      <c r="D831" s="17">
        <v>734000</v>
      </c>
      <c r="E831" s="18" t="s">
        <v>297</v>
      </c>
      <c r="F831" s="19"/>
      <c r="G831" s="19"/>
      <c r="H831" s="17">
        <v>69716195</v>
      </c>
    </row>
    <row r="832" spans="1:8" ht="14.25" customHeight="1" x14ac:dyDescent="0.25">
      <c r="A832" s="17">
        <v>831</v>
      </c>
      <c r="B832" s="18" t="s">
        <v>1564</v>
      </c>
      <c r="C832" s="18" t="s">
        <v>1565</v>
      </c>
      <c r="D832" s="17">
        <v>734000</v>
      </c>
      <c r="E832" s="18" t="s">
        <v>297</v>
      </c>
      <c r="F832" s="19"/>
      <c r="G832" s="19"/>
      <c r="H832" s="17">
        <v>69716239</v>
      </c>
    </row>
    <row r="833" spans="1:8" ht="14.25" customHeight="1" x14ac:dyDescent="0.25">
      <c r="A833" s="17">
        <v>832</v>
      </c>
      <c r="B833" s="18" t="s">
        <v>12</v>
      </c>
      <c r="C833" s="18" t="s">
        <v>1566</v>
      </c>
      <c r="D833" s="17">
        <v>734000</v>
      </c>
      <c r="E833" s="18" t="s">
        <v>297</v>
      </c>
      <c r="F833" s="19"/>
      <c r="G833" s="19"/>
      <c r="H833" s="17">
        <v>69717904</v>
      </c>
    </row>
    <row r="834" spans="1:8" ht="14.25" customHeight="1" x14ac:dyDescent="0.25">
      <c r="A834" s="17">
        <v>833</v>
      </c>
      <c r="B834" s="18" t="s">
        <v>12</v>
      </c>
      <c r="C834" s="18" t="s">
        <v>1566</v>
      </c>
      <c r="D834" s="17">
        <v>734000</v>
      </c>
      <c r="E834" s="18" t="s">
        <v>297</v>
      </c>
      <c r="F834" s="19"/>
      <c r="G834" s="19"/>
      <c r="H834" s="17">
        <v>69717939</v>
      </c>
    </row>
    <row r="835" spans="1:8" ht="14.25" customHeight="1" x14ac:dyDescent="0.25">
      <c r="A835" s="17">
        <v>834</v>
      </c>
      <c r="B835" s="18" t="s">
        <v>1567</v>
      </c>
      <c r="C835" s="18" t="s">
        <v>1568</v>
      </c>
      <c r="D835" s="17">
        <v>253000</v>
      </c>
      <c r="E835" s="18" t="s">
        <v>297</v>
      </c>
      <c r="F835" s="19"/>
      <c r="G835" s="19"/>
      <c r="H835" s="17">
        <v>69719406</v>
      </c>
    </row>
    <row r="836" spans="1:8" ht="14.25" customHeight="1" x14ac:dyDescent="0.25">
      <c r="A836" s="17">
        <v>835</v>
      </c>
      <c r="B836" s="18" t="s">
        <v>176</v>
      </c>
      <c r="C836" s="18" t="s">
        <v>1569</v>
      </c>
      <c r="D836" s="17">
        <v>23000</v>
      </c>
      <c r="E836" s="18" t="s">
        <v>297</v>
      </c>
      <c r="F836" s="19"/>
      <c r="G836" s="19"/>
      <c r="H836" s="17">
        <v>69722064</v>
      </c>
    </row>
    <row r="837" spans="1:8" ht="25.5" customHeight="1" x14ac:dyDescent="0.25">
      <c r="A837" s="17">
        <v>836</v>
      </c>
      <c r="B837" s="18" t="s">
        <v>1570</v>
      </c>
      <c r="C837" s="18" t="s">
        <v>1571</v>
      </c>
      <c r="D837" s="17">
        <v>847000</v>
      </c>
      <c r="E837" s="18" t="s">
        <v>430</v>
      </c>
      <c r="F837" s="19"/>
      <c r="G837" s="19"/>
      <c r="H837" s="17">
        <v>69728336</v>
      </c>
    </row>
    <row r="838" spans="1:8" ht="14.25" customHeight="1" x14ac:dyDescent="0.25">
      <c r="A838" s="17">
        <v>837</v>
      </c>
      <c r="B838" s="18" t="s">
        <v>1572</v>
      </c>
      <c r="C838" s="18" t="s">
        <v>1573</v>
      </c>
      <c r="D838" s="17">
        <v>1128000</v>
      </c>
      <c r="E838" s="18" t="s">
        <v>430</v>
      </c>
      <c r="F838" s="19"/>
      <c r="G838" s="19"/>
      <c r="H838" s="17">
        <v>69728559</v>
      </c>
    </row>
    <row r="839" spans="1:8" ht="14.25" customHeight="1" x14ac:dyDescent="0.25">
      <c r="A839" s="17">
        <v>838</v>
      </c>
      <c r="B839" s="18" t="s">
        <v>1574</v>
      </c>
      <c r="C839" s="18" t="s">
        <v>1575</v>
      </c>
      <c r="D839" s="17">
        <v>96200</v>
      </c>
      <c r="E839" s="18" t="s">
        <v>430</v>
      </c>
      <c r="F839" s="19"/>
      <c r="G839" s="19"/>
      <c r="H839" s="17">
        <v>69729307</v>
      </c>
    </row>
    <row r="840" spans="1:8" ht="14.25" customHeight="1" x14ac:dyDescent="0.25">
      <c r="A840" s="17">
        <v>839</v>
      </c>
      <c r="B840" s="18" t="s">
        <v>1576</v>
      </c>
      <c r="C840" s="18" t="s">
        <v>1577</v>
      </c>
      <c r="D840" s="17">
        <v>96200</v>
      </c>
      <c r="E840" s="18" t="s">
        <v>430</v>
      </c>
      <c r="F840" s="19"/>
      <c r="G840" s="19"/>
      <c r="H840" s="17">
        <v>69730429</v>
      </c>
    </row>
    <row r="841" spans="1:8" ht="14.25" customHeight="1" x14ac:dyDescent="0.25">
      <c r="A841" s="17">
        <v>840</v>
      </c>
      <c r="B841" s="18" t="s">
        <v>1578</v>
      </c>
      <c r="C841" s="18" t="s">
        <v>1579</v>
      </c>
      <c r="D841" s="17">
        <v>96200</v>
      </c>
      <c r="E841" s="18" t="s">
        <v>430</v>
      </c>
      <c r="F841" s="19"/>
      <c r="G841" s="19"/>
      <c r="H841" s="17">
        <v>69731270</v>
      </c>
    </row>
    <row r="842" spans="1:8" ht="14.25" customHeight="1" x14ac:dyDescent="0.25">
      <c r="A842" s="17">
        <v>841</v>
      </c>
      <c r="B842" s="18" t="s">
        <v>1580</v>
      </c>
      <c r="C842" s="18" t="s">
        <v>1581</v>
      </c>
      <c r="D842" s="17">
        <v>96200</v>
      </c>
      <c r="E842" s="18" t="s">
        <v>430</v>
      </c>
      <c r="F842" s="19"/>
      <c r="G842" s="19"/>
      <c r="H842" s="17">
        <v>69732315</v>
      </c>
    </row>
    <row r="843" spans="1:8" ht="14.25" customHeight="1" x14ac:dyDescent="0.25">
      <c r="A843" s="17">
        <v>842</v>
      </c>
      <c r="B843" s="18" t="s">
        <v>1582</v>
      </c>
      <c r="C843" s="18" t="s">
        <v>1583</v>
      </c>
      <c r="D843" s="17">
        <v>96200</v>
      </c>
      <c r="E843" s="18" t="s">
        <v>430</v>
      </c>
      <c r="F843" s="19"/>
      <c r="G843" s="19"/>
      <c r="H843" s="17">
        <v>69733277</v>
      </c>
    </row>
    <row r="844" spans="1:8" ht="14.25" customHeight="1" x14ac:dyDescent="0.25">
      <c r="A844" s="17">
        <v>843</v>
      </c>
      <c r="B844" s="18" t="s">
        <v>1584</v>
      </c>
      <c r="C844" s="18" t="s">
        <v>1585</v>
      </c>
      <c r="D844" s="17">
        <v>96200</v>
      </c>
      <c r="E844" s="18" t="s">
        <v>430</v>
      </c>
      <c r="F844" s="19"/>
      <c r="G844" s="19"/>
      <c r="H844" s="17">
        <v>69734294</v>
      </c>
    </row>
    <row r="845" spans="1:8" ht="14.25" customHeight="1" x14ac:dyDescent="0.25">
      <c r="A845" s="17">
        <v>844</v>
      </c>
      <c r="B845" s="18" t="s">
        <v>1586</v>
      </c>
      <c r="C845" s="18" t="s">
        <v>1587</v>
      </c>
      <c r="D845" s="17">
        <v>96200</v>
      </c>
      <c r="E845" s="18" t="s">
        <v>430</v>
      </c>
      <c r="F845" s="19"/>
      <c r="G845" s="19"/>
      <c r="H845" s="17">
        <v>69735281</v>
      </c>
    </row>
    <row r="846" spans="1:8" ht="14.25" customHeight="1" x14ac:dyDescent="0.25">
      <c r="A846" s="17">
        <v>845</v>
      </c>
      <c r="B846" s="18" t="s">
        <v>1588</v>
      </c>
      <c r="C846" s="18" t="s">
        <v>1589</v>
      </c>
      <c r="D846" s="17">
        <v>96200</v>
      </c>
      <c r="E846" s="18" t="s">
        <v>430</v>
      </c>
      <c r="F846" s="19"/>
      <c r="G846" s="19"/>
      <c r="H846" s="17">
        <v>69736522</v>
      </c>
    </row>
    <row r="847" spans="1:8" ht="14.25" customHeight="1" x14ac:dyDescent="0.25">
      <c r="A847" s="17">
        <v>846</v>
      </c>
      <c r="B847" s="18" t="s">
        <v>1590</v>
      </c>
      <c r="C847" s="18" t="s">
        <v>1591</v>
      </c>
      <c r="D847" s="17">
        <v>96200</v>
      </c>
      <c r="E847" s="18" t="s">
        <v>430</v>
      </c>
      <c r="F847" s="19"/>
      <c r="G847" s="19"/>
      <c r="H847" s="17">
        <v>69737466</v>
      </c>
    </row>
    <row r="848" spans="1:8" ht="14.25" customHeight="1" x14ac:dyDescent="0.25">
      <c r="A848" s="17">
        <v>847</v>
      </c>
      <c r="B848" s="18" t="s">
        <v>1592</v>
      </c>
      <c r="C848" s="18" t="s">
        <v>1593</v>
      </c>
      <c r="D848" s="17">
        <v>96200</v>
      </c>
      <c r="E848" s="18" t="s">
        <v>430</v>
      </c>
      <c r="F848" s="19"/>
      <c r="G848" s="19"/>
      <c r="H848" s="17">
        <v>69738296</v>
      </c>
    </row>
    <row r="849" spans="1:8" ht="14.25" customHeight="1" x14ac:dyDescent="0.25">
      <c r="A849" s="17">
        <v>848</v>
      </c>
      <c r="B849" s="18" t="s">
        <v>1594</v>
      </c>
      <c r="C849" s="18" t="s">
        <v>1595</v>
      </c>
      <c r="D849" s="17">
        <v>96200</v>
      </c>
      <c r="E849" s="18" t="s">
        <v>430</v>
      </c>
      <c r="F849" s="19"/>
      <c r="G849" s="19"/>
      <c r="H849" s="17">
        <v>69739076</v>
      </c>
    </row>
    <row r="850" spans="1:8" ht="14.25" customHeight="1" x14ac:dyDescent="0.25">
      <c r="A850" s="17">
        <v>849</v>
      </c>
      <c r="B850" s="18" t="s">
        <v>1596</v>
      </c>
      <c r="C850" s="18" t="s">
        <v>1597</v>
      </c>
      <c r="D850" s="17">
        <v>96200</v>
      </c>
      <c r="E850" s="18" t="s">
        <v>430</v>
      </c>
      <c r="F850" s="19"/>
      <c r="G850" s="19"/>
      <c r="H850" s="17">
        <v>69739833</v>
      </c>
    </row>
    <row r="851" spans="1:8" ht="14.25" customHeight="1" x14ac:dyDescent="0.25">
      <c r="A851" s="17">
        <v>850</v>
      </c>
      <c r="B851" s="18" t="s">
        <v>1598</v>
      </c>
      <c r="C851" s="18" t="s">
        <v>1599</v>
      </c>
      <c r="D851" s="17">
        <v>96200</v>
      </c>
      <c r="E851" s="18" t="s">
        <v>430</v>
      </c>
      <c r="F851" s="19"/>
      <c r="G851" s="19"/>
      <c r="H851" s="17">
        <v>69740311</v>
      </c>
    </row>
    <row r="852" spans="1:8" ht="14.25" customHeight="1" x14ac:dyDescent="0.25">
      <c r="A852" s="17">
        <v>851</v>
      </c>
      <c r="B852" s="18" t="s">
        <v>1600</v>
      </c>
      <c r="C852" s="18" t="s">
        <v>1601</v>
      </c>
      <c r="D852" s="17">
        <v>138000</v>
      </c>
      <c r="E852" s="18" t="s">
        <v>430</v>
      </c>
      <c r="F852" s="19"/>
      <c r="G852" s="19"/>
      <c r="H852" s="17">
        <v>69740853</v>
      </c>
    </row>
    <row r="853" spans="1:8" ht="14.25" customHeight="1" x14ac:dyDescent="0.25">
      <c r="A853" s="17">
        <v>852</v>
      </c>
      <c r="B853" s="18" t="s">
        <v>79</v>
      </c>
      <c r="C853" s="18" t="s">
        <v>1602</v>
      </c>
      <c r="D853" s="17">
        <v>184000</v>
      </c>
      <c r="E853" s="18" t="s">
        <v>430</v>
      </c>
      <c r="F853" s="19"/>
      <c r="G853" s="19"/>
      <c r="H853" s="17">
        <v>69748409</v>
      </c>
    </row>
    <row r="854" spans="1:8" ht="14.25" customHeight="1" x14ac:dyDescent="0.25">
      <c r="A854" s="17">
        <v>853</v>
      </c>
      <c r="B854" s="18" t="s">
        <v>79</v>
      </c>
      <c r="C854" s="18" t="s">
        <v>1602</v>
      </c>
      <c r="D854" s="17">
        <v>184000</v>
      </c>
      <c r="E854" s="18" t="s">
        <v>430</v>
      </c>
      <c r="F854" s="19"/>
      <c r="G854" s="19"/>
      <c r="H854" s="17">
        <v>69748461</v>
      </c>
    </row>
    <row r="855" spans="1:8" ht="25.5" customHeight="1" x14ac:dyDescent="0.25">
      <c r="A855" s="17">
        <v>854</v>
      </c>
      <c r="B855" s="18" t="s">
        <v>1603</v>
      </c>
      <c r="C855" s="18" t="s">
        <v>1604</v>
      </c>
      <c r="D855" s="17">
        <v>1777000</v>
      </c>
      <c r="E855" s="18" t="s">
        <v>454</v>
      </c>
      <c r="F855" s="19"/>
      <c r="G855" s="19"/>
      <c r="H855" s="17">
        <v>69754301</v>
      </c>
    </row>
    <row r="856" spans="1:8" ht="14.25" customHeight="1" x14ac:dyDescent="0.25">
      <c r="A856" s="17">
        <v>855</v>
      </c>
      <c r="B856" s="18" t="s">
        <v>177</v>
      </c>
      <c r="C856" s="18" t="s">
        <v>1605</v>
      </c>
      <c r="D856" s="17">
        <v>23000</v>
      </c>
      <c r="E856" s="18" t="s">
        <v>297</v>
      </c>
      <c r="F856" s="19"/>
      <c r="G856" s="19"/>
      <c r="H856" s="17">
        <v>69766045</v>
      </c>
    </row>
    <row r="857" spans="1:8" ht="14.25" customHeight="1" x14ac:dyDescent="0.25">
      <c r="A857" s="17">
        <v>856</v>
      </c>
      <c r="B857" s="18" t="s">
        <v>56</v>
      </c>
      <c r="C857" s="18" t="s">
        <v>1606</v>
      </c>
      <c r="D857" s="17">
        <v>8600</v>
      </c>
      <c r="E857" s="18" t="s">
        <v>423</v>
      </c>
      <c r="F857" s="19"/>
      <c r="G857" s="19"/>
      <c r="H857" s="17">
        <v>69768836</v>
      </c>
    </row>
    <row r="858" spans="1:8" ht="14.25" customHeight="1" x14ac:dyDescent="0.25">
      <c r="A858" s="17">
        <v>857</v>
      </c>
      <c r="B858" s="18" t="s">
        <v>1607</v>
      </c>
      <c r="C858" s="18" t="s">
        <v>1608</v>
      </c>
      <c r="D858" s="17">
        <v>4800</v>
      </c>
      <c r="E858" s="18" t="s">
        <v>423</v>
      </c>
      <c r="F858" s="19"/>
      <c r="G858" s="19"/>
      <c r="H858" s="17">
        <v>69770128</v>
      </c>
    </row>
    <row r="859" spans="1:8" ht="14.25" customHeight="1" x14ac:dyDescent="0.25">
      <c r="A859" s="17">
        <v>858</v>
      </c>
      <c r="B859" s="18" t="s">
        <v>131</v>
      </c>
      <c r="C859" s="18" t="s">
        <v>1609</v>
      </c>
      <c r="D859" s="17">
        <v>233000</v>
      </c>
      <c r="E859" s="18" t="s">
        <v>430</v>
      </c>
      <c r="F859" s="19"/>
      <c r="G859" s="19"/>
      <c r="H859" s="17">
        <v>69781586</v>
      </c>
    </row>
    <row r="860" spans="1:8" ht="14.25" customHeight="1" x14ac:dyDescent="0.25">
      <c r="A860" s="17">
        <v>859</v>
      </c>
      <c r="B860" s="18" t="s">
        <v>144</v>
      </c>
      <c r="C860" s="18" t="s">
        <v>1610</v>
      </c>
      <c r="D860" s="17">
        <v>233000</v>
      </c>
      <c r="E860" s="18" t="s">
        <v>430</v>
      </c>
      <c r="F860" s="19"/>
      <c r="G860" s="19"/>
      <c r="H860" s="17">
        <v>69783377</v>
      </c>
    </row>
    <row r="861" spans="1:8" ht="14.25" customHeight="1" x14ac:dyDescent="0.25">
      <c r="A861" s="17">
        <v>860</v>
      </c>
      <c r="B861" s="18" t="s">
        <v>1611</v>
      </c>
      <c r="C861" s="18" t="s">
        <v>1612</v>
      </c>
      <c r="D861" s="17">
        <v>114000</v>
      </c>
      <c r="E861" s="18" t="s">
        <v>430</v>
      </c>
      <c r="F861" s="19"/>
      <c r="G861" s="19"/>
      <c r="H861" s="17">
        <v>69801708</v>
      </c>
    </row>
    <row r="862" spans="1:8" ht="14.25" customHeight="1" x14ac:dyDescent="0.25">
      <c r="A862" s="17">
        <v>861</v>
      </c>
      <c r="B862" s="18" t="s">
        <v>166</v>
      </c>
      <c r="C862" s="18" t="s">
        <v>1613</v>
      </c>
      <c r="D862" s="17">
        <v>12200</v>
      </c>
      <c r="E862" s="18" t="s">
        <v>430</v>
      </c>
      <c r="F862" s="19"/>
      <c r="G862" s="19"/>
      <c r="H862" s="17">
        <v>69805619</v>
      </c>
    </row>
    <row r="863" spans="1:8" ht="25.5" customHeight="1" x14ac:dyDescent="0.25">
      <c r="A863" s="17">
        <v>862</v>
      </c>
      <c r="B863" s="18" t="s">
        <v>1614</v>
      </c>
      <c r="C863" s="18" t="s">
        <v>1615</v>
      </c>
      <c r="D863" s="17">
        <v>221000</v>
      </c>
      <c r="E863" s="18" t="s">
        <v>430</v>
      </c>
      <c r="F863" s="19"/>
      <c r="G863" s="19"/>
      <c r="H863" s="17">
        <v>69812500</v>
      </c>
    </row>
    <row r="864" spans="1:8" ht="14.25" customHeight="1" x14ac:dyDescent="0.25">
      <c r="A864" s="17">
        <v>863</v>
      </c>
      <c r="B864" s="18" t="s">
        <v>1616</v>
      </c>
      <c r="C864" s="18" t="s">
        <v>1617</v>
      </c>
      <c r="D864" s="17">
        <v>1444000</v>
      </c>
      <c r="E864" s="18" t="s">
        <v>430</v>
      </c>
      <c r="F864" s="19"/>
      <c r="G864" s="19"/>
      <c r="H864" s="17">
        <v>69818409</v>
      </c>
    </row>
    <row r="865" spans="1:8" ht="14.25" customHeight="1" x14ac:dyDescent="0.25">
      <c r="A865" s="17">
        <v>864</v>
      </c>
      <c r="B865" s="18" t="s">
        <v>1618</v>
      </c>
      <c r="C865" s="18" t="s">
        <v>1619</v>
      </c>
      <c r="D865" s="17">
        <v>919000</v>
      </c>
      <c r="E865" s="18" t="s">
        <v>430</v>
      </c>
      <c r="F865" s="19"/>
      <c r="G865" s="19"/>
      <c r="H865" s="17">
        <v>69818507</v>
      </c>
    </row>
    <row r="866" spans="1:8" ht="14.25" customHeight="1" x14ac:dyDescent="0.25">
      <c r="A866" s="17">
        <v>865</v>
      </c>
      <c r="B866" s="18" t="s">
        <v>1620</v>
      </c>
      <c r="C866" s="18" t="s">
        <v>1621</v>
      </c>
      <c r="D866" s="17">
        <v>919000</v>
      </c>
      <c r="E866" s="18" t="s">
        <v>430</v>
      </c>
      <c r="F866" s="19"/>
      <c r="G866" s="19"/>
      <c r="H866" s="17">
        <v>69818619</v>
      </c>
    </row>
    <row r="867" spans="1:8" ht="14.25" customHeight="1" x14ac:dyDescent="0.25">
      <c r="A867" s="17">
        <v>866</v>
      </c>
      <c r="B867" s="18" t="s">
        <v>1622</v>
      </c>
      <c r="C867" s="18" t="s">
        <v>1623</v>
      </c>
      <c r="D867" s="17">
        <v>919000</v>
      </c>
      <c r="E867" s="18" t="s">
        <v>430</v>
      </c>
      <c r="F867" s="19"/>
      <c r="G867" s="19"/>
      <c r="H867" s="17">
        <v>69818721</v>
      </c>
    </row>
    <row r="868" spans="1:8" ht="14.25" customHeight="1" x14ac:dyDescent="0.25">
      <c r="A868" s="17">
        <v>867</v>
      </c>
      <c r="B868" s="18" t="s">
        <v>1624</v>
      </c>
      <c r="C868" s="18" t="s">
        <v>1625</v>
      </c>
      <c r="D868" s="17">
        <v>919000</v>
      </c>
      <c r="E868" s="18" t="s">
        <v>430</v>
      </c>
      <c r="F868" s="19"/>
      <c r="G868" s="19"/>
      <c r="H868" s="17">
        <v>69818822</v>
      </c>
    </row>
    <row r="869" spans="1:8" ht="14.25" customHeight="1" x14ac:dyDescent="0.25">
      <c r="A869" s="17">
        <v>868</v>
      </c>
      <c r="B869" s="18" t="s">
        <v>1626</v>
      </c>
      <c r="C869" s="18" t="s">
        <v>1627</v>
      </c>
      <c r="D869" s="17">
        <v>179000</v>
      </c>
      <c r="E869" s="18" t="s">
        <v>430</v>
      </c>
      <c r="F869" s="19"/>
      <c r="G869" s="19"/>
      <c r="H869" s="17">
        <v>69819369</v>
      </c>
    </row>
    <row r="870" spans="1:8" ht="14.25" customHeight="1" x14ac:dyDescent="0.25">
      <c r="A870" s="17">
        <v>869</v>
      </c>
      <c r="B870" s="18" t="s">
        <v>1628</v>
      </c>
      <c r="C870" s="18" t="s">
        <v>1629</v>
      </c>
      <c r="D870" s="17">
        <v>568000</v>
      </c>
      <c r="E870" s="18" t="s">
        <v>430</v>
      </c>
      <c r="F870" s="19"/>
      <c r="G870" s="19"/>
      <c r="H870" s="17">
        <v>69822584</v>
      </c>
    </row>
    <row r="871" spans="1:8" ht="14.25" customHeight="1" x14ac:dyDescent="0.25">
      <c r="A871" s="17">
        <v>870</v>
      </c>
      <c r="B871" s="18" t="s">
        <v>1630</v>
      </c>
      <c r="C871" s="18" t="s">
        <v>1631</v>
      </c>
      <c r="D871" s="17">
        <v>85900</v>
      </c>
      <c r="E871" s="18" t="s">
        <v>430</v>
      </c>
      <c r="F871" s="19"/>
      <c r="G871" s="19"/>
      <c r="H871" s="17">
        <v>69827086</v>
      </c>
    </row>
    <row r="872" spans="1:8" ht="14.25" customHeight="1" x14ac:dyDescent="0.25">
      <c r="A872" s="17">
        <v>871</v>
      </c>
      <c r="B872" s="18" t="s">
        <v>1632</v>
      </c>
      <c r="C872" s="18" t="s">
        <v>1633</v>
      </c>
      <c r="D872" s="17">
        <v>2945000</v>
      </c>
      <c r="E872" s="18" t="s">
        <v>454</v>
      </c>
      <c r="F872" s="19"/>
      <c r="G872" s="19"/>
      <c r="H872" s="17">
        <v>69835219</v>
      </c>
    </row>
    <row r="873" spans="1:8" ht="14.25" customHeight="1" x14ac:dyDescent="0.25">
      <c r="A873" s="17">
        <v>872</v>
      </c>
      <c r="B873" s="18" t="s">
        <v>1634</v>
      </c>
      <c r="C873" s="18" t="s">
        <v>1635</v>
      </c>
      <c r="D873" s="17">
        <v>96000</v>
      </c>
      <c r="E873" s="18" t="s">
        <v>430</v>
      </c>
      <c r="F873" s="19"/>
      <c r="G873" s="19"/>
      <c r="H873" s="17">
        <v>69835734</v>
      </c>
    </row>
    <row r="874" spans="1:8" ht="14.25" customHeight="1" x14ac:dyDescent="0.25">
      <c r="A874" s="17">
        <v>873</v>
      </c>
      <c r="B874" s="18" t="s">
        <v>1636</v>
      </c>
      <c r="C874" s="18" t="s">
        <v>1637</v>
      </c>
      <c r="D874" s="17">
        <v>1818000</v>
      </c>
      <c r="E874" s="18" t="s">
        <v>435</v>
      </c>
      <c r="F874" s="19"/>
      <c r="G874" s="19"/>
      <c r="H874" s="17">
        <v>69839642</v>
      </c>
    </row>
    <row r="875" spans="1:8" ht="14.25" customHeight="1" x14ac:dyDescent="0.25">
      <c r="A875" s="17">
        <v>874</v>
      </c>
      <c r="B875" s="18" t="s">
        <v>1638</v>
      </c>
      <c r="C875" s="18" t="s">
        <v>1639</v>
      </c>
      <c r="D875" s="17">
        <v>69300</v>
      </c>
      <c r="E875" s="18" t="s">
        <v>263</v>
      </c>
      <c r="F875" s="19"/>
      <c r="G875" s="19"/>
      <c r="H875" s="17">
        <v>69846906</v>
      </c>
    </row>
    <row r="876" spans="1:8" ht="14.25" customHeight="1" x14ac:dyDescent="0.25">
      <c r="A876" s="17">
        <v>875</v>
      </c>
      <c r="B876" s="18" t="s">
        <v>1640</v>
      </c>
      <c r="C876" s="18" t="s">
        <v>1641</v>
      </c>
      <c r="D876" s="17">
        <v>69300</v>
      </c>
      <c r="E876" s="18" t="s">
        <v>263</v>
      </c>
      <c r="F876" s="19"/>
      <c r="G876" s="19"/>
      <c r="H876" s="17">
        <v>69851526</v>
      </c>
    </row>
    <row r="877" spans="1:8" ht="25.5" customHeight="1" x14ac:dyDescent="0.25">
      <c r="A877" s="17">
        <v>876</v>
      </c>
      <c r="B877" s="18" t="s">
        <v>1642</v>
      </c>
      <c r="C877" s="18" t="s">
        <v>1643</v>
      </c>
      <c r="D877" s="17">
        <v>697000</v>
      </c>
      <c r="E877" s="18" t="s">
        <v>430</v>
      </c>
      <c r="F877" s="19"/>
      <c r="G877" s="19"/>
      <c r="H877" s="17">
        <v>69855362</v>
      </c>
    </row>
    <row r="878" spans="1:8" ht="14.25" customHeight="1" x14ac:dyDescent="0.25">
      <c r="A878" s="17">
        <v>877</v>
      </c>
      <c r="B878" s="18" t="s">
        <v>1644</v>
      </c>
      <c r="C878" s="18" t="s">
        <v>1645</v>
      </c>
      <c r="D878" s="17">
        <v>442000</v>
      </c>
      <c r="E878" s="18" t="s">
        <v>430</v>
      </c>
      <c r="F878" s="19"/>
      <c r="G878" s="19"/>
      <c r="H878" s="17">
        <v>69856363</v>
      </c>
    </row>
    <row r="879" spans="1:8" ht="14.25" customHeight="1" x14ac:dyDescent="0.25">
      <c r="A879" s="17">
        <v>878</v>
      </c>
      <c r="B879" s="18" t="s">
        <v>87</v>
      </c>
      <c r="C879" s="18" t="s">
        <v>1568</v>
      </c>
      <c r="D879" s="17">
        <v>253000</v>
      </c>
      <c r="E879" s="18" t="s">
        <v>430</v>
      </c>
      <c r="F879" s="19"/>
      <c r="G879" s="19"/>
      <c r="H879" s="17">
        <v>69857321</v>
      </c>
    </row>
    <row r="880" spans="1:8" ht="14.25" customHeight="1" x14ac:dyDescent="0.25">
      <c r="A880" s="17">
        <v>879</v>
      </c>
      <c r="B880" s="18" t="s">
        <v>1646</v>
      </c>
      <c r="C880" s="18" t="s">
        <v>1545</v>
      </c>
      <c r="D880" s="17">
        <v>31100</v>
      </c>
      <c r="E880" s="18" t="s">
        <v>430</v>
      </c>
      <c r="F880" s="19"/>
      <c r="G880" s="19"/>
      <c r="H880" s="17">
        <v>69859511</v>
      </c>
    </row>
    <row r="881" spans="1:8" ht="14.25" customHeight="1" x14ac:dyDescent="0.25">
      <c r="A881" s="17">
        <v>880</v>
      </c>
      <c r="B881" s="18" t="s">
        <v>1647</v>
      </c>
      <c r="C881" s="18" t="s">
        <v>1648</v>
      </c>
      <c r="D881" s="17">
        <v>116000</v>
      </c>
      <c r="E881" s="18" t="s">
        <v>430</v>
      </c>
      <c r="F881" s="19"/>
      <c r="G881" s="19"/>
      <c r="H881" s="17">
        <v>69862359</v>
      </c>
    </row>
    <row r="882" spans="1:8" ht="14.25" customHeight="1" x14ac:dyDescent="0.25">
      <c r="A882" s="17">
        <v>881</v>
      </c>
      <c r="B882" s="18" t="s">
        <v>165</v>
      </c>
      <c r="C882" s="18" t="s">
        <v>1649</v>
      </c>
      <c r="D882" s="17">
        <v>120000</v>
      </c>
      <c r="E882" s="18" t="s">
        <v>430</v>
      </c>
      <c r="F882" s="19"/>
      <c r="G882" s="19"/>
      <c r="H882" s="17">
        <v>69865896</v>
      </c>
    </row>
    <row r="883" spans="1:8" ht="14.25" customHeight="1" x14ac:dyDescent="0.25">
      <c r="A883" s="17">
        <v>882</v>
      </c>
      <c r="B883" s="18" t="s">
        <v>165</v>
      </c>
      <c r="C883" s="18" t="s">
        <v>1649</v>
      </c>
      <c r="D883" s="17">
        <v>120000</v>
      </c>
      <c r="E883" s="18" t="s">
        <v>430</v>
      </c>
      <c r="F883" s="19"/>
      <c r="G883" s="19"/>
      <c r="H883" s="17">
        <v>69865915</v>
      </c>
    </row>
    <row r="884" spans="1:8" ht="14.25" customHeight="1" x14ac:dyDescent="0.25">
      <c r="A884" s="17">
        <v>883</v>
      </c>
      <c r="B884" s="18" t="s">
        <v>1650</v>
      </c>
      <c r="C884" s="18" t="s">
        <v>1651</v>
      </c>
      <c r="D884" s="17">
        <v>132000</v>
      </c>
      <c r="E884" s="18" t="s">
        <v>430</v>
      </c>
      <c r="F884" s="19"/>
      <c r="G884" s="19"/>
      <c r="H884" s="17">
        <v>69867817</v>
      </c>
    </row>
    <row r="885" spans="1:8" ht="14.25" customHeight="1" x14ac:dyDescent="0.25">
      <c r="A885" s="17">
        <v>884</v>
      </c>
      <c r="B885" s="18" t="s">
        <v>174</v>
      </c>
      <c r="C885" s="18" t="s">
        <v>1652</v>
      </c>
      <c r="D885" s="17">
        <v>252000</v>
      </c>
      <c r="E885" s="18" t="s">
        <v>430</v>
      </c>
      <c r="F885" s="19"/>
      <c r="G885" s="19"/>
      <c r="H885" s="17">
        <v>69879513</v>
      </c>
    </row>
    <row r="886" spans="1:8" ht="25.5" customHeight="1" x14ac:dyDescent="0.25">
      <c r="A886" s="17">
        <v>885</v>
      </c>
      <c r="B886" s="18" t="s">
        <v>1653</v>
      </c>
      <c r="C886" s="18" t="s">
        <v>1654</v>
      </c>
      <c r="D886" s="17">
        <v>1218000</v>
      </c>
      <c r="E886" s="18" t="s">
        <v>430</v>
      </c>
      <c r="F886" s="19"/>
      <c r="G886" s="19"/>
      <c r="H886" s="17">
        <v>69880308</v>
      </c>
    </row>
    <row r="887" spans="1:8" ht="14.25" customHeight="1" x14ac:dyDescent="0.25">
      <c r="A887" s="17">
        <v>886</v>
      </c>
      <c r="B887" s="18" t="s">
        <v>1655</v>
      </c>
      <c r="C887" s="18" t="s">
        <v>1656</v>
      </c>
      <c r="D887" s="17">
        <v>259000</v>
      </c>
      <c r="E887" s="18" t="s">
        <v>430</v>
      </c>
      <c r="F887" s="19"/>
      <c r="G887" s="19"/>
      <c r="H887" s="17">
        <v>69881978</v>
      </c>
    </row>
    <row r="888" spans="1:8" ht="14.25" customHeight="1" x14ac:dyDescent="0.25">
      <c r="A888" s="17">
        <v>887</v>
      </c>
      <c r="B888" s="18" t="s">
        <v>157</v>
      </c>
      <c r="C888" s="18" t="s">
        <v>1657</v>
      </c>
      <c r="D888" s="17">
        <v>259000</v>
      </c>
      <c r="E888" s="18" t="s">
        <v>430</v>
      </c>
      <c r="F888" s="19"/>
      <c r="G888" s="19"/>
      <c r="H888" s="17">
        <v>69882633</v>
      </c>
    </row>
    <row r="889" spans="1:8" ht="14.25" customHeight="1" x14ac:dyDescent="0.25">
      <c r="A889" s="17">
        <v>888</v>
      </c>
      <c r="B889" s="18" t="s">
        <v>1658</v>
      </c>
      <c r="C889" s="18" t="s">
        <v>1659</v>
      </c>
      <c r="D889" s="17">
        <v>259000</v>
      </c>
      <c r="E889" s="18" t="s">
        <v>430</v>
      </c>
      <c r="F889" s="19"/>
      <c r="G889" s="19"/>
      <c r="H889" s="17">
        <v>69883387</v>
      </c>
    </row>
    <row r="890" spans="1:8" ht="25.5" customHeight="1" x14ac:dyDescent="0.25">
      <c r="A890" s="17">
        <v>889</v>
      </c>
      <c r="B890" s="18" t="s">
        <v>164</v>
      </c>
      <c r="C890" s="18" t="s">
        <v>1660</v>
      </c>
      <c r="D890" s="17">
        <v>188000</v>
      </c>
      <c r="E890" s="18" t="s">
        <v>430</v>
      </c>
      <c r="F890" s="19"/>
      <c r="G890" s="19"/>
      <c r="H890" s="17">
        <v>69884708</v>
      </c>
    </row>
    <row r="891" spans="1:8" ht="14.25" customHeight="1" x14ac:dyDescent="0.25">
      <c r="A891" s="17">
        <v>890</v>
      </c>
      <c r="B891" s="18" t="s">
        <v>172</v>
      </c>
      <c r="C891" s="18" t="s">
        <v>1661</v>
      </c>
      <c r="D891" s="17">
        <v>23000</v>
      </c>
      <c r="E891" s="18" t="s">
        <v>430</v>
      </c>
      <c r="F891" s="19"/>
      <c r="G891" s="19"/>
      <c r="H891" s="17">
        <v>69886691</v>
      </c>
    </row>
    <row r="892" spans="1:8" ht="14.25" customHeight="1" x14ac:dyDescent="0.25">
      <c r="A892" s="17">
        <v>891</v>
      </c>
      <c r="B892" s="18" t="s">
        <v>146</v>
      </c>
      <c r="C892" s="18" t="s">
        <v>1662</v>
      </c>
      <c r="D892" s="17">
        <v>1778000</v>
      </c>
      <c r="E892" s="18" t="s">
        <v>430</v>
      </c>
      <c r="F892" s="19"/>
      <c r="G892" s="19"/>
      <c r="H892" s="17">
        <v>69891779</v>
      </c>
    </row>
    <row r="893" spans="1:8" ht="14.25" customHeight="1" x14ac:dyDescent="0.25">
      <c r="A893" s="17">
        <v>892</v>
      </c>
      <c r="B893" s="18" t="s">
        <v>145</v>
      </c>
      <c r="C893" s="18" t="s">
        <v>1662</v>
      </c>
      <c r="D893" s="17">
        <v>1478000</v>
      </c>
      <c r="E893" s="18" t="s">
        <v>430</v>
      </c>
      <c r="F893" s="19"/>
      <c r="G893" s="19"/>
      <c r="H893" s="17">
        <v>69892057</v>
      </c>
    </row>
    <row r="894" spans="1:8" ht="14.25" customHeight="1" x14ac:dyDescent="0.25">
      <c r="A894" s="17">
        <v>893</v>
      </c>
      <c r="B894" s="18" t="s">
        <v>147</v>
      </c>
      <c r="C894" s="18" t="s">
        <v>1662</v>
      </c>
      <c r="D894" s="17">
        <v>3278000</v>
      </c>
      <c r="E894" s="18" t="s">
        <v>430</v>
      </c>
      <c r="F894" s="19"/>
      <c r="G894" s="19"/>
      <c r="H894" s="17">
        <v>69892326</v>
      </c>
    </row>
    <row r="895" spans="1:8" ht="14.25" customHeight="1" x14ac:dyDescent="0.25">
      <c r="A895" s="17">
        <v>894</v>
      </c>
      <c r="B895" s="18" t="s">
        <v>156</v>
      </c>
      <c r="C895" s="18" t="s">
        <v>1663</v>
      </c>
      <c r="D895" s="17">
        <v>150000</v>
      </c>
      <c r="E895" s="18" t="s">
        <v>297</v>
      </c>
      <c r="F895" s="19"/>
      <c r="G895" s="19"/>
      <c r="H895" s="17">
        <v>69895149</v>
      </c>
    </row>
    <row r="896" spans="1:8" ht="14.25" customHeight="1" x14ac:dyDescent="0.25">
      <c r="A896" s="17">
        <v>895</v>
      </c>
      <c r="B896" s="18" t="s">
        <v>128</v>
      </c>
      <c r="C896" s="18" t="s">
        <v>1664</v>
      </c>
      <c r="D896" s="17">
        <v>5814000</v>
      </c>
      <c r="E896" s="18" t="s">
        <v>297</v>
      </c>
      <c r="F896" s="19"/>
      <c r="G896" s="19"/>
      <c r="H896" s="17">
        <v>69896309</v>
      </c>
    </row>
    <row r="897" spans="1:8" ht="14.25" customHeight="1" x14ac:dyDescent="0.25">
      <c r="A897" s="17">
        <v>896</v>
      </c>
      <c r="B897" s="18" t="s">
        <v>153</v>
      </c>
      <c r="C897" s="18" t="s">
        <v>1665</v>
      </c>
      <c r="D897" s="17">
        <v>498000</v>
      </c>
      <c r="E897" s="18" t="s">
        <v>297</v>
      </c>
      <c r="F897" s="19"/>
      <c r="G897" s="19"/>
      <c r="H897" s="17">
        <v>69904634</v>
      </c>
    </row>
    <row r="898" spans="1:8" ht="14.25" customHeight="1" x14ac:dyDescent="0.25">
      <c r="A898" s="17">
        <v>897</v>
      </c>
      <c r="B898" s="18" t="s">
        <v>167</v>
      </c>
      <c r="C898" s="18" t="s">
        <v>1666</v>
      </c>
      <c r="D898" s="17">
        <v>384000</v>
      </c>
      <c r="E898" s="18" t="s">
        <v>297</v>
      </c>
      <c r="F898" s="19"/>
      <c r="G898" s="19"/>
      <c r="H898" s="17">
        <v>69910619</v>
      </c>
    </row>
    <row r="899" spans="1:8" ht="14.25" customHeight="1" x14ac:dyDescent="0.25">
      <c r="A899" s="17">
        <v>898</v>
      </c>
      <c r="B899" s="18" t="s">
        <v>169</v>
      </c>
      <c r="C899" s="18" t="s">
        <v>1667</v>
      </c>
      <c r="D899" s="17">
        <v>94300</v>
      </c>
      <c r="E899" s="18" t="s">
        <v>297</v>
      </c>
      <c r="F899" s="19"/>
      <c r="G899" s="19"/>
      <c r="H899" s="17">
        <v>69912719</v>
      </c>
    </row>
    <row r="900" spans="1:8" ht="14.25" customHeight="1" x14ac:dyDescent="0.25">
      <c r="A900" s="17">
        <v>899</v>
      </c>
      <c r="B900" s="18" t="s">
        <v>89</v>
      </c>
      <c r="C900" s="18" t="s">
        <v>1668</v>
      </c>
      <c r="D900" s="17">
        <v>2248000</v>
      </c>
      <c r="E900" s="18" t="s">
        <v>297</v>
      </c>
      <c r="F900" s="19"/>
      <c r="G900" s="19"/>
      <c r="H900" s="17">
        <v>69924347</v>
      </c>
    </row>
    <row r="901" spans="1:8" ht="25.5" customHeight="1" x14ac:dyDescent="0.25">
      <c r="A901" s="17">
        <v>900</v>
      </c>
      <c r="B901" s="18" t="s">
        <v>90</v>
      </c>
      <c r="C901" s="18" t="s">
        <v>1669</v>
      </c>
      <c r="D901" s="17">
        <v>2248000</v>
      </c>
      <c r="E901" s="18" t="s">
        <v>297</v>
      </c>
      <c r="F901" s="19"/>
      <c r="G901" s="19"/>
      <c r="H901" s="17">
        <v>69924869</v>
      </c>
    </row>
    <row r="902" spans="1:8" ht="25.5" customHeight="1" x14ac:dyDescent="0.25">
      <c r="A902" s="17">
        <v>901</v>
      </c>
      <c r="B902" s="18" t="s">
        <v>88</v>
      </c>
      <c r="C902" s="18" t="s">
        <v>1670</v>
      </c>
      <c r="D902" s="17">
        <v>2248000</v>
      </c>
      <c r="E902" s="18" t="s">
        <v>297</v>
      </c>
      <c r="F902" s="19"/>
      <c r="G902" s="19"/>
      <c r="H902" s="17">
        <v>69925121</v>
      </c>
    </row>
    <row r="903" spans="1:8" ht="25.5" customHeight="1" x14ac:dyDescent="0.25">
      <c r="A903" s="17">
        <v>902</v>
      </c>
      <c r="B903" s="18" t="s">
        <v>1671</v>
      </c>
      <c r="C903" s="18" t="s">
        <v>1672</v>
      </c>
      <c r="D903" s="17">
        <v>1926000</v>
      </c>
      <c r="E903" s="18" t="s">
        <v>430</v>
      </c>
      <c r="F903" s="19"/>
      <c r="G903" s="19"/>
      <c r="H903" s="17">
        <v>69928489</v>
      </c>
    </row>
    <row r="904" spans="1:8" ht="14.25" customHeight="1" x14ac:dyDescent="0.25">
      <c r="A904" s="17">
        <v>903</v>
      </c>
      <c r="B904" s="18" t="s">
        <v>1673</v>
      </c>
      <c r="C904" s="18" t="s">
        <v>1674</v>
      </c>
      <c r="D904" s="17">
        <v>3878000</v>
      </c>
      <c r="E904" s="18" t="s">
        <v>435</v>
      </c>
      <c r="F904" s="19"/>
      <c r="G904" s="19"/>
      <c r="H904" s="17">
        <v>69940273</v>
      </c>
    </row>
    <row r="905" spans="1:8" ht="14.25" customHeight="1" x14ac:dyDescent="0.25">
      <c r="A905" s="17">
        <v>904</v>
      </c>
      <c r="B905" s="18" t="s">
        <v>1675</v>
      </c>
      <c r="C905" s="18" t="s">
        <v>1676</v>
      </c>
      <c r="D905" s="17">
        <v>3878000</v>
      </c>
      <c r="E905" s="18" t="s">
        <v>435</v>
      </c>
      <c r="F905" s="19"/>
      <c r="G905" s="19"/>
      <c r="H905" s="17">
        <v>69941040</v>
      </c>
    </row>
    <row r="906" spans="1:8" ht="14.25" customHeight="1" x14ac:dyDescent="0.25">
      <c r="A906" s="17">
        <v>905</v>
      </c>
      <c r="B906" s="18" t="s">
        <v>1677</v>
      </c>
      <c r="C906" s="18" t="s">
        <v>1678</v>
      </c>
      <c r="D906" s="17">
        <v>3087000</v>
      </c>
      <c r="E906" s="18" t="s">
        <v>435</v>
      </c>
      <c r="F906" s="19"/>
      <c r="G906" s="19"/>
      <c r="H906" s="17">
        <v>69941751</v>
      </c>
    </row>
    <row r="907" spans="1:8" ht="14.25" customHeight="1" x14ac:dyDescent="0.25">
      <c r="A907" s="17">
        <v>906</v>
      </c>
      <c r="B907" s="18" t="s">
        <v>1679</v>
      </c>
      <c r="C907" s="18" t="s">
        <v>1680</v>
      </c>
      <c r="D907" s="17">
        <v>3087000</v>
      </c>
      <c r="E907" s="18" t="s">
        <v>435</v>
      </c>
      <c r="F907" s="19"/>
      <c r="G907" s="19"/>
      <c r="H907" s="17">
        <v>69942821</v>
      </c>
    </row>
    <row r="908" spans="1:8" ht="14.25" customHeight="1" x14ac:dyDescent="0.25">
      <c r="A908" s="17">
        <v>907</v>
      </c>
      <c r="B908" s="18" t="s">
        <v>120</v>
      </c>
      <c r="C908" s="18" t="s">
        <v>1681</v>
      </c>
      <c r="D908" s="17">
        <v>1926000</v>
      </c>
      <c r="E908" s="18" t="s">
        <v>270</v>
      </c>
      <c r="F908" s="19"/>
      <c r="G908" s="19"/>
      <c r="H908" s="17">
        <v>69945656</v>
      </c>
    </row>
    <row r="909" spans="1:8" ht="25.5" customHeight="1" x14ac:dyDescent="0.25">
      <c r="A909" s="17">
        <v>908</v>
      </c>
      <c r="B909" s="18" t="s">
        <v>1682</v>
      </c>
      <c r="C909" s="18" t="s">
        <v>1683</v>
      </c>
      <c r="D909" s="17">
        <v>152000</v>
      </c>
      <c r="E909" s="18" t="s">
        <v>261</v>
      </c>
      <c r="F909" s="19"/>
      <c r="G909" s="19"/>
      <c r="H909" s="17">
        <v>69946751</v>
      </c>
    </row>
    <row r="910" spans="1:8" ht="25.5" customHeight="1" x14ac:dyDescent="0.25">
      <c r="A910" s="17">
        <v>909</v>
      </c>
      <c r="B910" s="18" t="s">
        <v>1684</v>
      </c>
      <c r="C910" s="18" t="s">
        <v>1685</v>
      </c>
      <c r="D910" s="17">
        <v>209000</v>
      </c>
      <c r="E910" s="18" t="s">
        <v>261</v>
      </c>
      <c r="F910" s="19"/>
      <c r="G910" s="19"/>
      <c r="H910" s="17">
        <v>69947789</v>
      </c>
    </row>
    <row r="911" spans="1:8" ht="25.5" customHeight="1" x14ac:dyDescent="0.25">
      <c r="A911" s="17">
        <v>910</v>
      </c>
      <c r="B911" s="18" t="s">
        <v>1686</v>
      </c>
      <c r="C911" s="18" t="s">
        <v>1687</v>
      </c>
      <c r="D911" s="17">
        <v>242000</v>
      </c>
      <c r="E911" s="18" t="s">
        <v>261</v>
      </c>
      <c r="F911" s="19"/>
      <c r="G911" s="19"/>
      <c r="H911" s="17">
        <v>69948830</v>
      </c>
    </row>
    <row r="912" spans="1:8" ht="25.5" customHeight="1" x14ac:dyDescent="0.25">
      <c r="A912" s="17">
        <v>911</v>
      </c>
      <c r="B912" s="18" t="s">
        <v>1688</v>
      </c>
      <c r="C912" s="18" t="s">
        <v>1687</v>
      </c>
      <c r="D912" s="17">
        <v>173000</v>
      </c>
      <c r="E912" s="18" t="s">
        <v>261</v>
      </c>
      <c r="F912" s="19"/>
      <c r="G912" s="19"/>
      <c r="H912" s="17">
        <v>69949330</v>
      </c>
    </row>
    <row r="913" spans="1:8" ht="25.5" customHeight="1" x14ac:dyDescent="0.25">
      <c r="A913" s="17">
        <v>912</v>
      </c>
      <c r="B913" s="18" t="s">
        <v>1689</v>
      </c>
      <c r="C913" s="18" t="s">
        <v>1101</v>
      </c>
      <c r="D913" s="17">
        <v>727000</v>
      </c>
      <c r="E913" s="18" t="s">
        <v>261</v>
      </c>
      <c r="F913" s="19"/>
      <c r="G913" s="19"/>
      <c r="H913" s="17">
        <v>69949682</v>
      </c>
    </row>
    <row r="914" spans="1:8" ht="14.25" customHeight="1" x14ac:dyDescent="0.25">
      <c r="A914" s="17">
        <v>913</v>
      </c>
      <c r="B914" s="18" t="s">
        <v>1690</v>
      </c>
      <c r="C914" s="18" t="s">
        <v>1691</v>
      </c>
      <c r="D914" s="17">
        <v>3878000</v>
      </c>
      <c r="E914" s="18" t="s">
        <v>435</v>
      </c>
      <c r="F914" s="19"/>
      <c r="G914" s="19"/>
      <c r="H914" s="17">
        <v>69950452</v>
      </c>
    </row>
    <row r="915" spans="1:8" ht="14.25" customHeight="1" x14ac:dyDescent="0.25">
      <c r="A915" s="17">
        <v>914</v>
      </c>
      <c r="B915" s="18" t="s">
        <v>1692</v>
      </c>
      <c r="C915" s="18" t="s">
        <v>1693</v>
      </c>
      <c r="D915" s="17">
        <v>3878000</v>
      </c>
      <c r="E915" s="18" t="s">
        <v>435</v>
      </c>
      <c r="F915" s="19"/>
      <c r="G915" s="19"/>
      <c r="H915" s="17">
        <v>69951047</v>
      </c>
    </row>
    <row r="916" spans="1:8" ht="14.25" customHeight="1" x14ac:dyDescent="0.25">
      <c r="A916" s="17">
        <v>915</v>
      </c>
      <c r="B916" s="18" t="s">
        <v>1694</v>
      </c>
      <c r="C916" s="18" t="s">
        <v>1695</v>
      </c>
      <c r="D916" s="17">
        <v>301000</v>
      </c>
      <c r="E916" s="18" t="s">
        <v>559</v>
      </c>
      <c r="F916" s="19"/>
      <c r="G916" s="19"/>
      <c r="H916" s="17">
        <v>69957942</v>
      </c>
    </row>
    <row r="917" spans="1:8" ht="14.25" customHeight="1" x14ac:dyDescent="0.25">
      <c r="A917" s="17">
        <v>916</v>
      </c>
      <c r="B917" s="18" t="s">
        <v>1696</v>
      </c>
      <c r="C917" s="18" t="s">
        <v>1697</v>
      </c>
      <c r="D917" s="17">
        <v>1206000</v>
      </c>
      <c r="E917" s="18" t="s">
        <v>270</v>
      </c>
      <c r="F917" s="19"/>
      <c r="G917" s="19"/>
      <c r="H917" s="17">
        <v>69958839</v>
      </c>
    </row>
    <row r="918" spans="1:8" ht="14.25" customHeight="1" x14ac:dyDescent="0.25">
      <c r="A918" s="17">
        <v>917</v>
      </c>
      <c r="B918" s="18" t="s">
        <v>1698</v>
      </c>
      <c r="C918" s="18" t="s">
        <v>1699</v>
      </c>
      <c r="D918" s="17">
        <v>3878000</v>
      </c>
      <c r="E918" s="18" t="s">
        <v>435</v>
      </c>
      <c r="F918" s="19"/>
      <c r="G918" s="19"/>
      <c r="H918" s="17">
        <v>69961096</v>
      </c>
    </row>
    <row r="919" spans="1:8" ht="14.25" customHeight="1" x14ac:dyDescent="0.25">
      <c r="A919" s="17">
        <v>918</v>
      </c>
      <c r="B919" s="18" t="s">
        <v>1700</v>
      </c>
      <c r="C919" s="18" t="s">
        <v>1701</v>
      </c>
      <c r="D919" s="17">
        <v>3878000</v>
      </c>
      <c r="E919" s="18" t="s">
        <v>435</v>
      </c>
      <c r="F919" s="19"/>
      <c r="G919" s="19"/>
      <c r="H919" s="17">
        <v>69961955</v>
      </c>
    </row>
    <row r="920" spans="1:8" ht="14.25" customHeight="1" x14ac:dyDescent="0.25">
      <c r="A920" s="17">
        <v>919</v>
      </c>
      <c r="B920" s="18" t="s">
        <v>1702</v>
      </c>
      <c r="C920" s="18" t="s">
        <v>1703</v>
      </c>
      <c r="D920" s="17">
        <v>3878000</v>
      </c>
      <c r="E920" s="18" t="s">
        <v>435</v>
      </c>
      <c r="F920" s="19"/>
      <c r="G920" s="19"/>
      <c r="H920" s="17">
        <v>69962754</v>
      </c>
    </row>
    <row r="921" spans="1:8" ht="14.25" customHeight="1" x14ac:dyDescent="0.25">
      <c r="A921" s="17">
        <v>920</v>
      </c>
      <c r="B921" s="18" t="s">
        <v>1704</v>
      </c>
      <c r="C921" s="18" t="s">
        <v>1705</v>
      </c>
      <c r="D921" s="17">
        <v>3878000</v>
      </c>
      <c r="E921" s="18" t="s">
        <v>435</v>
      </c>
      <c r="F921" s="19"/>
      <c r="G921" s="19"/>
      <c r="H921" s="17">
        <v>69963364</v>
      </c>
    </row>
    <row r="922" spans="1:8" ht="14.25" customHeight="1" x14ac:dyDescent="0.25">
      <c r="A922" s="17">
        <v>921</v>
      </c>
      <c r="B922" s="18" t="s">
        <v>1706</v>
      </c>
      <c r="C922" s="18" t="s">
        <v>1707</v>
      </c>
      <c r="D922" s="17">
        <v>3878000</v>
      </c>
      <c r="E922" s="18" t="s">
        <v>435</v>
      </c>
      <c r="F922" s="19"/>
      <c r="G922" s="19"/>
      <c r="H922" s="17">
        <v>69964229</v>
      </c>
    </row>
    <row r="923" spans="1:8" ht="14.25" customHeight="1" x14ac:dyDescent="0.25">
      <c r="A923" s="17">
        <v>922</v>
      </c>
      <c r="B923" s="18" t="s">
        <v>1708</v>
      </c>
      <c r="C923" s="18" t="s">
        <v>1709</v>
      </c>
      <c r="D923" s="17">
        <v>3878000</v>
      </c>
      <c r="E923" s="18" t="s">
        <v>435</v>
      </c>
      <c r="F923" s="19"/>
      <c r="G923" s="19"/>
      <c r="H923" s="17">
        <v>69965353</v>
      </c>
    </row>
    <row r="924" spans="1:8" ht="14.25" customHeight="1" x14ac:dyDescent="0.25">
      <c r="A924" s="17">
        <v>923</v>
      </c>
      <c r="B924" s="18" t="s">
        <v>1710</v>
      </c>
      <c r="C924" s="18" t="s">
        <v>1711</v>
      </c>
      <c r="D924" s="17">
        <v>3878000</v>
      </c>
      <c r="E924" s="18" t="s">
        <v>435</v>
      </c>
      <c r="F924" s="19"/>
      <c r="G924" s="19"/>
      <c r="H924" s="17">
        <v>69966406</v>
      </c>
    </row>
    <row r="925" spans="1:8" ht="25.5" customHeight="1" x14ac:dyDescent="0.25">
      <c r="A925" s="17">
        <v>924</v>
      </c>
      <c r="B925" s="18" t="s">
        <v>1712</v>
      </c>
      <c r="C925" s="18" t="s">
        <v>1713</v>
      </c>
      <c r="D925" s="17">
        <v>89000</v>
      </c>
      <c r="E925" s="18" t="s">
        <v>379</v>
      </c>
      <c r="F925" s="19"/>
      <c r="G925" s="19"/>
      <c r="H925" s="17">
        <v>69971944</v>
      </c>
    </row>
    <row r="926" spans="1:8" ht="14.25" customHeight="1" x14ac:dyDescent="0.25">
      <c r="A926" s="17">
        <v>925</v>
      </c>
      <c r="B926" s="18" t="s">
        <v>50</v>
      </c>
      <c r="C926" s="18" t="s">
        <v>1714</v>
      </c>
      <c r="D926" s="17">
        <v>32000</v>
      </c>
      <c r="E926" s="18" t="s">
        <v>379</v>
      </c>
      <c r="F926" s="19"/>
      <c r="G926" s="19"/>
      <c r="H926" s="17">
        <v>69972653</v>
      </c>
    </row>
    <row r="927" spans="1:8" ht="14.25" customHeight="1" x14ac:dyDescent="0.25">
      <c r="A927" s="17">
        <v>926</v>
      </c>
      <c r="B927" s="18" t="s">
        <v>1715</v>
      </c>
      <c r="C927" s="18" t="s">
        <v>1716</v>
      </c>
      <c r="D927" s="17">
        <v>32000</v>
      </c>
      <c r="E927" s="18" t="s">
        <v>379</v>
      </c>
      <c r="F927" s="19"/>
      <c r="G927" s="19"/>
      <c r="H927" s="17">
        <v>69974380</v>
      </c>
    </row>
    <row r="928" spans="1:8" ht="14.25" customHeight="1" x14ac:dyDescent="0.25">
      <c r="A928" s="17">
        <v>927</v>
      </c>
      <c r="B928" s="18" t="s">
        <v>1717</v>
      </c>
      <c r="C928" s="18" t="s">
        <v>1718</v>
      </c>
      <c r="D928" s="17">
        <v>30600</v>
      </c>
      <c r="E928" s="18" t="s">
        <v>261</v>
      </c>
      <c r="F928" s="19"/>
      <c r="G928" s="19"/>
      <c r="H928" s="17">
        <v>69976528</v>
      </c>
    </row>
    <row r="929" spans="1:8" ht="14.25" customHeight="1" x14ac:dyDescent="0.25">
      <c r="A929" s="17">
        <v>928</v>
      </c>
      <c r="B929" s="18" t="s">
        <v>1719</v>
      </c>
      <c r="C929" s="18" t="s">
        <v>1720</v>
      </c>
      <c r="D929" s="17">
        <v>30600</v>
      </c>
      <c r="E929" s="18" t="s">
        <v>261</v>
      </c>
      <c r="F929" s="19"/>
      <c r="G929" s="19"/>
      <c r="H929" s="17">
        <v>69977561</v>
      </c>
    </row>
    <row r="930" spans="1:8" ht="14.25" customHeight="1" x14ac:dyDescent="0.25">
      <c r="A930" s="17">
        <v>929</v>
      </c>
      <c r="B930" s="18" t="s">
        <v>92</v>
      </c>
      <c r="C930" s="18" t="s">
        <v>1721</v>
      </c>
      <c r="D930" s="17">
        <v>46700</v>
      </c>
      <c r="E930" s="18" t="s">
        <v>261</v>
      </c>
      <c r="F930" s="19"/>
      <c r="G930" s="19"/>
      <c r="H930" s="17">
        <v>69978598</v>
      </c>
    </row>
    <row r="931" spans="1:8" ht="14.25" customHeight="1" x14ac:dyDescent="0.25">
      <c r="A931" s="17">
        <v>930</v>
      </c>
      <c r="B931" s="18" t="s">
        <v>1722</v>
      </c>
      <c r="C931" s="18" t="s">
        <v>1723</v>
      </c>
      <c r="D931" s="17">
        <v>30600</v>
      </c>
      <c r="E931" s="18" t="s">
        <v>261</v>
      </c>
      <c r="F931" s="19"/>
      <c r="G931" s="19"/>
      <c r="H931" s="17">
        <v>69980490</v>
      </c>
    </row>
    <row r="932" spans="1:8" ht="14.25" customHeight="1" x14ac:dyDescent="0.25">
      <c r="A932" s="17">
        <v>931</v>
      </c>
      <c r="B932" s="18" t="s">
        <v>1724</v>
      </c>
      <c r="C932" s="18" t="s">
        <v>1725</v>
      </c>
      <c r="D932" s="17">
        <v>30600</v>
      </c>
      <c r="E932" s="18" t="s">
        <v>261</v>
      </c>
      <c r="F932" s="19"/>
      <c r="G932" s="19"/>
      <c r="H932" s="17">
        <v>69982390</v>
      </c>
    </row>
    <row r="933" spans="1:8" ht="14.25" customHeight="1" x14ac:dyDescent="0.25">
      <c r="A933" s="17">
        <v>932</v>
      </c>
      <c r="B933" s="18" t="s">
        <v>1726</v>
      </c>
      <c r="C933" s="18" t="s">
        <v>1727</v>
      </c>
      <c r="D933" s="17">
        <v>30600</v>
      </c>
      <c r="E933" s="18" t="s">
        <v>261</v>
      </c>
      <c r="F933" s="19"/>
      <c r="G933" s="19"/>
      <c r="H933" s="17">
        <v>69983721</v>
      </c>
    </row>
    <row r="934" spans="1:8" ht="14.25" customHeight="1" x14ac:dyDescent="0.25">
      <c r="A934" s="17">
        <v>933</v>
      </c>
      <c r="B934" s="18" t="s">
        <v>1728</v>
      </c>
      <c r="C934" s="18" t="s">
        <v>1729</v>
      </c>
      <c r="D934" s="17">
        <v>30600</v>
      </c>
      <c r="E934" s="18" t="s">
        <v>261</v>
      </c>
      <c r="F934" s="19"/>
      <c r="G934" s="19"/>
      <c r="H934" s="17">
        <v>69985601</v>
      </c>
    </row>
    <row r="935" spans="1:8" ht="14.25" customHeight="1" x14ac:dyDescent="0.25">
      <c r="A935" s="17">
        <v>934</v>
      </c>
      <c r="B935" s="18" t="s">
        <v>1730</v>
      </c>
      <c r="C935" s="18" t="s">
        <v>1731</v>
      </c>
      <c r="D935" s="17">
        <v>3878000</v>
      </c>
      <c r="E935" s="18" t="s">
        <v>435</v>
      </c>
      <c r="F935" s="19"/>
      <c r="G935" s="19"/>
      <c r="H935" s="17">
        <v>70000903</v>
      </c>
    </row>
    <row r="936" spans="1:8" ht="14.25" customHeight="1" x14ac:dyDescent="0.25">
      <c r="A936" s="17">
        <v>935</v>
      </c>
      <c r="B936" s="18" t="s">
        <v>1732</v>
      </c>
      <c r="C936" s="18" t="s">
        <v>1733</v>
      </c>
      <c r="D936" s="17">
        <v>3878000</v>
      </c>
      <c r="E936" s="18" t="s">
        <v>435</v>
      </c>
      <c r="F936" s="19"/>
      <c r="G936" s="19"/>
      <c r="H936" s="17">
        <v>70001661</v>
      </c>
    </row>
    <row r="937" spans="1:8" ht="25.5" customHeight="1" x14ac:dyDescent="0.25">
      <c r="A937" s="17">
        <v>936</v>
      </c>
      <c r="B937" s="18" t="s">
        <v>1734</v>
      </c>
      <c r="C937" s="18" t="s">
        <v>1735</v>
      </c>
      <c r="D937" s="17">
        <v>3878000</v>
      </c>
      <c r="E937" s="18" t="s">
        <v>435</v>
      </c>
      <c r="F937" s="19"/>
      <c r="G937" s="19"/>
      <c r="H937" s="17">
        <v>70002323</v>
      </c>
    </row>
    <row r="938" spans="1:8" ht="14.25" customHeight="1" x14ac:dyDescent="0.25">
      <c r="A938" s="17">
        <v>937</v>
      </c>
      <c r="B938" s="18" t="s">
        <v>1736</v>
      </c>
      <c r="C938" s="18" t="s">
        <v>1737</v>
      </c>
      <c r="D938" s="17">
        <v>3878000</v>
      </c>
      <c r="E938" s="18" t="s">
        <v>435</v>
      </c>
      <c r="F938" s="19"/>
      <c r="G938" s="19"/>
      <c r="H938" s="17">
        <v>70002878</v>
      </c>
    </row>
    <row r="939" spans="1:8" ht="14.25" customHeight="1" x14ac:dyDescent="0.25">
      <c r="A939" s="17">
        <v>938</v>
      </c>
      <c r="B939" s="18" t="s">
        <v>1738</v>
      </c>
      <c r="C939" s="18" t="s">
        <v>1739</v>
      </c>
      <c r="D939" s="17">
        <v>3878000</v>
      </c>
      <c r="E939" s="18" t="s">
        <v>435</v>
      </c>
      <c r="F939" s="19"/>
      <c r="G939" s="19"/>
      <c r="H939" s="17">
        <v>70003562</v>
      </c>
    </row>
    <row r="940" spans="1:8" ht="25.5" customHeight="1" x14ac:dyDescent="0.25">
      <c r="A940" s="17">
        <v>939</v>
      </c>
      <c r="B940" s="18" t="s">
        <v>1740</v>
      </c>
      <c r="C940" s="18" t="s">
        <v>1741</v>
      </c>
      <c r="D940" s="17">
        <v>3878000</v>
      </c>
      <c r="E940" s="18" t="s">
        <v>435</v>
      </c>
      <c r="F940" s="19"/>
      <c r="G940" s="19"/>
      <c r="H940" s="17">
        <v>70004516</v>
      </c>
    </row>
    <row r="941" spans="1:8" ht="14.25" customHeight="1" x14ac:dyDescent="0.25">
      <c r="A941" s="17">
        <v>940</v>
      </c>
      <c r="B941" s="18" t="s">
        <v>1742</v>
      </c>
      <c r="C941" s="18" t="s">
        <v>1743</v>
      </c>
      <c r="D941" s="17">
        <v>3878000</v>
      </c>
      <c r="E941" s="18" t="s">
        <v>435</v>
      </c>
      <c r="F941" s="19"/>
      <c r="G941" s="19"/>
      <c r="H941" s="17">
        <v>70005116</v>
      </c>
    </row>
    <row r="942" spans="1:8" ht="14.25" customHeight="1" x14ac:dyDescent="0.25">
      <c r="A942" s="17">
        <v>941</v>
      </c>
      <c r="B942" s="18" t="s">
        <v>1744</v>
      </c>
      <c r="C942" s="18" t="s">
        <v>1745</v>
      </c>
      <c r="D942" s="17">
        <v>3878000</v>
      </c>
      <c r="E942" s="18" t="s">
        <v>435</v>
      </c>
      <c r="F942" s="19"/>
      <c r="G942" s="19"/>
      <c r="H942" s="17">
        <v>70005868</v>
      </c>
    </row>
    <row r="943" spans="1:8" ht="14.25" customHeight="1" x14ac:dyDescent="0.25">
      <c r="A943" s="17">
        <v>942</v>
      </c>
      <c r="B943" s="18" t="s">
        <v>1746</v>
      </c>
      <c r="C943" s="18" t="s">
        <v>1747</v>
      </c>
      <c r="D943" s="17">
        <v>3878000</v>
      </c>
      <c r="E943" s="18" t="s">
        <v>435</v>
      </c>
      <c r="F943" s="19"/>
      <c r="G943" s="19"/>
      <c r="H943" s="17">
        <v>70006786</v>
      </c>
    </row>
    <row r="944" spans="1:8" ht="14.25" customHeight="1" x14ac:dyDescent="0.25">
      <c r="A944" s="17">
        <v>943</v>
      </c>
      <c r="B944" s="18" t="s">
        <v>1748</v>
      </c>
      <c r="C944" s="18" t="s">
        <v>1749</v>
      </c>
      <c r="D944" s="17">
        <v>3878000</v>
      </c>
      <c r="E944" s="18" t="s">
        <v>435</v>
      </c>
      <c r="F944" s="19"/>
      <c r="G944" s="19"/>
      <c r="H944" s="17">
        <v>70007619</v>
      </c>
    </row>
    <row r="945" spans="1:8" ht="14.25" customHeight="1" x14ac:dyDescent="0.25">
      <c r="A945" s="17">
        <v>944</v>
      </c>
      <c r="B945" s="18" t="s">
        <v>1750</v>
      </c>
      <c r="C945" s="18" t="s">
        <v>1751</v>
      </c>
      <c r="D945" s="17">
        <v>3878000</v>
      </c>
      <c r="E945" s="18" t="s">
        <v>435</v>
      </c>
      <c r="F945" s="19"/>
      <c r="G945" s="19"/>
      <c r="H945" s="17">
        <v>70008480</v>
      </c>
    </row>
    <row r="946" spans="1:8" ht="14.25" customHeight="1" x14ac:dyDescent="0.25">
      <c r="A946" s="17">
        <v>945</v>
      </c>
      <c r="B946" s="18" t="s">
        <v>1752</v>
      </c>
      <c r="C946" s="18" t="s">
        <v>1753</v>
      </c>
      <c r="D946" s="17">
        <v>3878000</v>
      </c>
      <c r="E946" s="18" t="s">
        <v>435</v>
      </c>
      <c r="F946" s="19"/>
      <c r="G946" s="19"/>
      <c r="H946" s="17">
        <v>70009409</v>
      </c>
    </row>
    <row r="947" spans="1:8" ht="14.25" customHeight="1" x14ac:dyDescent="0.25">
      <c r="A947" s="17">
        <v>946</v>
      </c>
      <c r="B947" s="18" t="s">
        <v>1754</v>
      </c>
      <c r="C947" s="18" t="s">
        <v>1755</v>
      </c>
      <c r="D947" s="17">
        <v>3878000</v>
      </c>
      <c r="E947" s="18" t="s">
        <v>435</v>
      </c>
      <c r="F947" s="19"/>
      <c r="G947" s="19"/>
      <c r="H947" s="17">
        <v>70010321</v>
      </c>
    </row>
    <row r="948" spans="1:8" ht="14.25" customHeight="1" x14ac:dyDescent="0.25">
      <c r="A948" s="17">
        <v>947</v>
      </c>
      <c r="B948" s="18" t="s">
        <v>1756</v>
      </c>
      <c r="C948" s="18" t="s">
        <v>1757</v>
      </c>
      <c r="D948" s="17">
        <v>3878000</v>
      </c>
      <c r="E948" s="18" t="s">
        <v>435</v>
      </c>
      <c r="F948" s="19"/>
      <c r="G948" s="19"/>
      <c r="H948" s="17">
        <v>70011123</v>
      </c>
    </row>
    <row r="949" spans="1:8" ht="14.25" customHeight="1" x14ac:dyDescent="0.25">
      <c r="A949" s="17">
        <v>948</v>
      </c>
      <c r="B949" s="18" t="s">
        <v>1758</v>
      </c>
      <c r="C949" s="18" t="s">
        <v>1759</v>
      </c>
      <c r="D949" s="17">
        <v>3878000</v>
      </c>
      <c r="E949" s="18" t="s">
        <v>435</v>
      </c>
      <c r="F949" s="19"/>
      <c r="G949" s="19"/>
      <c r="H949" s="17">
        <v>70011833</v>
      </c>
    </row>
    <row r="950" spans="1:8" ht="25.5" customHeight="1" x14ac:dyDescent="0.25">
      <c r="A950" s="17">
        <v>949</v>
      </c>
      <c r="B950" s="18" t="s">
        <v>1760</v>
      </c>
      <c r="C950" s="18" t="s">
        <v>1761</v>
      </c>
      <c r="D950" s="17">
        <v>3878000</v>
      </c>
      <c r="E950" s="18" t="s">
        <v>435</v>
      </c>
      <c r="F950" s="19"/>
      <c r="G950" s="19"/>
      <c r="H950" s="17">
        <v>70012979</v>
      </c>
    </row>
    <row r="951" spans="1:8" ht="14.25" customHeight="1" x14ac:dyDescent="0.25">
      <c r="A951" s="17">
        <v>950</v>
      </c>
      <c r="B951" s="18" t="s">
        <v>1762</v>
      </c>
      <c r="C951" s="18" t="s">
        <v>1763</v>
      </c>
      <c r="D951" s="17">
        <v>3878000</v>
      </c>
      <c r="E951" s="18" t="s">
        <v>435</v>
      </c>
      <c r="F951" s="19"/>
      <c r="G951" s="19"/>
      <c r="H951" s="17">
        <v>70013862</v>
      </c>
    </row>
    <row r="952" spans="1:8" ht="14.25" customHeight="1" x14ac:dyDescent="0.25">
      <c r="A952" s="17">
        <v>951</v>
      </c>
      <c r="B952" s="18" t="s">
        <v>1764</v>
      </c>
      <c r="C952" s="18" t="s">
        <v>1765</v>
      </c>
      <c r="D952" s="17">
        <v>3087000</v>
      </c>
      <c r="E952" s="18" t="s">
        <v>435</v>
      </c>
      <c r="F952" s="19"/>
      <c r="G952" s="19"/>
      <c r="H952" s="17">
        <v>70017504</v>
      </c>
    </row>
    <row r="953" spans="1:8" ht="14.25" customHeight="1" x14ac:dyDescent="0.25">
      <c r="A953" s="17">
        <v>952</v>
      </c>
      <c r="B953" s="18" t="s">
        <v>1766</v>
      </c>
      <c r="C953" s="18" t="s">
        <v>1767</v>
      </c>
      <c r="D953" s="17">
        <v>3087000</v>
      </c>
      <c r="E953" s="18" t="s">
        <v>435</v>
      </c>
      <c r="F953" s="19"/>
      <c r="G953" s="19"/>
      <c r="H953" s="17">
        <v>70018328</v>
      </c>
    </row>
    <row r="954" spans="1:8" ht="14.25" customHeight="1" x14ac:dyDescent="0.25">
      <c r="A954" s="17">
        <v>953</v>
      </c>
      <c r="B954" s="18" t="s">
        <v>1768</v>
      </c>
      <c r="C954" s="18" t="s">
        <v>1769</v>
      </c>
      <c r="D954" s="17">
        <v>3878000</v>
      </c>
      <c r="E954" s="18" t="s">
        <v>435</v>
      </c>
      <c r="F954" s="19"/>
      <c r="G954" s="19"/>
      <c r="H954" s="17">
        <v>70018796</v>
      </c>
    </row>
    <row r="955" spans="1:8" ht="14.25" customHeight="1" x14ac:dyDescent="0.25">
      <c r="A955" s="17">
        <v>954</v>
      </c>
      <c r="B955" s="18" t="s">
        <v>1770</v>
      </c>
      <c r="C955" s="18" t="s">
        <v>1771</v>
      </c>
      <c r="D955" s="17">
        <v>3878000</v>
      </c>
      <c r="E955" s="18" t="s">
        <v>435</v>
      </c>
      <c r="F955" s="19"/>
      <c r="G955" s="19"/>
      <c r="H955" s="17">
        <v>70019262</v>
      </c>
    </row>
    <row r="956" spans="1:8" ht="14.25" customHeight="1" x14ac:dyDescent="0.25">
      <c r="A956" s="17">
        <v>955</v>
      </c>
      <c r="B956" s="18" t="s">
        <v>1772</v>
      </c>
      <c r="C956" s="18" t="s">
        <v>1773</v>
      </c>
      <c r="D956" s="17">
        <v>3878000</v>
      </c>
      <c r="E956" s="18" t="s">
        <v>435</v>
      </c>
      <c r="F956" s="19"/>
      <c r="G956" s="19"/>
      <c r="H956" s="17">
        <v>70019574</v>
      </c>
    </row>
    <row r="957" spans="1:8" ht="14.25" customHeight="1" x14ac:dyDescent="0.25">
      <c r="A957" s="17">
        <v>956</v>
      </c>
      <c r="B957" s="18" t="s">
        <v>1774</v>
      </c>
      <c r="C957" s="18" t="s">
        <v>1775</v>
      </c>
      <c r="D957" s="17">
        <v>3878000</v>
      </c>
      <c r="E957" s="18" t="s">
        <v>435</v>
      </c>
      <c r="F957" s="19"/>
      <c r="G957" s="19"/>
      <c r="H957" s="17">
        <v>70019960</v>
      </c>
    </row>
    <row r="958" spans="1:8" ht="14.25" customHeight="1" x14ac:dyDescent="0.25">
      <c r="A958" s="17">
        <v>957</v>
      </c>
      <c r="B958" s="18" t="s">
        <v>1776</v>
      </c>
      <c r="C958" s="18" t="s">
        <v>1777</v>
      </c>
      <c r="D958" s="17">
        <v>3878000</v>
      </c>
      <c r="E958" s="18" t="s">
        <v>435</v>
      </c>
      <c r="F958" s="19"/>
      <c r="G958" s="19"/>
      <c r="H958" s="17">
        <v>70020355</v>
      </c>
    </row>
    <row r="959" spans="1:8" ht="14.25" customHeight="1" x14ac:dyDescent="0.25">
      <c r="A959" s="17">
        <v>958</v>
      </c>
      <c r="B959" s="18" t="s">
        <v>1778</v>
      </c>
      <c r="C959" s="18" t="s">
        <v>1779</v>
      </c>
      <c r="D959" s="17">
        <v>3878000</v>
      </c>
      <c r="E959" s="18" t="s">
        <v>435</v>
      </c>
      <c r="F959" s="19"/>
      <c r="G959" s="19"/>
      <c r="H959" s="17">
        <v>70020690</v>
      </c>
    </row>
    <row r="960" spans="1:8" ht="25.5" customHeight="1" x14ac:dyDescent="0.25">
      <c r="A960" s="17">
        <v>959</v>
      </c>
      <c r="B960" s="18" t="s">
        <v>1780</v>
      </c>
      <c r="C960" s="18" t="s">
        <v>1781</v>
      </c>
      <c r="D960" s="17">
        <v>3878000</v>
      </c>
      <c r="E960" s="18" t="s">
        <v>435</v>
      </c>
      <c r="F960" s="19"/>
      <c r="G960" s="19"/>
      <c r="H960" s="17">
        <v>70021131</v>
      </c>
    </row>
    <row r="961" spans="1:8" ht="14.25" customHeight="1" x14ac:dyDescent="0.25">
      <c r="A961" s="17">
        <v>960</v>
      </c>
      <c r="B961" s="18" t="s">
        <v>1782</v>
      </c>
      <c r="C961" s="18" t="s">
        <v>1783</v>
      </c>
      <c r="D961" s="17">
        <v>3878000</v>
      </c>
      <c r="E961" s="18" t="s">
        <v>435</v>
      </c>
      <c r="F961" s="19"/>
      <c r="G961" s="19"/>
      <c r="H961" s="17">
        <v>70021510</v>
      </c>
    </row>
    <row r="962" spans="1:8" ht="14.25" customHeight="1" x14ac:dyDescent="0.25">
      <c r="A962" s="17">
        <v>961</v>
      </c>
      <c r="B962" s="18" t="s">
        <v>1784</v>
      </c>
      <c r="C962" s="18" t="s">
        <v>1785</v>
      </c>
      <c r="D962" s="17">
        <v>3878000</v>
      </c>
      <c r="E962" s="18" t="s">
        <v>435</v>
      </c>
      <c r="F962" s="19"/>
      <c r="G962" s="19"/>
      <c r="H962" s="17">
        <v>70022152</v>
      </c>
    </row>
    <row r="963" spans="1:8" ht="14.25" customHeight="1" x14ac:dyDescent="0.25">
      <c r="A963" s="17">
        <v>962</v>
      </c>
      <c r="B963" s="18" t="s">
        <v>1786</v>
      </c>
      <c r="C963" s="18" t="s">
        <v>1787</v>
      </c>
      <c r="D963" s="17">
        <v>3878000</v>
      </c>
      <c r="E963" s="18" t="s">
        <v>435</v>
      </c>
      <c r="F963" s="19"/>
      <c r="G963" s="19"/>
      <c r="H963" s="17">
        <v>70022791</v>
      </c>
    </row>
    <row r="964" spans="1:8" ht="14.25" customHeight="1" x14ac:dyDescent="0.25">
      <c r="A964" s="17">
        <v>963</v>
      </c>
      <c r="B964" s="18" t="s">
        <v>1788</v>
      </c>
      <c r="C964" s="18" t="s">
        <v>1789</v>
      </c>
      <c r="D964" s="17">
        <v>3878000</v>
      </c>
      <c r="E964" s="18" t="s">
        <v>435</v>
      </c>
      <c r="F964" s="19"/>
      <c r="G964" s="19"/>
      <c r="H964" s="17">
        <v>70023446</v>
      </c>
    </row>
    <row r="965" spans="1:8" ht="14.25" customHeight="1" x14ac:dyDescent="0.25">
      <c r="A965" s="17">
        <v>964</v>
      </c>
      <c r="B965" s="18" t="s">
        <v>1790</v>
      </c>
      <c r="C965" s="18" t="s">
        <v>1791</v>
      </c>
      <c r="D965" s="17">
        <v>3878000</v>
      </c>
      <c r="E965" s="18" t="s">
        <v>435</v>
      </c>
      <c r="F965" s="19"/>
      <c r="G965" s="19"/>
      <c r="H965" s="17">
        <v>70024056</v>
      </c>
    </row>
    <row r="966" spans="1:8" ht="14.25" customHeight="1" x14ac:dyDescent="0.25">
      <c r="A966" s="17">
        <v>965</v>
      </c>
      <c r="B966" s="18" t="s">
        <v>1792</v>
      </c>
      <c r="C966" s="18" t="s">
        <v>1793</v>
      </c>
      <c r="D966" s="17">
        <v>3878000</v>
      </c>
      <c r="E966" s="18" t="s">
        <v>435</v>
      </c>
      <c r="F966" s="19"/>
      <c r="G966" s="19"/>
      <c r="H966" s="17">
        <v>70024968</v>
      </c>
    </row>
    <row r="967" spans="1:8" ht="14.25" customHeight="1" x14ac:dyDescent="0.25">
      <c r="A967" s="17">
        <v>966</v>
      </c>
      <c r="B967" s="18" t="s">
        <v>1794</v>
      </c>
      <c r="C967" s="18" t="s">
        <v>1795</v>
      </c>
      <c r="D967" s="17">
        <v>3878000</v>
      </c>
      <c r="E967" s="18" t="s">
        <v>435</v>
      </c>
      <c r="F967" s="19"/>
      <c r="G967" s="19"/>
      <c r="H967" s="17">
        <v>70025730</v>
      </c>
    </row>
    <row r="968" spans="1:8" ht="14.25" customHeight="1" x14ac:dyDescent="0.25">
      <c r="A968" s="17">
        <v>967</v>
      </c>
      <c r="B968" s="18" t="s">
        <v>1796</v>
      </c>
      <c r="C968" s="18" t="s">
        <v>1797</v>
      </c>
      <c r="D968" s="17">
        <v>3878000</v>
      </c>
      <c r="E968" s="18" t="s">
        <v>435</v>
      </c>
      <c r="F968" s="19"/>
      <c r="G968" s="19"/>
      <c r="H968" s="17">
        <v>70026486</v>
      </c>
    </row>
    <row r="969" spans="1:8" ht="14.25" customHeight="1" x14ac:dyDescent="0.25">
      <c r="A969" s="17">
        <v>968</v>
      </c>
      <c r="B969" s="18" t="s">
        <v>1798</v>
      </c>
      <c r="C969" s="18" t="s">
        <v>1799</v>
      </c>
      <c r="D969" s="17">
        <v>3878000</v>
      </c>
      <c r="E969" s="18" t="s">
        <v>435</v>
      </c>
      <c r="F969" s="19"/>
      <c r="G969" s="19"/>
      <c r="H969" s="17">
        <v>70027224</v>
      </c>
    </row>
    <row r="970" spans="1:8" ht="14.25" customHeight="1" x14ac:dyDescent="0.25">
      <c r="A970" s="17">
        <v>969</v>
      </c>
      <c r="B970" s="18" t="s">
        <v>1800</v>
      </c>
      <c r="C970" s="18" t="s">
        <v>1801</v>
      </c>
      <c r="D970" s="17">
        <v>158000</v>
      </c>
      <c r="E970" s="18" t="s">
        <v>270</v>
      </c>
      <c r="F970" s="19"/>
      <c r="G970" s="19"/>
      <c r="H970" s="17">
        <v>70039988</v>
      </c>
    </row>
    <row r="971" spans="1:8" ht="14.25" customHeight="1" x14ac:dyDescent="0.25">
      <c r="A971" s="17">
        <v>970</v>
      </c>
      <c r="B971" s="18" t="s">
        <v>119</v>
      </c>
      <c r="C971" s="18" t="s">
        <v>1802</v>
      </c>
      <c r="D971" s="17">
        <v>159000</v>
      </c>
      <c r="E971" s="18" t="s">
        <v>270</v>
      </c>
      <c r="F971" s="19"/>
      <c r="G971" s="19"/>
      <c r="H971" s="17">
        <v>70041499</v>
      </c>
    </row>
    <row r="972" spans="1:8" ht="14.25" customHeight="1" x14ac:dyDescent="0.25">
      <c r="A972" s="17">
        <v>971</v>
      </c>
      <c r="B972" s="18" t="s">
        <v>1803</v>
      </c>
      <c r="C972" s="18" t="s">
        <v>1804</v>
      </c>
      <c r="D972" s="17">
        <v>184000</v>
      </c>
      <c r="E972" s="18" t="s">
        <v>270</v>
      </c>
      <c r="F972" s="19"/>
      <c r="G972" s="19"/>
      <c r="H972" s="17">
        <v>70043281</v>
      </c>
    </row>
    <row r="973" spans="1:8" ht="25.5" customHeight="1" x14ac:dyDescent="0.25">
      <c r="A973" s="17">
        <v>972</v>
      </c>
      <c r="B973" s="18" t="s">
        <v>44</v>
      </c>
      <c r="C973" s="18" t="s">
        <v>1805</v>
      </c>
      <c r="D973" s="17">
        <v>29600</v>
      </c>
      <c r="E973" s="18" t="s">
        <v>379</v>
      </c>
      <c r="F973" s="19"/>
      <c r="G973" s="19"/>
      <c r="H973" s="17">
        <v>70063048</v>
      </c>
    </row>
    <row r="974" spans="1:8" ht="25.5" customHeight="1" x14ac:dyDescent="0.25">
      <c r="A974" s="17">
        <v>973</v>
      </c>
      <c r="B974" s="18" t="s">
        <v>44</v>
      </c>
      <c r="C974" s="18" t="s">
        <v>1805</v>
      </c>
      <c r="D974" s="17">
        <v>29600</v>
      </c>
      <c r="E974" s="18" t="s">
        <v>379</v>
      </c>
      <c r="F974" s="19"/>
      <c r="G974" s="19"/>
      <c r="H974" s="17">
        <v>70063072</v>
      </c>
    </row>
    <row r="975" spans="1:8" ht="25.5" customHeight="1" x14ac:dyDescent="0.25">
      <c r="A975" s="17">
        <v>974</v>
      </c>
      <c r="B975" s="18" t="s">
        <v>1806</v>
      </c>
      <c r="C975" s="18" t="s">
        <v>1807</v>
      </c>
      <c r="D975" s="17">
        <v>69900</v>
      </c>
      <c r="E975" s="18" t="s">
        <v>379</v>
      </c>
      <c r="F975" s="19"/>
      <c r="G975" s="19"/>
      <c r="H975" s="17">
        <v>70063950</v>
      </c>
    </row>
    <row r="976" spans="1:8" ht="25.5" customHeight="1" x14ac:dyDescent="0.25">
      <c r="A976" s="17">
        <v>975</v>
      </c>
      <c r="B976" s="18" t="s">
        <v>1808</v>
      </c>
      <c r="C976" s="18" t="s">
        <v>1809</v>
      </c>
      <c r="D976" s="17">
        <v>69900</v>
      </c>
      <c r="E976" s="18" t="s">
        <v>379</v>
      </c>
      <c r="F976" s="19"/>
      <c r="G976" s="19"/>
      <c r="H976" s="17">
        <v>70064232</v>
      </c>
    </row>
    <row r="977" spans="1:8" ht="25.5" customHeight="1" x14ac:dyDescent="0.25">
      <c r="A977" s="17">
        <v>976</v>
      </c>
      <c r="B977" s="18" t="s">
        <v>1810</v>
      </c>
      <c r="C977" s="18" t="s">
        <v>1811</v>
      </c>
      <c r="D977" s="17">
        <v>76900</v>
      </c>
      <c r="E977" s="18" t="s">
        <v>379</v>
      </c>
      <c r="F977" s="19"/>
      <c r="G977" s="19"/>
      <c r="H977" s="17">
        <v>70065130</v>
      </c>
    </row>
    <row r="978" spans="1:8" ht="25.5" customHeight="1" x14ac:dyDescent="0.25">
      <c r="A978" s="17">
        <v>977</v>
      </c>
      <c r="B978" s="18" t="s">
        <v>1812</v>
      </c>
      <c r="C978" s="18" t="s">
        <v>1813</v>
      </c>
      <c r="D978" s="17">
        <v>76900</v>
      </c>
      <c r="E978" s="18" t="s">
        <v>379</v>
      </c>
      <c r="F978" s="19"/>
      <c r="G978" s="19"/>
      <c r="H978" s="17">
        <v>70065413</v>
      </c>
    </row>
    <row r="979" spans="1:8" ht="25.5" customHeight="1" x14ac:dyDescent="0.25">
      <c r="A979" s="17">
        <v>978</v>
      </c>
      <c r="B979" s="18" t="s">
        <v>1812</v>
      </c>
      <c r="C979" s="18" t="s">
        <v>1813</v>
      </c>
      <c r="D979" s="17">
        <v>76900</v>
      </c>
      <c r="E979" s="18" t="s">
        <v>379</v>
      </c>
      <c r="F979" s="19"/>
      <c r="G979" s="19"/>
      <c r="H979" s="17">
        <v>70065414</v>
      </c>
    </row>
    <row r="980" spans="1:8" ht="14.25" customHeight="1" x14ac:dyDescent="0.25">
      <c r="A980" s="17">
        <v>979</v>
      </c>
      <c r="B980" s="18" t="s">
        <v>49</v>
      </c>
      <c r="C980" s="18" t="s">
        <v>1814</v>
      </c>
      <c r="D980" s="17">
        <v>40200</v>
      </c>
      <c r="E980" s="18" t="s">
        <v>379</v>
      </c>
      <c r="F980" s="19"/>
      <c r="G980" s="19"/>
      <c r="H980" s="17">
        <v>70066040</v>
      </c>
    </row>
    <row r="981" spans="1:8" ht="14.25" customHeight="1" x14ac:dyDescent="0.25">
      <c r="A981" s="17">
        <v>980</v>
      </c>
      <c r="B981" s="18" t="s">
        <v>1815</v>
      </c>
      <c r="C981" s="18" t="s">
        <v>1816</v>
      </c>
      <c r="D981" s="17">
        <v>40200</v>
      </c>
      <c r="E981" s="18" t="s">
        <v>379</v>
      </c>
      <c r="F981" s="19"/>
      <c r="G981" s="19"/>
      <c r="H981" s="17">
        <v>70068154</v>
      </c>
    </row>
    <row r="982" spans="1:8" ht="25.5" customHeight="1" x14ac:dyDescent="0.25">
      <c r="A982" s="17">
        <v>981</v>
      </c>
      <c r="B982" s="18" t="s">
        <v>52</v>
      </c>
      <c r="C982" s="18" t="s">
        <v>1817</v>
      </c>
      <c r="D982" s="17">
        <v>21200</v>
      </c>
      <c r="E982" s="18" t="s">
        <v>379</v>
      </c>
      <c r="F982" s="19"/>
      <c r="G982" s="19"/>
      <c r="H982" s="17">
        <v>70074068</v>
      </c>
    </row>
    <row r="983" spans="1:8" ht="36.75" customHeight="1" x14ac:dyDescent="0.25">
      <c r="A983" s="17">
        <v>982</v>
      </c>
      <c r="B983" s="18" t="s">
        <v>1818</v>
      </c>
      <c r="C983" s="18" t="s">
        <v>1819</v>
      </c>
      <c r="D983" s="17">
        <v>47500</v>
      </c>
      <c r="E983" s="18" t="s">
        <v>379</v>
      </c>
      <c r="F983" s="19"/>
      <c r="G983" s="19"/>
      <c r="H983" s="17">
        <v>70074874</v>
      </c>
    </row>
    <row r="984" spans="1:8" ht="36.75" customHeight="1" x14ac:dyDescent="0.25">
      <c r="A984" s="17">
        <v>983</v>
      </c>
      <c r="B984" s="18" t="s">
        <v>1820</v>
      </c>
      <c r="C984" s="18" t="s">
        <v>1821</v>
      </c>
      <c r="D984" s="17">
        <v>29600</v>
      </c>
      <c r="E984" s="18" t="s">
        <v>379</v>
      </c>
      <c r="F984" s="19"/>
      <c r="G984" s="19"/>
      <c r="H984" s="17">
        <v>70075569</v>
      </c>
    </row>
    <row r="985" spans="1:8" ht="14.25" customHeight="1" x14ac:dyDescent="0.25">
      <c r="A985" s="17">
        <v>984</v>
      </c>
      <c r="B985" s="18" t="s">
        <v>1822</v>
      </c>
      <c r="C985" s="18" t="s">
        <v>1823</v>
      </c>
      <c r="D985" s="17">
        <v>39100</v>
      </c>
      <c r="E985" s="18" t="s">
        <v>379</v>
      </c>
      <c r="F985" s="19"/>
      <c r="G985" s="19"/>
      <c r="H985" s="17">
        <v>70076642</v>
      </c>
    </row>
    <row r="986" spans="1:8" ht="25.5" customHeight="1" x14ac:dyDescent="0.25">
      <c r="A986" s="17">
        <v>985</v>
      </c>
      <c r="B986" s="18" t="s">
        <v>1824</v>
      </c>
      <c r="C986" s="18" t="s">
        <v>1825</v>
      </c>
      <c r="D986" s="17">
        <v>37900</v>
      </c>
      <c r="E986" s="18" t="s">
        <v>379</v>
      </c>
      <c r="F986" s="19"/>
      <c r="G986" s="19"/>
      <c r="H986" s="17">
        <v>70077889</v>
      </c>
    </row>
    <row r="987" spans="1:8" ht="25.5" customHeight="1" x14ac:dyDescent="0.25">
      <c r="A987" s="17">
        <v>986</v>
      </c>
      <c r="B987" s="18" t="s">
        <v>48</v>
      </c>
      <c r="C987" s="18" t="s">
        <v>1826</v>
      </c>
      <c r="D987" s="17">
        <v>41500</v>
      </c>
      <c r="E987" s="18" t="s">
        <v>379</v>
      </c>
      <c r="F987" s="19"/>
      <c r="G987" s="19"/>
      <c r="H987" s="17">
        <v>70080885</v>
      </c>
    </row>
    <row r="988" spans="1:8" ht="25.5" customHeight="1" x14ac:dyDescent="0.25">
      <c r="A988" s="17">
        <v>987</v>
      </c>
      <c r="B988" s="18" t="s">
        <v>1827</v>
      </c>
      <c r="C988" s="18" t="s">
        <v>283</v>
      </c>
      <c r="D988" s="17">
        <v>522000</v>
      </c>
      <c r="E988" s="18" t="s">
        <v>267</v>
      </c>
      <c r="F988" s="19"/>
      <c r="G988" s="18" t="s">
        <v>268</v>
      </c>
      <c r="H988" s="17">
        <v>71664554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FULL</vt:lpstr>
      <vt:lpstr>Đẩy</vt:lpstr>
      <vt:lpstr>Đã OK</vt:lpstr>
      <vt:lpstr>QĐ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Anh Binh</dc:creator>
  <cp:lastModifiedBy>Anh Binh</cp:lastModifiedBy>
  <cp:lastPrinted>2024-12-28T09:01:39Z</cp:lastPrinted>
  <dcterms:created xsi:type="dcterms:W3CDTF">2024-12-28T08:53:23Z</dcterms:created>
  <dcterms:modified xsi:type="dcterms:W3CDTF">2024-12-31T07:17:24Z</dcterms:modified>
</cp:coreProperties>
</file>