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3" i="1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<sst xmlns="http://schemas.openxmlformats.org/spreadsheetml/2006/main" count="82" uniqueCount="76">
  <si>
    <t>Biểu 7: Diện tích đất canh tác được tưới tiêu của các xã/phường/thị trấn khu vực dân tộc thiểu số, 01/10/2019</t>
  </si>
  <si>
    <t>Đơn vị hành chính</t>
  </si>
  <si>
    <t>Diện tích đất (ha)</t>
  </si>
  <si>
    <t>Diện tích đất được tưới tiêu (ha)</t>
  </si>
  <si>
    <t>Tỷ lệ đất được tưới tiêu (%)</t>
  </si>
  <si>
    <t>TỔNG SỐ</t>
  </si>
  <si>
    <t>37. Tỉnh Ninh Bình</t>
  </si>
  <si>
    <t>Tổng số</t>
  </si>
  <si>
    <t>Huyện Gia Viễn</t>
  </si>
  <si>
    <t>Xã Gia Hòa</t>
  </si>
  <si>
    <t>Xã Gia Hưng</t>
  </si>
  <si>
    <t>Xã Gia Minh</t>
  </si>
  <si>
    <t>Xã Gia Phương</t>
  </si>
  <si>
    <t>Xã Gia Sinh</t>
  </si>
  <si>
    <t>Xã Gia Thanh</t>
  </si>
  <si>
    <t>Xã Gia Thịnh</t>
  </si>
  <si>
    <t>Xã Gia Vân</t>
  </si>
  <si>
    <t>Xã Gia Vượng</t>
  </si>
  <si>
    <t>Xã Liên Sơn</t>
  </si>
  <si>
    <t>Huyện Hoa Lư</t>
  </si>
  <si>
    <t>Xã Ninh Hải</t>
  </si>
  <si>
    <t>Xã Ninh Hòa</t>
  </si>
  <si>
    <t>Xã Ninh Thắng</t>
  </si>
  <si>
    <t>Xã Ninh Vân</t>
  </si>
  <si>
    <t>Xã Ninh Xuân</t>
  </si>
  <si>
    <t>Xã Trường Yên</t>
  </si>
  <si>
    <t>Huyện Nho Quan</t>
  </si>
  <si>
    <t>Thị trấn Nho Quan</t>
  </si>
  <si>
    <t>Xã Cúc Phương</t>
  </si>
  <si>
    <t>Xã Đồng Phong</t>
  </si>
  <si>
    <t>Xã Đức Long</t>
  </si>
  <si>
    <t>Xã Gia Lâm</t>
  </si>
  <si>
    <t>Xã Gia Sơn</t>
  </si>
  <si>
    <t>Xã Gia Thủy</t>
  </si>
  <si>
    <t>Xã Gia Tường</t>
  </si>
  <si>
    <t>Xã Kỳ Phú</t>
  </si>
  <si>
    <t>Xã Lạc Vân</t>
  </si>
  <si>
    <t>Xã Lạng Phong</t>
  </si>
  <si>
    <t>Xã Phú Lộc</t>
  </si>
  <si>
    <t>Xã Phú Long</t>
  </si>
  <si>
    <t>Xã Phú Sơn</t>
  </si>
  <si>
    <t>Xã Quảng Lạc</t>
  </si>
  <si>
    <t>Xã Quỳnh Lưu</t>
  </si>
  <si>
    <t>Xã Sơn Hà</t>
  </si>
  <si>
    <t>Xã Sơn Lai</t>
  </si>
  <si>
    <t>Xã Sơn Thành</t>
  </si>
  <si>
    <t>Xã Thạch Bình</t>
  </si>
  <si>
    <t>Xã Thanh Lạc</t>
  </si>
  <si>
    <t>Xã Thượng Hòa</t>
  </si>
  <si>
    <t>Xã Văn Phong</t>
  </si>
  <si>
    <t>Xã Văn Phú</t>
  </si>
  <si>
    <t>Xã Văn Phương</t>
  </si>
  <si>
    <t>Xã Xích Thổ</t>
  </si>
  <si>
    <t>Xã Yên Quang</t>
  </si>
  <si>
    <t>Huyện Yên Mô</t>
  </si>
  <si>
    <t>Xã Khánh Thượng</t>
  </si>
  <si>
    <t>Xã Mai Sơn</t>
  </si>
  <si>
    <t>Xã Yên Đồng</t>
  </si>
  <si>
    <t>Xã Yên Hòa</t>
  </si>
  <si>
    <t>Xã Yên Lâm</t>
  </si>
  <si>
    <t>Xã Yên Mạc</t>
  </si>
  <si>
    <t>Xã Yên Thái</t>
  </si>
  <si>
    <t>Xã Yên Thắng</t>
  </si>
  <si>
    <t>Xã Yên Thành</t>
  </si>
  <si>
    <t>Thành phố Ninh Bình</t>
  </si>
  <si>
    <t>Xã Ninh Nhất</t>
  </si>
  <si>
    <t>Thành phố Tam Điệp</t>
  </si>
  <si>
    <t>Phường Bắc Sơn</t>
  </si>
  <si>
    <t>Phường Nam Sơn</t>
  </si>
  <si>
    <t>Phường Tân Bình</t>
  </si>
  <si>
    <t>Phường Tây Sơn</t>
  </si>
  <si>
    <t>Phường Trung Sơn</t>
  </si>
  <si>
    <t>Phường Yên Bình</t>
  </si>
  <si>
    <t>Xã Đông Sơn</t>
  </si>
  <si>
    <t>Xã Quang Sơn</t>
  </si>
  <si>
    <t>Xã Yên Sơn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</si>
</sst>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0.0"/>
  </numFmts>
  <fonts count="5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Fill="1" applyAlignment="1">
      <alignment horizontal="center" wrapText="1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4" applyNumberFormat="1" applyFont="1" applyFill="1" applyBorder="1" applyAlignment="1">
      <alignment horizontal="right" vertical="top"/>
    </xf>
    <xf numFmtId="165" fontId="2" fillId="0" borderId="3" xfId="1" applyNumberFormat="1" applyFont="1" applyFill="1" applyBorder="1"/>
    <xf numFmtId="0" fontId="2" fillId="0" borderId="2" xfId="5" applyFont="1" applyFill="1" applyBorder="1" applyAlignment="1">
      <alignment horizontal="left" vertical="top" wrapText="1"/>
    </xf>
    <xf numFmtId="0" fontId="2" fillId="0" borderId="0" xfId="5" applyFont="1" applyFill="1" applyBorder="1" applyAlignment="1">
      <alignment horizontal="left" vertical="top" wrapText="1"/>
    </xf>
    <xf numFmtId="164" fontId="2" fillId="0" borderId="0" xfId="6" applyNumberFormat="1" applyFont="1" applyFill="1" applyBorder="1" applyAlignment="1">
      <alignment horizontal="right" vertical="top"/>
    </xf>
    <xf numFmtId="0" fontId="3" fillId="0" borderId="2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0" fontId="3" fillId="0" borderId="0" xfId="7" applyFont="1" applyFill="1" applyBorder="1" applyAlignment="1">
      <alignment horizontal="left" vertical="top" wrapText="1"/>
    </xf>
    <xf numFmtId="0" fontId="3" fillId="0" borderId="0" xfId="1" applyFont="1" applyFill="1" applyBorder="1"/>
    <xf numFmtId="164" fontId="3" fillId="0" borderId="0" xfId="6" applyNumberFormat="1" applyFont="1" applyFill="1" applyBorder="1" applyAlignment="1">
      <alignment horizontal="right" vertical="top"/>
    </xf>
    <xf numFmtId="165" fontId="3" fillId="0" borderId="3" xfId="1" applyNumberFormat="1" applyFont="1" applyFill="1" applyBorder="1"/>
  </cellXfs>
  <cellStyles count="8">
    <cellStyle name="Normal" xfId="0" builtinId="0"/>
    <cellStyle name="Normal 5 2 5" xfId="1"/>
    <cellStyle name="Normal_Diện tích tưới tiêu" xfId="3"/>
    <cellStyle name="Normal_số thôn" xfId="2"/>
    <cellStyle name="style1581857845576" xfId="4"/>
    <cellStyle name="style1581857845661" xfId="6"/>
    <cellStyle name="style1581858306519" xfId="5"/>
    <cellStyle name="style158185830661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>
      <selection sqref="A1:XFD1048576"/>
    </sheetView>
  </sheetViews>
  <sheetFormatPr defaultColWidth="7" defaultRowHeight="15.75"/>
  <cols>
    <col min="1" max="1" width="25.625" style="2" customWidth="1"/>
    <col min="2" max="3" width="15.5" style="2" customWidth="1"/>
    <col min="4" max="4" width="17.75" style="2" customWidth="1"/>
    <col min="5" max="5" width="17.625" style="2" customWidth="1"/>
    <col min="6" max="6" width="23.875" style="2" customWidth="1"/>
    <col min="7" max="16384" width="7" style="2"/>
  </cols>
  <sheetData>
    <row r="1" spans="1:6" ht="18.600000000000001" customHeight="1">
      <c r="A1" s="1" t="s">
        <v>0</v>
      </c>
      <c r="B1" s="1"/>
      <c r="C1" s="1"/>
      <c r="D1" s="1"/>
      <c r="E1" s="1"/>
      <c r="F1" s="1"/>
    </row>
    <row r="2" spans="1:6" ht="18.600000000000001" customHeight="1">
      <c r="D2" s="3"/>
      <c r="E2" s="3"/>
      <c r="F2" s="3"/>
    </row>
    <row r="3" spans="1:6" ht="36.6" customHeight="1">
      <c r="A3" s="4" t="s">
        <v>1</v>
      </c>
      <c r="B3" s="4"/>
      <c r="C3" s="4"/>
      <c r="D3" s="5" t="s">
        <v>2</v>
      </c>
      <c r="E3" s="6" t="s">
        <v>3</v>
      </c>
      <c r="F3" s="7" t="s">
        <v>4</v>
      </c>
    </row>
    <row r="4" spans="1:6">
      <c r="A4" s="8" t="s">
        <v>5</v>
      </c>
      <c r="B4" s="9"/>
      <c r="C4" s="9"/>
      <c r="D4" s="10">
        <v>23331116</v>
      </c>
      <c r="E4" s="11">
        <v>3451427.9999999977</v>
      </c>
      <c r="F4" s="12">
        <f>E4/D4%</f>
        <v>14.793240066184564</v>
      </c>
    </row>
    <row r="5" spans="1:6">
      <c r="A5" s="13" t="s">
        <v>6</v>
      </c>
      <c r="B5" s="14" t="s">
        <v>7</v>
      </c>
      <c r="C5" s="14"/>
      <c r="D5" s="10">
        <v>51862.000000000007</v>
      </c>
      <c r="E5" s="15">
        <v>21650.999999999996</v>
      </c>
      <c r="F5" s="12">
        <f t="shared" ref="F5:F68" si="0">E5/D5%</f>
        <v>41.747329451235956</v>
      </c>
    </row>
    <row r="6" spans="1:6">
      <c r="A6" s="16"/>
      <c r="B6" s="17" t="s">
        <v>8</v>
      </c>
      <c r="C6" s="18" t="s">
        <v>7</v>
      </c>
      <c r="D6" s="19">
        <v>8098</v>
      </c>
      <c r="E6" s="20">
        <v>3604</v>
      </c>
      <c r="F6" s="21">
        <f t="shared" si="0"/>
        <v>44.504816003951589</v>
      </c>
    </row>
    <row r="7" spans="1:6">
      <c r="A7" s="16"/>
      <c r="B7" s="17"/>
      <c r="C7" s="18" t="s">
        <v>9</v>
      </c>
      <c r="D7" s="19">
        <v>2225</v>
      </c>
      <c r="E7" s="20">
        <v>550</v>
      </c>
      <c r="F7" s="21">
        <f t="shared" si="0"/>
        <v>24.719101123595507</v>
      </c>
    </row>
    <row r="8" spans="1:6">
      <c r="A8" s="16"/>
      <c r="B8" s="17"/>
      <c r="C8" s="18" t="s">
        <v>10</v>
      </c>
      <c r="D8" s="19">
        <v>1121</v>
      </c>
      <c r="E8" s="20">
        <v>350</v>
      </c>
      <c r="F8" s="21">
        <f t="shared" si="0"/>
        <v>31.222123104371097</v>
      </c>
    </row>
    <row r="9" spans="1:6">
      <c r="A9" s="16"/>
      <c r="B9" s="17"/>
      <c r="C9" s="18" t="s">
        <v>11</v>
      </c>
      <c r="D9" s="19">
        <v>452</v>
      </c>
      <c r="E9" s="20">
        <v>434</v>
      </c>
      <c r="F9" s="21">
        <f t="shared" si="0"/>
        <v>96.017699115044252</v>
      </c>
    </row>
    <row r="10" spans="1:6">
      <c r="A10" s="16"/>
      <c r="B10" s="17"/>
      <c r="C10" s="18" t="s">
        <v>12</v>
      </c>
      <c r="D10" s="19">
        <v>440</v>
      </c>
      <c r="E10" s="20">
        <v>366</v>
      </c>
      <c r="F10" s="21">
        <f t="shared" si="0"/>
        <v>83.181818181818173</v>
      </c>
    </row>
    <row r="11" spans="1:6">
      <c r="A11" s="16"/>
      <c r="B11" s="17"/>
      <c r="C11" s="18" t="s">
        <v>13</v>
      </c>
      <c r="D11" s="19">
        <v>1273</v>
      </c>
      <c r="E11" s="20">
        <v>294</v>
      </c>
      <c r="F11" s="21">
        <f t="shared" si="0"/>
        <v>23.095051060487037</v>
      </c>
    </row>
    <row r="12" spans="1:6">
      <c r="A12" s="16"/>
      <c r="B12" s="17"/>
      <c r="C12" s="18" t="s">
        <v>14</v>
      </c>
      <c r="D12" s="19">
        <v>490</v>
      </c>
      <c r="E12" s="20">
        <v>312</v>
      </c>
      <c r="F12" s="21">
        <f t="shared" si="0"/>
        <v>63.673469387755098</v>
      </c>
    </row>
    <row r="13" spans="1:6">
      <c r="A13" s="16"/>
      <c r="B13" s="17"/>
      <c r="C13" s="18" t="s">
        <v>15</v>
      </c>
      <c r="D13" s="19">
        <v>289</v>
      </c>
      <c r="E13" s="20">
        <v>284</v>
      </c>
      <c r="F13" s="21">
        <f t="shared" si="0"/>
        <v>98.269896193771629</v>
      </c>
    </row>
    <row r="14" spans="1:6">
      <c r="A14" s="16"/>
      <c r="B14" s="17"/>
      <c r="C14" s="18" t="s">
        <v>16</v>
      </c>
      <c r="D14" s="19">
        <v>896</v>
      </c>
      <c r="E14" s="20">
        <v>439</v>
      </c>
      <c r="F14" s="21">
        <f t="shared" si="0"/>
        <v>48.995535714285708</v>
      </c>
    </row>
    <row r="15" spans="1:6">
      <c r="A15" s="16"/>
      <c r="B15" s="17"/>
      <c r="C15" s="18" t="s">
        <v>17</v>
      </c>
      <c r="D15" s="19">
        <v>385</v>
      </c>
      <c r="E15" s="20">
        <v>181</v>
      </c>
      <c r="F15" s="21">
        <f t="shared" si="0"/>
        <v>47.012987012987011</v>
      </c>
    </row>
    <row r="16" spans="1:6">
      <c r="A16" s="16"/>
      <c r="B16" s="17"/>
      <c r="C16" s="18" t="s">
        <v>18</v>
      </c>
      <c r="D16" s="19">
        <v>527</v>
      </c>
      <c r="E16" s="20">
        <v>394</v>
      </c>
      <c r="F16" s="21">
        <f t="shared" si="0"/>
        <v>74.762808349146113</v>
      </c>
    </row>
    <row r="17" spans="1:6">
      <c r="A17" s="16"/>
      <c r="B17" s="17" t="s">
        <v>19</v>
      </c>
      <c r="C17" s="18" t="s">
        <v>7</v>
      </c>
      <c r="D17" s="19">
        <v>5238</v>
      </c>
      <c r="E17" s="20">
        <v>1826</v>
      </c>
      <c r="F17" s="21">
        <f t="shared" si="0"/>
        <v>34.860633829705996</v>
      </c>
    </row>
    <row r="18" spans="1:6">
      <c r="A18" s="16"/>
      <c r="B18" s="17"/>
      <c r="C18" s="18" t="s">
        <v>20</v>
      </c>
      <c r="D18" s="19">
        <v>1633</v>
      </c>
      <c r="E18" s="20">
        <v>274</v>
      </c>
      <c r="F18" s="21">
        <f t="shared" si="0"/>
        <v>16.77893447642376</v>
      </c>
    </row>
    <row r="19" spans="1:6">
      <c r="A19" s="16"/>
      <c r="B19" s="17"/>
      <c r="C19" s="18" t="s">
        <v>21</v>
      </c>
      <c r="D19" s="19">
        <v>784</v>
      </c>
      <c r="E19" s="20">
        <v>397</v>
      </c>
      <c r="F19" s="21">
        <f t="shared" si="0"/>
        <v>50.637755102040821</v>
      </c>
    </row>
    <row r="20" spans="1:6">
      <c r="A20" s="16"/>
      <c r="B20" s="17"/>
      <c r="C20" s="18" t="s">
        <v>22</v>
      </c>
      <c r="D20" s="19">
        <v>279</v>
      </c>
      <c r="E20" s="20">
        <v>232</v>
      </c>
      <c r="F20" s="21">
        <f t="shared" si="0"/>
        <v>83.154121863799276</v>
      </c>
    </row>
    <row r="21" spans="1:6">
      <c r="A21" s="16"/>
      <c r="B21" s="17"/>
      <c r="C21" s="18" t="s">
        <v>23</v>
      </c>
      <c r="D21" s="19">
        <v>551</v>
      </c>
      <c r="E21" s="20">
        <v>316</v>
      </c>
      <c r="F21" s="21">
        <f t="shared" si="0"/>
        <v>57.350272232304903</v>
      </c>
    </row>
    <row r="22" spans="1:6">
      <c r="A22" s="16"/>
      <c r="B22" s="17"/>
      <c r="C22" s="18" t="s">
        <v>24</v>
      </c>
      <c r="D22" s="19">
        <v>607</v>
      </c>
      <c r="E22" s="20">
        <v>190</v>
      </c>
      <c r="F22" s="21">
        <f t="shared" si="0"/>
        <v>31.301482701812191</v>
      </c>
    </row>
    <row r="23" spans="1:6">
      <c r="A23" s="16"/>
      <c r="B23" s="17"/>
      <c r="C23" s="18" t="s">
        <v>25</v>
      </c>
      <c r="D23" s="19">
        <v>1384</v>
      </c>
      <c r="E23" s="20">
        <v>417</v>
      </c>
      <c r="F23" s="21">
        <f t="shared" si="0"/>
        <v>30.130057803468208</v>
      </c>
    </row>
    <row r="24" spans="1:6">
      <c r="A24" s="16"/>
      <c r="B24" s="17" t="s">
        <v>26</v>
      </c>
      <c r="C24" s="18" t="s">
        <v>7</v>
      </c>
      <c r="D24" s="19">
        <v>24350</v>
      </c>
      <c r="E24" s="20">
        <v>11289.999999999998</v>
      </c>
      <c r="F24" s="21">
        <f t="shared" si="0"/>
        <v>46.365503080082128</v>
      </c>
    </row>
    <row r="25" spans="1:6">
      <c r="A25" s="16"/>
      <c r="B25" s="17"/>
      <c r="C25" s="18" t="s">
        <v>27</v>
      </c>
      <c r="D25" s="19">
        <v>141</v>
      </c>
      <c r="E25" s="20">
        <v>46</v>
      </c>
      <c r="F25" s="21">
        <f t="shared" si="0"/>
        <v>32.62411347517731</v>
      </c>
    </row>
    <row r="26" spans="1:6">
      <c r="A26" s="16"/>
      <c r="B26" s="17"/>
      <c r="C26" s="18" t="s">
        <v>28</v>
      </c>
      <c r="D26" s="19">
        <v>853</v>
      </c>
      <c r="E26" s="20">
        <v>136</v>
      </c>
      <c r="F26" s="21">
        <f t="shared" si="0"/>
        <v>15.943728018757328</v>
      </c>
    </row>
    <row r="27" spans="1:6">
      <c r="A27" s="16"/>
      <c r="B27" s="17"/>
      <c r="C27" s="18" t="s">
        <v>29</v>
      </c>
      <c r="D27" s="19">
        <v>372</v>
      </c>
      <c r="E27" s="20">
        <v>275</v>
      </c>
      <c r="F27" s="21">
        <f t="shared" si="0"/>
        <v>73.924731182795696</v>
      </c>
    </row>
    <row r="28" spans="1:6">
      <c r="A28" s="16"/>
      <c r="B28" s="17"/>
      <c r="C28" s="18" t="s">
        <v>30</v>
      </c>
      <c r="D28" s="19">
        <v>566</v>
      </c>
      <c r="E28" s="20">
        <v>514</v>
      </c>
      <c r="F28" s="21">
        <f t="shared" si="0"/>
        <v>90.812720848056529</v>
      </c>
    </row>
    <row r="29" spans="1:6">
      <c r="A29" s="16"/>
      <c r="B29" s="17"/>
      <c r="C29" s="18" t="s">
        <v>31</v>
      </c>
      <c r="D29" s="19">
        <v>689</v>
      </c>
      <c r="E29" s="20">
        <v>410</v>
      </c>
      <c r="F29" s="21">
        <f t="shared" si="0"/>
        <v>59.506531204644418</v>
      </c>
    </row>
    <row r="30" spans="1:6">
      <c r="A30" s="16"/>
      <c r="B30" s="17"/>
      <c r="C30" s="18" t="s">
        <v>32</v>
      </c>
      <c r="D30" s="19">
        <v>534</v>
      </c>
      <c r="E30" s="20">
        <v>334</v>
      </c>
      <c r="F30" s="21">
        <f t="shared" si="0"/>
        <v>62.546816479400754</v>
      </c>
    </row>
    <row r="31" spans="1:6">
      <c r="A31" s="16"/>
      <c r="B31" s="17"/>
      <c r="C31" s="18" t="s">
        <v>33</v>
      </c>
      <c r="D31" s="19">
        <v>465</v>
      </c>
      <c r="E31" s="20">
        <v>407</v>
      </c>
      <c r="F31" s="21">
        <f t="shared" si="0"/>
        <v>87.526881720430097</v>
      </c>
    </row>
    <row r="32" spans="1:6">
      <c r="A32" s="16"/>
      <c r="B32" s="17"/>
      <c r="C32" s="18" t="s">
        <v>34</v>
      </c>
      <c r="D32" s="19">
        <v>747</v>
      </c>
      <c r="E32" s="20">
        <v>617</v>
      </c>
      <c r="F32" s="21">
        <f t="shared" si="0"/>
        <v>82.597054886211509</v>
      </c>
    </row>
    <row r="33" spans="1:6">
      <c r="A33" s="16"/>
      <c r="B33" s="17"/>
      <c r="C33" s="18" t="s">
        <v>35</v>
      </c>
      <c r="D33" s="19">
        <v>3662</v>
      </c>
      <c r="E33" s="20">
        <v>307</v>
      </c>
      <c r="F33" s="21">
        <f t="shared" si="0"/>
        <v>8.3833970507919169</v>
      </c>
    </row>
    <row r="34" spans="1:6">
      <c r="A34" s="16"/>
      <c r="B34" s="17"/>
      <c r="C34" s="18" t="s">
        <v>36</v>
      </c>
      <c r="D34" s="19">
        <v>513</v>
      </c>
      <c r="E34" s="20">
        <v>487</v>
      </c>
      <c r="F34" s="21">
        <f t="shared" si="0"/>
        <v>94.931773879142298</v>
      </c>
    </row>
    <row r="35" spans="1:6">
      <c r="A35" s="16"/>
      <c r="B35" s="17"/>
      <c r="C35" s="18" t="s">
        <v>37</v>
      </c>
      <c r="D35" s="19">
        <v>263</v>
      </c>
      <c r="E35" s="20">
        <v>217</v>
      </c>
      <c r="F35" s="21">
        <f t="shared" si="0"/>
        <v>82.50950570342205</v>
      </c>
    </row>
    <row r="36" spans="1:6">
      <c r="A36" s="16"/>
      <c r="B36" s="17"/>
      <c r="C36" s="18" t="s">
        <v>38</v>
      </c>
      <c r="D36" s="19">
        <v>691</v>
      </c>
      <c r="E36" s="20">
        <v>365</v>
      </c>
      <c r="F36" s="21">
        <f t="shared" si="0"/>
        <v>52.821997105643995</v>
      </c>
    </row>
    <row r="37" spans="1:6">
      <c r="A37" s="16"/>
      <c r="B37" s="17"/>
      <c r="C37" s="18" t="s">
        <v>39</v>
      </c>
      <c r="D37" s="19">
        <v>2343</v>
      </c>
      <c r="E37" s="20">
        <v>285</v>
      </c>
      <c r="F37" s="21">
        <f t="shared" si="0"/>
        <v>12.163892445582587</v>
      </c>
    </row>
    <row r="38" spans="1:6">
      <c r="A38" s="16"/>
      <c r="B38" s="17"/>
      <c r="C38" s="18" t="s">
        <v>40</v>
      </c>
      <c r="D38" s="19">
        <v>511</v>
      </c>
      <c r="E38" s="20">
        <v>378</v>
      </c>
      <c r="F38" s="21">
        <f t="shared" si="0"/>
        <v>73.972602739726028</v>
      </c>
    </row>
    <row r="39" spans="1:6">
      <c r="A39" s="16"/>
      <c r="B39" s="17"/>
      <c r="C39" s="18" t="s">
        <v>41</v>
      </c>
      <c r="D39" s="19">
        <v>1260</v>
      </c>
      <c r="E39" s="20">
        <v>310</v>
      </c>
      <c r="F39" s="21">
        <f t="shared" si="0"/>
        <v>24.603174603174605</v>
      </c>
    </row>
    <row r="40" spans="1:6">
      <c r="A40" s="16"/>
      <c r="B40" s="17"/>
      <c r="C40" s="18" t="s">
        <v>42</v>
      </c>
      <c r="D40" s="19">
        <v>1165</v>
      </c>
      <c r="E40" s="20">
        <v>457</v>
      </c>
      <c r="F40" s="21">
        <f t="shared" si="0"/>
        <v>39.227467811158796</v>
      </c>
    </row>
    <row r="41" spans="1:6">
      <c r="A41" s="16"/>
      <c r="B41" s="17"/>
      <c r="C41" s="18" t="s">
        <v>43</v>
      </c>
      <c r="D41" s="19">
        <v>777</v>
      </c>
      <c r="E41" s="20">
        <v>598</v>
      </c>
      <c r="F41" s="21">
        <f t="shared" si="0"/>
        <v>76.962676962676966</v>
      </c>
    </row>
    <row r="42" spans="1:6">
      <c r="A42" s="16"/>
      <c r="B42" s="17"/>
      <c r="C42" s="18" t="s">
        <v>44</v>
      </c>
      <c r="D42" s="19">
        <v>1390</v>
      </c>
      <c r="E42" s="20">
        <v>571</v>
      </c>
      <c r="F42" s="21">
        <f t="shared" si="0"/>
        <v>41.079136690647481</v>
      </c>
    </row>
    <row r="43" spans="1:6">
      <c r="A43" s="16"/>
      <c r="B43" s="17"/>
      <c r="C43" s="18" t="s">
        <v>45</v>
      </c>
      <c r="D43" s="19">
        <v>376</v>
      </c>
      <c r="E43" s="20">
        <v>337</v>
      </c>
      <c r="F43" s="21">
        <f t="shared" si="0"/>
        <v>89.627659574468083</v>
      </c>
    </row>
    <row r="44" spans="1:6">
      <c r="A44" s="16"/>
      <c r="B44" s="17"/>
      <c r="C44" s="18" t="s">
        <v>46</v>
      </c>
      <c r="D44" s="19">
        <v>1455</v>
      </c>
      <c r="E44" s="20">
        <v>482</v>
      </c>
      <c r="F44" s="21">
        <f t="shared" si="0"/>
        <v>33.12714776632302</v>
      </c>
    </row>
    <row r="45" spans="1:6">
      <c r="A45" s="16"/>
      <c r="B45" s="17"/>
      <c r="C45" s="18" t="s">
        <v>47</v>
      </c>
      <c r="D45" s="19">
        <v>753</v>
      </c>
      <c r="E45" s="20">
        <v>384</v>
      </c>
      <c r="F45" s="21">
        <f t="shared" si="0"/>
        <v>50.996015936254977</v>
      </c>
    </row>
    <row r="46" spans="1:6">
      <c r="A46" s="16"/>
      <c r="B46" s="17"/>
      <c r="C46" s="18" t="s">
        <v>48</v>
      </c>
      <c r="D46" s="19">
        <v>706</v>
      </c>
      <c r="E46" s="20">
        <v>609</v>
      </c>
      <c r="F46" s="21">
        <f t="shared" si="0"/>
        <v>86.260623229461757</v>
      </c>
    </row>
    <row r="47" spans="1:6">
      <c r="A47" s="16"/>
      <c r="B47" s="17"/>
      <c r="C47" s="18" t="s">
        <v>49</v>
      </c>
      <c r="D47" s="19">
        <v>541</v>
      </c>
      <c r="E47" s="20">
        <v>541</v>
      </c>
      <c r="F47" s="21">
        <f t="shared" si="0"/>
        <v>100</v>
      </c>
    </row>
    <row r="48" spans="1:6">
      <c r="A48" s="16"/>
      <c r="B48" s="17"/>
      <c r="C48" s="18" t="s">
        <v>50</v>
      </c>
      <c r="D48" s="19">
        <v>879</v>
      </c>
      <c r="E48" s="20">
        <v>735</v>
      </c>
      <c r="F48" s="21">
        <f t="shared" si="0"/>
        <v>83.61774744027305</v>
      </c>
    </row>
    <row r="49" spans="1:6">
      <c r="A49" s="16"/>
      <c r="B49" s="17"/>
      <c r="C49" s="18" t="s">
        <v>51</v>
      </c>
      <c r="D49" s="19">
        <v>584</v>
      </c>
      <c r="E49" s="20">
        <v>443</v>
      </c>
      <c r="F49" s="21">
        <f t="shared" si="0"/>
        <v>75.856164383561648</v>
      </c>
    </row>
    <row r="50" spans="1:6">
      <c r="A50" s="16"/>
      <c r="B50" s="17"/>
      <c r="C50" s="18" t="s">
        <v>52</v>
      </c>
      <c r="D50" s="19">
        <v>1512</v>
      </c>
      <c r="E50" s="20">
        <v>591</v>
      </c>
      <c r="F50" s="21">
        <f t="shared" si="0"/>
        <v>39.087301587301589</v>
      </c>
    </row>
    <row r="51" spans="1:6">
      <c r="A51" s="16"/>
      <c r="B51" s="17"/>
      <c r="C51" s="18" t="s">
        <v>53</v>
      </c>
      <c r="D51" s="19">
        <v>602</v>
      </c>
      <c r="E51" s="20">
        <v>454</v>
      </c>
      <c r="F51" s="21">
        <f t="shared" si="0"/>
        <v>75.415282392026583</v>
      </c>
    </row>
    <row r="52" spans="1:6">
      <c r="A52" s="16"/>
      <c r="B52" s="17" t="s">
        <v>54</v>
      </c>
      <c r="C52" s="18" t="s">
        <v>7</v>
      </c>
      <c r="D52" s="19">
        <v>6877</v>
      </c>
      <c r="E52" s="20">
        <v>4250.0000000000009</v>
      </c>
      <c r="F52" s="21">
        <f t="shared" si="0"/>
        <v>61.800203577141211</v>
      </c>
    </row>
    <row r="53" spans="1:6">
      <c r="A53" s="16"/>
      <c r="B53" s="17"/>
      <c r="C53" s="18" t="s">
        <v>55</v>
      </c>
      <c r="D53" s="19">
        <v>659</v>
      </c>
      <c r="E53" s="20">
        <v>460</v>
      </c>
      <c r="F53" s="21">
        <f t="shared" si="0"/>
        <v>69.802731411229132</v>
      </c>
    </row>
    <row r="54" spans="1:6">
      <c r="A54" s="16"/>
      <c r="B54" s="17"/>
      <c r="C54" s="18" t="s">
        <v>56</v>
      </c>
      <c r="D54" s="19">
        <v>239</v>
      </c>
      <c r="E54" s="20">
        <v>199</v>
      </c>
      <c r="F54" s="21">
        <f t="shared" si="0"/>
        <v>83.263598326359826</v>
      </c>
    </row>
    <row r="55" spans="1:6">
      <c r="A55" s="16"/>
      <c r="B55" s="17"/>
      <c r="C55" s="18" t="s">
        <v>57</v>
      </c>
      <c r="D55" s="19">
        <v>2324</v>
      </c>
      <c r="E55" s="20">
        <v>662</v>
      </c>
      <c r="F55" s="21">
        <f t="shared" si="0"/>
        <v>28.485370051635115</v>
      </c>
    </row>
    <row r="56" spans="1:6">
      <c r="A56" s="16"/>
      <c r="B56" s="17"/>
      <c r="C56" s="18" t="s">
        <v>58</v>
      </c>
      <c r="D56" s="19">
        <v>593</v>
      </c>
      <c r="E56" s="20">
        <v>491</v>
      </c>
      <c r="F56" s="21">
        <f t="shared" si="0"/>
        <v>82.799325463743685</v>
      </c>
    </row>
    <row r="57" spans="1:6">
      <c r="A57" s="16"/>
      <c r="B57" s="17"/>
      <c r="C57" s="18" t="s">
        <v>59</v>
      </c>
      <c r="D57" s="19">
        <v>496</v>
      </c>
      <c r="E57" s="20">
        <v>455</v>
      </c>
      <c r="F57" s="21">
        <f t="shared" si="0"/>
        <v>91.733870967741936</v>
      </c>
    </row>
    <row r="58" spans="1:6">
      <c r="A58" s="16"/>
      <c r="B58" s="17"/>
      <c r="C58" s="18" t="s">
        <v>60</v>
      </c>
      <c r="D58" s="19">
        <v>574</v>
      </c>
      <c r="E58" s="20">
        <v>457</v>
      </c>
      <c r="F58" s="21">
        <f t="shared" si="0"/>
        <v>79.616724738675956</v>
      </c>
    </row>
    <row r="59" spans="1:6">
      <c r="A59" s="16"/>
      <c r="B59" s="17"/>
      <c r="C59" s="18" t="s">
        <v>61</v>
      </c>
      <c r="D59" s="19">
        <v>710</v>
      </c>
      <c r="E59" s="20">
        <v>522</v>
      </c>
      <c r="F59" s="21">
        <f t="shared" si="0"/>
        <v>73.521126760563391</v>
      </c>
    </row>
    <row r="60" spans="1:6">
      <c r="A60" s="16"/>
      <c r="B60" s="17"/>
      <c r="C60" s="18" t="s">
        <v>62</v>
      </c>
      <c r="D60" s="19">
        <v>757</v>
      </c>
      <c r="E60" s="20">
        <v>643</v>
      </c>
      <c r="F60" s="21">
        <f t="shared" si="0"/>
        <v>84.940554821664463</v>
      </c>
    </row>
    <row r="61" spans="1:6">
      <c r="A61" s="16"/>
      <c r="B61" s="17"/>
      <c r="C61" s="18" t="s">
        <v>63</v>
      </c>
      <c r="D61" s="19">
        <v>525</v>
      </c>
      <c r="E61" s="20">
        <v>361</v>
      </c>
      <c r="F61" s="21">
        <f t="shared" si="0"/>
        <v>68.761904761904759</v>
      </c>
    </row>
    <row r="62" spans="1:6">
      <c r="A62" s="16"/>
      <c r="B62" s="17" t="s">
        <v>64</v>
      </c>
      <c r="C62" s="18" t="s">
        <v>7</v>
      </c>
      <c r="D62" s="19">
        <v>294</v>
      </c>
      <c r="E62" s="20">
        <v>152</v>
      </c>
      <c r="F62" s="21">
        <f t="shared" si="0"/>
        <v>51.700680272108848</v>
      </c>
    </row>
    <row r="63" spans="1:6">
      <c r="A63" s="16"/>
      <c r="B63" s="17"/>
      <c r="C63" s="18" t="s">
        <v>65</v>
      </c>
      <c r="D63" s="19">
        <v>294</v>
      </c>
      <c r="E63" s="20">
        <v>152</v>
      </c>
      <c r="F63" s="21">
        <f t="shared" si="0"/>
        <v>51.700680272108848</v>
      </c>
    </row>
    <row r="64" spans="1:6">
      <c r="A64" s="16"/>
      <c r="B64" s="17" t="s">
        <v>66</v>
      </c>
      <c r="C64" s="18" t="s">
        <v>7</v>
      </c>
      <c r="D64" s="19">
        <v>7005</v>
      </c>
      <c r="E64" s="20">
        <v>529</v>
      </c>
      <c r="F64" s="21">
        <f t="shared" si="0"/>
        <v>7.5517487508922203</v>
      </c>
    </row>
    <row r="65" spans="1:6">
      <c r="A65" s="16"/>
      <c r="B65" s="17"/>
      <c r="C65" s="18" t="s">
        <v>67</v>
      </c>
      <c r="D65" s="19">
        <v>129</v>
      </c>
      <c r="E65" s="20">
        <v>0</v>
      </c>
      <c r="F65" s="21">
        <f t="shared" si="0"/>
        <v>0</v>
      </c>
    </row>
    <row r="66" spans="1:6">
      <c r="A66" s="16"/>
      <c r="B66" s="17"/>
      <c r="C66" s="18" t="s">
        <v>68</v>
      </c>
      <c r="D66" s="19">
        <v>889</v>
      </c>
      <c r="E66" s="20">
        <v>0</v>
      </c>
      <c r="F66" s="21">
        <f t="shared" si="0"/>
        <v>0</v>
      </c>
    </row>
    <row r="67" spans="1:6">
      <c r="A67" s="16"/>
      <c r="B67" s="17"/>
      <c r="C67" s="18" t="s">
        <v>69</v>
      </c>
      <c r="D67" s="19">
        <v>448</v>
      </c>
      <c r="E67" s="20">
        <v>209</v>
      </c>
      <c r="F67" s="21">
        <f t="shared" si="0"/>
        <v>46.651785714285708</v>
      </c>
    </row>
    <row r="68" spans="1:6">
      <c r="A68" s="16"/>
      <c r="B68" s="17"/>
      <c r="C68" s="18" t="s">
        <v>70</v>
      </c>
      <c r="D68" s="19">
        <v>131</v>
      </c>
      <c r="E68" s="20">
        <v>0</v>
      </c>
      <c r="F68" s="21">
        <f t="shared" si="0"/>
        <v>0</v>
      </c>
    </row>
    <row r="69" spans="1:6">
      <c r="A69" s="16"/>
      <c r="B69" s="17"/>
      <c r="C69" s="18" t="s">
        <v>71</v>
      </c>
      <c r="D69" s="19">
        <v>45</v>
      </c>
      <c r="E69" s="20">
        <v>0</v>
      </c>
      <c r="F69" s="21">
        <f t="shared" ref="F69:F73" si="1">E69/D69%</f>
        <v>0</v>
      </c>
    </row>
    <row r="70" spans="1:6">
      <c r="A70" s="16"/>
      <c r="B70" s="17"/>
      <c r="C70" s="18" t="s">
        <v>72</v>
      </c>
      <c r="D70" s="19">
        <v>252</v>
      </c>
      <c r="E70" s="20">
        <v>25</v>
      </c>
      <c r="F70" s="21">
        <f t="shared" si="1"/>
        <v>9.9206349206349209</v>
      </c>
    </row>
    <row r="71" spans="1:6">
      <c r="A71" s="16"/>
      <c r="B71" s="17"/>
      <c r="C71" s="18" t="s">
        <v>73</v>
      </c>
      <c r="D71" s="19">
        <v>1497</v>
      </c>
      <c r="E71" s="20">
        <v>54</v>
      </c>
      <c r="F71" s="21">
        <f t="shared" si="1"/>
        <v>3.6072144288577155</v>
      </c>
    </row>
    <row r="72" spans="1:6">
      <c r="A72" s="16"/>
      <c r="B72" s="17"/>
      <c r="C72" s="18" t="s">
        <v>74</v>
      </c>
      <c r="D72" s="19">
        <v>2719</v>
      </c>
      <c r="E72" s="20">
        <v>0</v>
      </c>
      <c r="F72" s="21">
        <f t="shared" si="1"/>
        <v>0</v>
      </c>
    </row>
    <row r="73" spans="1:6">
      <c r="A73" s="16"/>
      <c r="B73" s="17"/>
      <c r="C73" s="18" t="s">
        <v>75</v>
      </c>
      <c r="D73" s="19">
        <v>895</v>
      </c>
      <c r="E73" s="20">
        <v>241</v>
      </c>
      <c r="F73" s="21">
        <f t="shared" si="1"/>
        <v>26.927374301675979</v>
      </c>
    </row>
  </sheetData>
  <mergeCells count="11">
    <mergeCell ref="B64:B73"/>
    <mergeCell ref="A1:F1"/>
    <mergeCell ref="A3:C3"/>
    <mergeCell ref="A4:C4"/>
    <mergeCell ref="A5:A73"/>
    <mergeCell ref="B5:C5"/>
    <mergeCell ref="B6:B16"/>
    <mergeCell ref="B17:B23"/>
    <mergeCell ref="B24:B51"/>
    <mergeCell ref="B52:B61"/>
    <mergeCell ref="B62:B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00000001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2020-07-31T07:21:21Z</dcterms:created>
  <dcterms:modified xsi:type="dcterms:W3CDTF">2020-07-31T07:21:28Z</dcterms:modified>
</cp:coreProperties>
</file>