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UỶ\NĂM 2022\CỨU TRỢ\"/>
    </mc:Choice>
  </mc:AlternateContent>
  <bookViews>
    <workbookView xWindow="240" yWindow="210" windowWidth="20025" windowHeight="66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59" i="1" l="1"/>
  <c r="E160" i="1"/>
  <c r="E127" i="1" l="1"/>
  <c r="E92" i="1" l="1"/>
  <c r="E67" i="1" l="1"/>
  <c r="E33" i="1" l="1"/>
  <c r="E68" i="1" s="1"/>
  <c r="E93" i="1" s="1"/>
  <c r="E128" i="1" s="1"/>
  <c r="E161" i="1" s="1"/>
</calcChain>
</file>

<file path=xl/sharedStrings.xml><?xml version="1.0" encoding="utf-8"?>
<sst xmlns="http://schemas.openxmlformats.org/spreadsheetml/2006/main" count="747" uniqueCount="232">
  <si>
    <t xml:space="preserve">HỘI CHỮ THẬP  ĐỎ TỈNH NAM ĐỊNH </t>
  </si>
  <si>
    <t>TT</t>
  </si>
  <si>
    <t>Ngày</t>
  </si>
  <si>
    <t xml:space="preserve">Tên đơn vị </t>
  </si>
  <si>
    <t xml:space="preserve">Số tiền </t>
  </si>
  <si>
    <t>10</t>
  </si>
  <si>
    <t>11</t>
  </si>
  <si>
    <t>12</t>
  </si>
  <si>
    <t>13</t>
  </si>
  <si>
    <t>14</t>
  </si>
  <si>
    <t>15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</si>
  <si>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</si>
  <si>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</si>
  <si>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</si>
  <si>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</si>
  <si>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</si>
  <si>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</si>
  <si>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</si>
  <si>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</si>
  <si>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</si>
  <si>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</si>
  <si>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</si>
  <si>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</si>
  <si>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</si>
  <si>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</si>
  <si>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</si>
  <si>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</si>
  <si>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</si>
  <si>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</si>
  <si>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</si>
  <si>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</si>
  <si>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 xml:space="preserve">DANH SÁCH CÁC ĐƠN VỊ ỦNG HỘ </t>
  </si>
  <si>
    <t>Chuyển khoản</t>
  </si>
  <si>
    <t>05/5</t>
  </si>
  <si>
    <t>06/5</t>
  </si>
  <si>
    <t xml:space="preserve">Văn phòng UBND tỉnh Nam Định </t>
  </si>
  <si>
    <t>10/5</t>
  </si>
  <si>
    <t>Bảo hiểm xã hội tỉnh Nam Định</t>
  </si>
  <si>
    <t>11/5</t>
  </si>
  <si>
    <t>12/5</t>
  </si>
  <si>
    <t>13/5</t>
  </si>
  <si>
    <t>Tổng cộng</t>
  </si>
  <si>
    <t>Tiền mặt</t>
  </si>
  <si>
    <t>Văn phòng Sở xây dựng tỉnh Nam Định</t>
  </si>
  <si>
    <t>Người tổng hợp</t>
  </si>
  <si>
    <t>Trần Thị Thu Thủy</t>
  </si>
  <si>
    <t>THÁNG NHÂN ĐẠO VÀ QUỸ NHÂN ĐẠO CHỮ THẬP ĐỎ NĂM 2022</t>
  </si>
  <si>
    <t>4/5</t>
  </si>
  <si>
    <t>Ngân hàng Hợp tác chi nhánh tỉnh Nam Định</t>
  </si>
  <si>
    <t>Ban Quản lý nhà ở sinh viên tập trung TP Nam Định</t>
  </si>
  <si>
    <t>BCH Công đoàn KBNN tỉnh Nam Định</t>
  </si>
  <si>
    <t>6/5</t>
  </si>
  <si>
    <t>Ban nội chính Tỉnh uỷ Nam Định</t>
  </si>
  <si>
    <t>Liên minh HTX tỉnh Nam Định</t>
  </si>
  <si>
    <t>Công ty Cổ phần May Nam Hà</t>
  </si>
  <si>
    <t>09/5</t>
  </si>
  <si>
    <t>Chi cục giám định xây dựng- Sở Xây dựng tỉnh Nam Định</t>
  </si>
  <si>
    <t>9/5</t>
  </si>
  <si>
    <t>Công ty TNHH TOYOTA Giải phóng - CN Nam Định</t>
  </si>
  <si>
    <t>Văn phòng tỉnh uỷ Nam Định</t>
  </si>
  <si>
    <t>10'5</t>
  </si>
  <si>
    <t>Văn phòng Cục thuế tỉnh Nam Định</t>
  </si>
  <si>
    <t>Công ty điện lực Nam Định CN TCT ĐL Miền Bắc</t>
  </si>
  <si>
    <t>Công ty Cổ phần Sơn Nam</t>
  </si>
  <si>
    <t xml:space="preserve">Công ty Cổ phần Quản lý và xây dựng cầu đường. </t>
  </si>
  <si>
    <t>Ngân hàng TMCP Vietinbank CN Bắc Nam Định</t>
  </si>
  <si>
    <t>Chi cục dân số Kế hoạch hoá gia đinh tỉnh Nam Định</t>
  </si>
  <si>
    <t>Công ty Cổ phần dệt lụa Nam Định</t>
  </si>
  <si>
    <t>Sở giáo dục đào tạo tỉnh Nam Định</t>
  </si>
  <si>
    <t>Đảng uỷ khối các cơ quan và doanh nghiệp tỉnh Nam Định</t>
  </si>
  <si>
    <t xml:space="preserve">UBMT Tổ quốc tỉnh Nam Định </t>
  </si>
  <si>
    <t>Ban Tuyên giáo Tỉnh uỷ Nam Định</t>
  </si>
  <si>
    <t>Cá nhân ủng hộ tháng nhân đạo 2022</t>
  </si>
  <si>
    <t>Viện Kiểm sát nhân dân tỉnh Nam Định</t>
  </si>
  <si>
    <t>Nam định, ngày 16 tháng 5 năm 2022</t>
  </si>
  <si>
    <t>( Từ 14/5-19/5/2022)</t>
  </si>
  <si>
    <t>16/5</t>
  </si>
  <si>
    <t>Công ty TNHH MTV X20 Nam Định</t>
  </si>
  <si>
    <t>Công ty CP Quản lý đường sông số 5</t>
  </si>
  <si>
    <t>Hội Cựu chiến binh tỉnh Nam Định</t>
  </si>
  <si>
    <t xml:space="preserve">Công ty TNHH Minh Hồng </t>
  </si>
  <si>
    <t>Công đoàn cơ sở Ngân hàng Nông nghiệp Nam Định</t>
  </si>
  <si>
    <t xml:space="preserve">Bệnh viện Da liễu Tỉnh Nam Định </t>
  </si>
  <si>
    <t>17/5</t>
  </si>
  <si>
    <t xml:space="preserve">Bệnh viện Phổi tỉnh Nam Định </t>
  </si>
  <si>
    <t xml:space="preserve">Ngân hàng Chính sách xã hội tỉnh Nam Định </t>
  </si>
  <si>
    <t>Trường Cao đẳng Công nghiệp Nam Định</t>
  </si>
  <si>
    <t>Bệnh viện phụ sản tỉnh Nam Định</t>
  </si>
  <si>
    <t>BCH Công đoàn cơ sở CN NHNN và PTNT CN Bắc Nam Định</t>
  </si>
  <si>
    <t>Tỉnh đoàn Nam Định</t>
  </si>
  <si>
    <t>18/5</t>
  </si>
  <si>
    <t>Văn phòng Sơe Y tế tỉnh Nam Định</t>
  </si>
  <si>
    <t>19/5</t>
  </si>
  <si>
    <t>Bệnh viện mắt tỉnh Nam Định</t>
  </si>
  <si>
    <t>Bộ chỉ huy Bộ đội Biên phòng tỉnh Nam Định</t>
  </si>
  <si>
    <t>Văn phòng Liên đoàn lao động tỉnh Nam Định</t>
  </si>
  <si>
    <t>Báo Nam Định</t>
  </si>
  <si>
    <t>Văn phòng Đoàn ĐBQH và HĐND tỉnh Nam Định</t>
  </si>
  <si>
    <t>Cộng đợt II</t>
  </si>
  <si>
    <t>Cộng đợt I+II</t>
  </si>
  <si>
    <t>Nam định, ngày 20 tháng 5 năm 2022</t>
  </si>
  <si>
    <t>( Từ 20/5-29/5/2022)</t>
  </si>
  <si>
    <t>20/5</t>
  </si>
  <si>
    <t>Cơ quan Uỷ ban kiểm tra tỉnh uỷ</t>
  </si>
  <si>
    <t>Công ty TNHH 1TV KTCT TL Bắc Nam Hà</t>
  </si>
  <si>
    <t>23/5</t>
  </si>
  <si>
    <t>Sở Khoa học và Công nghệ tỉnh Nam Định</t>
  </si>
  <si>
    <t>Cục Hải quan Nam Định</t>
  </si>
  <si>
    <t>24/5</t>
  </si>
  <si>
    <t>Công ty Xổ số kiến thiết Nam Định</t>
  </si>
  <si>
    <t>Ngân hàng Nhà nước CN tỉnh Nam Định</t>
  </si>
  <si>
    <t>25/5</t>
  </si>
  <si>
    <t xml:space="preserve">Công ty Cấp nước Nam Định </t>
  </si>
  <si>
    <t>26/5</t>
  </si>
  <si>
    <t xml:space="preserve">Trường Trung cấp Ý tế Nam Định </t>
  </si>
  <si>
    <t>Hội LHPN tỉnh Nam Định</t>
  </si>
  <si>
    <t>Cộng đợt III</t>
  </si>
  <si>
    <t>Cộng đợt I+II+III</t>
  </si>
  <si>
    <t>Nam định, ngày 30 tháng 5 năm 2022</t>
  </si>
  <si>
    <t>( Từ 30/5-3/6/2022)</t>
  </si>
  <si>
    <t>30/5</t>
  </si>
  <si>
    <t>Ban dân vận tỉnh uỷ Nam Định</t>
  </si>
  <si>
    <t>31/5</t>
  </si>
  <si>
    <t>01/6</t>
  </si>
  <si>
    <t>Ban tổ chức tỉnh uỷ Nam Định</t>
  </si>
  <si>
    <t>02/6</t>
  </si>
  <si>
    <t>Ngân hàng TMCP Vietinbank CN Nam Định</t>
  </si>
  <si>
    <t>Công ty CP TCE VINA DENIM</t>
  </si>
  <si>
    <t>Công ty TNHH Thanh Nguyên</t>
  </si>
  <si>
    <t>03/6</t>
  </si>
  <si>
    <t>Sở tài nguyên và  Mội trường tỉnh Nam Định</t>
  </si>
  <si>
    <t>Sở Kế hoạch và Đầu tư tỉnh Nam Định</t>
  </si>
  <si>
    <t>Văn phòng Sở Tài chính tỉnh Nam Định</t>
  </si>
  <si>
    <t>Sở Tư Pháp tỉnh Nam Định</t>
  </si>
  <si>
    <t>Công đoàn viên chức tỉnh Nam Định</t>
  </si>
  <si>
    <t>Bộ chỉ huy Quân sự tỉnh Nam Định</t>
  </si>
  <si>
    <t xml:space="preserve">Công ty CP Du lịch công đoàn Nam Định </t>
  </si>
  <si>
    <t>Bệnh viện Đa khoa Sài Gòn Nam Định</t>
  </si>
  <si>
    <t>Hội Văn học nghệ thuật  tỉnh Nam Định</t>
  </si>
  <si>
    <t>Bệnh viện y học cổ truyền tỉnh Nam Định</t>
  </si>
  <si>
    <t>Cục dự trữ nhà nước khu vực Hà Nam Ninh</t>
  </si>
  <si>
    <t>Hội Chữ thập đỏ tỉnh Nam Định</t>
  </si>
  <si>
    <t>Cộng đợt IV</t>
  </si>
  <si>
    <t>Cộng đợt I+II+III+IV</t>
  </si>
  <si>
    <t>Nam định, ngày 06 tháng 6 năm 2022</t>
  </si>
  <si>
    <t>( Từ 04/6-17/6/2022)</t>
  </si>
  <si>
    <t>7/6</t>
  </si>
  <si>
    <t>Chi cục kiểm lâm tỉnh Nam Định</t>
  </si>
  <si>
    <t>Công đoàn Công ty CP Vicem bao bì Bút Sơn</t>
  </si>
  <si>
    <t>Ban quản lý các khu công nghiệp tỉnh Nam Định</t>
  </si>
  <si>
    <t>Đài Phát thanh và Truyền hình tỉnh Nam Định</t>
  </si>
  <si>
    <t>8/6</t>
  </si>
  <si>
    <t>Ngân hàng TMCP Á Châu CN Nam Định</t>
  </si>
  <si>
    <t>9/6</t>
  </si>
  <si>
    <t>Bệnh viện Nội tiết tỉnh Nam Định</t>
  </si>
  <si>
    <t>10/6</t>
  </si>
  <si>
    <t>Văn phòng sở Nông nghiệp và PT Nông thôn tỉnh Nam Định</t>
  </si>
  <si>
    <t>13/6</t>
  </si>
  <si>
    <t>Ngân hàng Phát triển KV Hà Nam Ninh Nam Định</t>
  </si>
  <si>
    <t>15/6</t>
  </si>
  <si>
    <t>Trường Đại học Sư phạm kỹ thuật Nam Định</t>
  </si>
  <si>
    <t>16/6</t>
  </si>
  <si>
    <t>Toà án Nhân dân tỉnh Nam Định</t>
  </si>
  <si>
    <t>Công an tỉnh Nam Định</t>
  </si>
  <si>
    <t>Sở công thương tỉnh Nam Định</t>
  </si>
  <si>
    <t>Sở Văn hoá thể thao và du lịch tỉnh Nam Định</t>
  </si>
  <si>
    <t>Chi cục thuỷ sản Nam Định</t>
  </si>
  <si>
    <t>6/6</t>
  </si>
  <si>
    <t>14/6</t>
  </si>
  <si>
    <t>Cộng đợt V</t>
  </si>
  <si>
    <t>Cộng đợt I+II+III+IV+V</t>
  </si>
  <si>
    <t>Nam định, ngày 20 tháng 6 năm 2022</t>
  </si>
  <si>
    <t>( Từ 04/5/2022-17/6/2022)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</si>
  <si>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</si>
  <si>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</si>
  <si>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</si>
  <si>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</si>
  <si>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</si>
  <si>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</si>
  <si>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</si>
  <si>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</si>
  <si>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</si>
  <si>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</si>
  <si>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</si>
  <si>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</si>
  <si>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</si>
  <si>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</si>
  <si>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</si>
  <si>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</si>
  <si>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</si>
  <si>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</si>
  <si>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</si>
  <si>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</si>
  <si>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</si>
  <si>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</si>
  <si>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</si>
  <si>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</si>
  <si>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</si>
  <si>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</si>
  <si>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</si>
  <si>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</si>
  <si>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</si>
  <si>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</si>
  <si>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</si>
  <si>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</si>
  <si>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</si>
  <si>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</si>
  <si>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</si>
  <si>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</si>
  <si>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</si>
  <si>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</si>
  <si>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</si>
  <si>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</si>
  <si>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</si>
  <si>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</si>
  <si>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</si>
  <si>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</si>
  <si>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</si>
  <si>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</si>
  <si>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</si>
  <si>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</si>
  <si>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</si>
  <si>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</si>
  <si>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</si>
  <si>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</si>
  <si>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</si>
  <si>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</si>
  <si>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</si>
  <si>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</si>
  <si>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</si>
  <si>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</si>
  <si>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 xml:space="preserve">TỔNG HỢP DANH SÁCH CÁC ĐƠN VỊ ỦNG HỘ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</si>
</sst>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&quot;€&quot;* #,##0_-;\-&quot;€&quot;* #,##0_-;_-&quot;€&quot;* &quot;-&quot;_-;_-@_-"/>
    <numFmt numFmtId="167" formatCode="_-&quot;€&quot;* #,##0.00_-;\-&quot;€&quot;* #,##0.00_-;_-&quot;€&quot;* &quot;-&quot;??_-;_-@_-"/>
    <numFmt numFmtId="168" formatCode="00.000"/>
    <numFmt numFmtId="169" formatCode="&quot;￥&quot;#,##0;&quot;￥&quot;\-#,##0"/>
    <numFmt numFmtId="170" formatCode="#,##0\ &quot;DM&quot;;\-#,##0\ &quot;DM&quot;"/>
    <numFmt numFmtId="171" formatCode="0.000%"/>
    <numFmt numFmtId="172" formatCode="&quot;£&quot;#,##0;\-&quot;£&quot;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2"/>
      <name val="新細明體"/>
      <charset val="136"/>
    </font>
    <font>
      <sz val="11"/>
      <name val="돋움"/>
      <family val="3"/>
    </font>
    <font>
      <sz val="10"/>
      <name val="굴림체"/>
      <family val="3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b/>
      <sz val="14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10" fillId="0" borderId="0"/>
    <xf numFmtId="0" fontId="10" fillId="0" borderId="0"/>
    <xf numFmtId="0" fontId="1" fillId="0" borderId="0"/>
    <xf numFmtId="0" fontId="10" fillId="0" borderId="0">
      <alignment vertical="top"/>
    </xf>
    <xf numFmtId="0" fontId="10" fillId="0" borderId="0"/>
    <xf numFmtId="0" fontId="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0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38">
    <xf numFmtId="0" fontId="0" fillId="0" borderId="0" xfId="0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3" xfId="0" quotePrefix="1" applyFont="1" applyBorder="1" applyAlignment="1">
      <alignment horizontal="right" vertical="center" shrinkToFit="1"/>
    </xf>
    <xf numFmtId="3" fontId="11" fillId="2" borderId="3" xfId="0" quotePrefix="1" applyNumberFormat="1" applyFont="1" applyFill="1" applyBorder="1" applyAlignment="1">
      <alignment horizontal="center" vertical="center" wrapText="1" shrinkToFit="1"/>
    </xf>
    <xf numFmtId="0" fontId="11" fillId="0" borderId="3" xfId="0" quotePrefix="1" applyFont="1" applyBorder="1" applyAlignment="1">
      <alignment horizontal="center" vertical="center" shrinkToFit="1"/>
    </xf>
    <xf numFmtId="3" fontId="11" fillId="2" borderId="3" xfId="0" applyNumberFormat="1" applyFont="1" applyFill="1" applyBorder="1" applyAlignment="1">
      <alignment vertical="center" shrinkToFit="1"/>
    </xf>
    <xf numFmtId="3" fontId="11" fillId="2" borderId="3" xfId="0" applyNumberFormat="1" applyFont="1" applyFill="1" applyBorder="1" applyAlignment="1">
      <alignment vertical="center" wrapText="1" shrinkToFit="1"/>
    </xf>
    <xf numFmtId="3" fontId="11" fillId="0" borderId="3" xfId="0" quotePrefix="1" applyNumberFormat="1" applyFont="1" applyBorder="1" applyAlignment="1">
      <alignment horizontal="center" vertical="center" shrinkToFit="1"/>
    </xf>
    <xf numFmtId="3" fontId="11" fillId="0" borderId="3" xfId="0" applyNumberFormat="1" applyFont="1" applyBorder="1" applyAlignment="1">
      <alignment vertical="center" shrinkToFi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3" fontId="12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center"/>
    </xf>
    <xf numFmtId="3" fontId="11" fillId="2" borderId="3" xfId="0" quotePrefix="1" applyNumberFormat="1" applyFont="1" applyFill="1" applyBorder="1" applyAlignment="1">
      <alignment vertical="center" wrapText="1" shrinkToFi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3" fontId="11" fillId="0" borderId="3" xfId="0" applyNumberFormat="1" applyFont="1" applyBorder="1" applyAlignment="1">
      <alignment vertical="center" wrapText="1" shrinkToFit="1"/>
    </xf>
    <xf numFmtId="0" fontId="16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vertical="center" wrapText="1"/>
    </xf>
    <xf numFmtId="0" fontId="17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3" fontId="14" fillId="0" borderId="0" xfId="0" applyNumberFormat="1" applyFont="1" applyBorder="1" applyAlignment="1">
      <alignment horizontal="center" shrinkToFit="1"/>
    </xf>
    <xf numFmtId="0" fontId="12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3" fontId="0" fillId="0" borderId="0" xfId="0" applyNumberFormat="1"/>
  </cellXfs>
  <cellStyles count="40">
    <cellStyle name="Comma 2" xfId="3"/>
    <cellStyle name="Comma 3" xfId="4"/>
    <cellStyle name="Comma 4" xfId="5"/>
    <cellStyle name="Comma 5" xfId="6"/>
    <cellStyle name="Comma 6" xfId="7"/>
    <cellStyle name="Comma 7" xfId="8"/>
    <cellStyle name="Comma 8" xfId="9"/>
    <cellStyle name="Comma 9" xfId="2"/>
    <cellStyle name="Comma0" xfId="10"/>
    <cellStyle name="Currency0" xfId="11"/>
    <cellStyle name="Date" xfId="12"/>
    <cellStyle name="Fixed" xfId="13"/>
    <cellStyle name="Header1" xfId="14"/>
    <cellStyle name="Header2" xfId="15"/>
    <cellStyle name="Normal" xfId="0" builtinId="0"/>
    <cellStyle name="Normal 2" xfId="16"/>
    <cellStyle name="Normal 2 2" xfId="17"/>
    <cellStyle name="Normal 2 3" xfId="18"/>
    <cellStyle name="Normal 3" xfId="19"/>
    <cellStyle name="Normal 4" xfId="20"/>
    <cellStyle name="Normal 5" xfId="21"/>
    <cellStyle name="Normal 6" xfId="1"/>
    <cellStyle name="Percent 2" xfId="22"/>
    <cellStyle name="Percent 3" xfId="23"/>
    <cellStyle name="똿뗦먛귟 [0.00]_PRODUCT DETAIL Q1" xfId="24"/>
    <cellStyle name="똿뗦먛귟_PRODUCT DETAIL Q1" xfId="25"/>
    <cellStyle name="믅됞 [0.00]_PRODUCT DETAIL Q1" xfId="26"/>
    <cellStyle name="믅됞_PRODUCT DETAIL Q1" xfId="27"/>
    <cellStyle name="백분율_95" xfId="28"/>
    <cellStyle name="뷭?_BOOKSHIP" xfId="29"/>
    <cellStyle name="콤마 [0]_1202" xfId="33"/>
    <cellStyle name="콤마_1202" xfId="34"/>
    <cellStyle name="통화 [0]_1202" xfId="35"/>
    <cellStyle name="통화_1202" xfId="36"/>
    <cellStyle name="표준_(정보부문)월별인원계획" xfId="37"/>
    <cellStyle name="一般_Book1" xfId="30"/>
    <cellStyle name="千分位[0]_Book1" xfId="31"/>
    <cellStyle name="千分位_Book1" xfId="32"/>
    <cellStyle name="貨幣 [0]_Book1" xfId="38"/>
    <cellStyle name="貨幣_Book1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abSelected="1" topLeftCell="A147" workbookViewId="0">
      <selection activeCell="D166" sqref="D166"/>
    </sheetView>
  </sheetViews>
  <sheetFormatPr defaultRowHeight="15"/>
  <cols>
    <col min="1" max="1" width="5.140625" customWidth="1"/>
    <col min="2" max="2" width="13.85546875" customWidth="1"/>
    <col min="3" max="3" width="11" customWidth="1"/>
    <col min="4" max="4" width="46.85546875" customWidth="1"/>
    <col min="5" max="5" width="18.5703125" customWidth="1"/>
    <col min="6" max="6" width="20" customWidth="1"/>
    <col min="7" max="7" width="12.5703125" customWidth="1"/>
  </cols>
  <sheetData>
    <row r="1" spans="1:5" ht="15.75">
      <c r="A1" s="33" t="s">
        <v>0</v>
      </c>
      <c r="B1" s="33"/>
      <c r="C1" s="33"/>
      <c r="D1" s="33"/>
      <c r="E1" s="1"/>
    </row>
    <row r="2" spans="1:5" ht="15.75">
      <c r="A2" s="1"/>
      <c r="B2" s="1"/>
      <c r="C2" s="2"/>
      <c r="D2" s="1"/>
      <c r="E2" s="1"/>
    </row>
    <row r="3" spans="1:5" ht="18.75">
      <c r="A3" s="34" t="s">
        <v>31</v>
      </c>
      <c r="B3" s="34"/>
      <c r="C3" s="34"/>
      <c r="D3" s="34"/>
      <c r="E3" s="34"/>
    </row>
    <row r="4" spans="1:5" ht="18.75">
      <c r="A4" s="34" t="s">
        <v>46</v>
      </c>
      <c r="B4" s="34"/>
      <c r="C4" s="34"/>
      <c r="D4" s="34"/>
      <c r="E4" s="34"/>
    </row>
    <row r="5" spans="1:5" ht="15.75">
      <c r="A5" s="3"/>
      <c r="B5" s="3"/>
      <c r="C5" s="3"/>
      <c r="D5" s="3"/>
      <c r="E5" s="3"/>
    </row>
    <row r="6" spans="1:5" ht="16.5" customHeight="1">
      <c r="A6" s="4" t="s">
        <v>1</v>
      </c>
      <c r="B6" s="4"/>
      <c r="C6" s="4" t="s">
        <v>2</v>
      </c>
      <c r="D6" s="4" t="s">
        <v>3</v>
      </c>
      <c r="E6" s="4" t="s">
        <v>4</v>
      </c>
    </row>
    <row r="7" spans="1:5" ht="25.5" customHeight="1">
      <c r="A7" s="5" t="s">
        <v>11</v>
      </c>
      <c r="B7" s="7" t="s">
        <v>32</v>
      </c>
      <c r="C7" s="6" t="s">
        <v>47</v>
      </c>
      <c r="D7" s="9" t="s">
        <v>48</v>
      </c>
      <c r="E7" s="9">
        <v>4000000</v>
      </c>
    </row>
    <row r="8" spans="1:5" ht="25.5" customHeight="1">
      <c r="A8" s="5" t="s">
        <v>12</v>
      </c>
      <c r="B8" s="7" t="s">
        <v>32</v>
      </c>
      <c r="C8" s="6" t="s">
        <v>47</v>
      </c>
      <c r="D8" s="9" t="s">
        <v>49</v>
      </c>
      <c r="E8" s="9">
        <v>1500000</v>
      </c>
    </row>
    <row r="9" spans="1:5" ht="25.5" customHeight="1">
      <c r="A9" s="5" t="s">
        <v>13</v>
      </c>
      <c r="B9" s="7" t="s">
        <v>32</v>
      </c>
      <c r="C9" s="6" t="s">
        <v>33</v>
      </c>
      <c r="D9" s="9" t="s">
        <v>50</v>
      </c>
      <c r="E9" s="9">
        <v>5000000</v>
      </c>
    </row>
    <row r="10" spans="1:5" ht="25.5" customHeight="1">
      <c r="A10" s="5" t="s">
        <v>14</v>
      </c>
      <c r="B10" s="7" t="s">
        <v>32</v>
      </c>
      <c r="C10" s="6" t="s">
        <v>51</v>
      </c>
      <c r="D10" s="21" t="s">
        <v>52</v>
      </c>
      <c r="E10" s="9">
        <v>1000000</v>
      </c>
    </row>
    <row r="11" spans="1:5" ht="25.5" customHeight="1">
      <c r="A11" s="5" t="s">
        <v>15</v>
      </c>
      <c r="B11" s="7" t="s">
        <v>32</v>
      </c>
      <c r="C11" s="6" t="s">
        <v>51</v>
      </c>
      <c r="D11" s="9" t="s">
        <v>53</v>
      </c>
      <c r="E11" s="9">
        <v>700000</v>
      </c>
    </row>
    <row r="12" spans="1:5" ht="25.5" customHeight="1">
      <c r="A12" s="5" t="s">
        <v>16</v>
      </c>
      <c r="B12" s="7" t="s">
        <v>42</v>
      </c>
      <c r="C12" s="10" t="s">
        <v>51</v>
      </c>
      <c r="D12" s="8" t="s">
        <v>68</v>
      </c>
      <c r="E12" s="11">
        <v>5000000</v>
      </c>
    </row>
    <row r="13" spans="1:5" ht="25.5" customHeight="1">
      <c r="A13" s="5" t="s">
        <v>17</v>
      </c>
      <c r="B13" s="7" t="s">
        <v>42</v>
      </c>
      <c r="C13" s="10" t="s">
        <v>51</v>
      </c>
      <c r="D13" s="8" t="s">
        <v>69</v>
      </c>
      <c r="E13" s="11">
        <v>1000000</v>
      </c>
    </row>
    <row r="14" spans="1:5" ht="25.5" customHeight="1">
      <c r="A14" s="5" t="s">
        <v>18</v>
      </c>
      <c r="B14" s="7" t="s">
        <v>32</v>
      </c>
      <c r="C14" s="6" t="s">
        <v>34</v>
      </c>
      <c r="D14" s="9" t="s">
        <v>54</v>
      </c>
      <c r="E14" s="9">
        <v>1000000</v>
      </c>
    </row>
    <row r="15" spans="1:5" ht="25.5" customHeight="1">
      <c r="A15" s="5" t="s">
        <v>19</v>
      </c>
      <c r="B15" s="7" t="s">
        <v>32</v>
      </c>
      <c r="C15" s="6" t="s">
        <v>55</v>
      </c>
      <c r="D15" s="9" t="s">
        <v>37</v>
      </c>
      <c r="E15" s="9">
        <v>5000000</v>
      </c>
    </row>
    <row r="16" spans="1:5" ht="25.5" customHeight="1">
      <c r="A16" s="5" t="s">
        <v>5</v>
      </c>
      <c r="B16" s="7" t="s">
        <v>32</v>
      </c>
      <c r="C16" s="6" t="s">
        <v>55</v>
      </c>
      <c r="D16" s="8" t="s">
        <v>56</v>
      </c>
      <c r="E16" s="9">
        <v>800000</v>
      </c>
    </row>
    <row r="17" spans="1:5" ht="25.5" customHeight="1">
      <c r="A17" s="5" t="s">
        <v>6</v>
      </c>
      <c r="B17" s="7" t="s">
        <v>32</v>
      </c>
      <c r="C17" s="6" t="s">
        <v>57</v>
      </c>
      <c r="D17" s="8" t="s">
        <v>58</v>
      </c>
      <c r="E17" s="9">
        <v>3000000</v>
      </c>
    </row>
    <row r="18" spans="1:5" ht="25.5" customHeight="1">
      <c r="A18" s="5" t="s">
        <v>7</v>
      </c>
      <c r="B18" s="7" t="s">
        <v>32</v>
      </c>
      <c r="C18" s="6" t="s">
        <v>36</v>
      </c>
      <c r="D18" s="8" t="s">
        <v>59</v>
      </c>
      <c r="E18" s="9">
        <v>5000000</v>
      </c>
    </row>
    <row r="19" spans="1:5" ht="25.5" customHeight="1">
      <c r="A19" s="5" t="s">
        <v>8</v>
      </c>
      <c r="B19" s="7" t="s">
        <v>32</v>
      </c>
      <c r="C19" s="6" t="s">
        <v>36</v>
      </c>
      <c r="D19" s="8" t="s">
        <v>43</v>
      </c>
      <c r="E19" s="9">
        <v>200000</v>
      </c>
    </row>
    <row r="20" spans="1:5" ht="25.5" customHeight="1">
      <c r="A20" s="5" t="s">
        <v>9</v>
      </c>
      <c r="B20" s="7" t="s">
        <v>32</v>
      </c>
      <c r="C20" s="6" t="s">
        <v>36</v>
      </c>
      <c r="D20" s="8" t="s">
        <v>43</v>
      </c>
      <c r="E20" s="9">
        <v>2900000</v>
      </c>
    </row>
    <row r="21" spans="1:5" ht="25.5" customHeight="1">
      <c r="A21" s="5" t="s">
        <v>10</v>
      </c>
      <c r="B21" s="7" t="s">
        <v>32</v>
      </c>
      <c r="C21" s="6" t="s">
        <v>60</v>
      </c>
      <c r="D21" s="8" t="s">
        <v>61</v>
      </c>
      <c r="E21" s="9">
        <v>53000000</v>
      </c>
    </row>
    <row r="22" spans="1:5" ht="25.5" customHeight="1">
      <c r="A22" s="5" t="s">
        <v>20</v>
      </c>
      <c r="B22" s="7" t="s">
        <v>32</v>
      </c>
      <c r="C22" s="6" t="s">
        <v>36</v>
      </c>
      <c r="D22" s="8" t="s">
        <v>62</v>
      </c>
      <c r="E22" s="9">
        <v>3000000</v>
      </c>
    </row>
    <row r="23" spans="1:5" ht="25.5" customHeight="1">
      <c r="A23" s="5" t="s">
        <v>21</v>
      </c>
      <c r="B23" s="7" t="s">
        <v>32</v>
      </c>
      <c r="C23" s="6" t="s">
        <v>38</v>
      </c>
      <c r="D23" s="8" t="s">
        <v>63</v>
      </c>
      <c r="E23" s="9">
        <v>1000000</v>
      </c>
    </row>
    <row r="24" spans="1:5" ht="25.5" customHeight="1">
      <c r="A24" s="5" t="s">
        <v>22</v>
      </c>
      <c r="B24" s="7" t="s">
        <v>32</v>
      </c>
      <c r="C24" s="6" t="s">
        <v>39</v>
      </c>
      <c r="D24" s="8" t="s">
        <v>64</v>
      </c>
      <c r="E24" s="9">
        <v>2000000</v>
      </c>
    </row>
    <row r="25" spans="1:5" ht="25.5" customHeight="1">
      <c r="A25" s="5" t="s">
        <v>23</v>
      </c>
      <c r="B25" s="7" t="s">
        <v>42</v>
      </c>
      <c r="C25" s="10" t="s">
        <v>39</v>
      </c>
      <c r="D25" s="8" t="s">
        <v>70</v>
      </c>
      <c r="E25" s="11">
        <v>2000000</v>
      </c>
    </row>
    <row r="26" spans="1:5" ht="25.5" customHeight="1">
      <c r="A26" s="5" t="s">
        <v>24</v>
      </c>
      <c r="B26" s="7" t="s">
        <v>42</v>
      </c>
      <c r="C26" s="10" t="s">
        <v>39</v>
      </c>
      <c r="D26" s="8" t="s">
        <v>71</v>
      </c>
      <c r="E26" s="11">
        <v>1000000</v>
      </c>
    </row>
    <row r="27" spans="1:5" ht="25.5" customHeight="1">
      <c r="A27" s="5" t="s">
        <v>25</v>
      </c>
      <c r="B27" s="7" t="s">
        <v>42</v>
      </c>
      <c r="C27" s="10" t="s">
        <v>39</v>
      </c>
      <c r="D27" s="8" t="s">
        <v>72</v>
      </c>
      <c r="E27" s="11">
        <v>1000000</v>
      </c>
    </row>
    <row r="28" spans="1:5" ht="25.5" customHeight="1">
      <c r="A28" s="5" t="s">
        <v>26</v>
      </c>
      <c r="B28" s="7" t="s">
        <v>32</v>
      </c>
      <c r="C28" s="6" t="s">
        <v>40</v>
      </c>
      <c r="D28" s="8" t="s">
        <v>65</v>
      </c>
      <c r="E28" s="9">
        <v>2000000</v>
      </c>
    </row>
    <row r="29" spans="1:5" ht="25.5" customHeight="1">
      <c r="A29" s="5" t="s">
        <v>27</v>
      </c>
      <c r="B29" s="7" t="s">
        <v>32</v>
      </c>
      <c r="C29" s="6" t="s">
        <v>40</v>
      </c>
      <c r="D29" s="8" t="s">
        <v>35</v>
      </c>
      <c r="E29" s="9">
        <v>7900000</v>
      </c>
    </row>
    <row r="30" spans="1:5" ht="25.5" customHeight="1">
      <c r="A30" s="5" t="s">
        <v>28</v>
      </c>
      <c r="B30" s="7" t="s">
        <v>32</v>
      </c>
      <c r="C30" s="6" t="s">
        <v>40</v>
      </c>
      <c r="D30" s="8" t="s">
        <v>66</v>
      </c>
      <c r="E30" s="9">
        <v>1000000</v>
      </c>
    </row>
    <row r="31" spans="1:5" ht="25.5" customHeight="1">
      <c r="A31" s="5" t="s">
        <v>29</v>
      </c>
      <c r="B31" s="7" t="s">
        <v>32</v>
      </c>
      <c r="C31" s="6" t="s">
        <v>40</v>
      </c>
      <c r="D31" s="8" t="s">
        <v>67</v>
      </c>
      <c r="E31" s="9">
        <v>5000000</v>
      </c>
    </row>
    <row r="32" spans="1:5" ht="25.5" customHeight="1">
      <c r="A32" s="5" t="s">
        <v>30</v>
      </c>
      <c r="B32" s="7" t="s">
        <v>42</v>
      </c>
      <c r="C32" s="10" t="s">
        <v>40</v>
      </c>
      <c r="D32" s="8" t="s">
        <v>73</v>
      </c>
      <c r="E32" s="11">
        <v>6650000</v>
      </c>
    </row>
    <row r="33" spans="1:5" ht="25.5" customHeight="1">
      <c r="A33" s="12"/>
      <c r="B33" s="12"/>
      <c r="C33" s="13"/>
      <c r="D33" s="14" t="s">
        <v>41</v>
      </c>
      <c r="E33" s="15">
        <f>SUM(E7:E32)</f>
        <v>121650000</v>
      </c>
    </row>
    <row r="34" spans="1:5" ht="16.5" customHeight="1">
      <c r="A34" s="16"/>
      <c r="B34" s="16"/>
      <c r="C34" s="17"/>
      <c r="D34" s="18"/>
      <c r="E34" s="19"/>
    </row>
    <row r="35" spans="1:5" ht="16.5" customHeight="1">
      <c r="A35" s="1"/>
      <c r="B35" s="1"/>
      <c r="C35" s="2"/>
      <c r="D35" s="36" t="s">
        <v>74</v>
      </c>
      <c r="E35" s="36"/>
    </row>
    <row r="36" spans="1:5" ht="16.5" customHeight="1">
      <c r="A36" s="1"/>
      <c r="B36" s="1"/>
      <c r="C36" s="2"/>
      <c r="D36" s="32" t="s">
        <v>44</v>
      </c>
      <c r="E36" s="32"/>
    </row>
    <row r="37" spans="1:5" ht="16.5" customHeight="1">
      <c r="A37" s="1"/>
      <c r="B37" s="1"/>
      <c r="C37" s="2"/>
      <c r="D37" s="20"/>
      <c r="E37" s="20"/>
    </row>
    <row r="38" spans="1:5" ht="16.5" customHeight="1">
      <c r="A38" s="1"/>
      <c r="B38" s="1"/>
      <c r="C38" s="2"/>
      <c r="D38" s="20"/>
      <c r="E38" s="20"/>
    </row>
    <row r="39" spans="1:5" ht="16.5" customHeight="1">
      <c r="A39" s="1"/>
      <c r="B39" s="1"/>
      <c r="C39" s="2"/>
      <c r="D39" s="20"/>
      <c r="E39" s="20"/>
    </row>
    <row r="40" spans="1:5" ht="16.5" customHeight="1">
      <c r="A40" s="1"/>
      <c r="B40" s="1"/>
      <c r="C40" s="2"/>
      <c r="D40" s="32" t="s">
        <v>45</v>
      </c>
      <c r="E40" s="32"/>
    </row>
    <row r="41" spans="1:5" ht="16.5" customHeight="1">
      <c r="A41" s="1"/>
      <c r="B41" s="1"/>
      <c r="C41" s="2"/>
      <c r="D41" s="20"/>
      <c r="E41" s="20"/>
    </row>
    <row r="42" spans="1:5" ht="16.5" customHeight="1">
      <c r="A42" s="1"/>
      <c r="B42" s="1"/>
      <c r="C42" s="2"/>
      <c r="D42" s="20"/>
      <c r="E42" s="20"/>
    </row>
    <row r="43" spans="1:5" ht="16.5" customHeight="1">
      <c r="A43" s="33" t="s">
        <v>0</v>
      </c>
      <c r="B43" s="33"/>
      <c r="C43" s="33"/>
      <c r="D43" s="33"/>
      <c r="E43" s="1"/>
    </row>
    <row r="44" spans="1:5" ht="16.5" customHeight="1">
      <c r="A44" s="1"/>
      <c r="B44" s="1"/>
      <c r="C44" s="2"/>
      <c r="D44" s="1"/>
      <c r="E44" s="1"/>
    </row>
    <row r="45" spans="1:5" ht="16.5" customHeight="1">
      <c r="A45" s="34" t="s">
        <v>31</v>
      </c>
      <c r="B45" s="34"/>
      <c r="C45" s="34"/>
      <c r="D45" s="34"/>
      <c r="E45" s="34"/>
    </row>
    <row r="46" spans="1:5" ht="16.5" customHeight="1">
      <c r="A46" s="34" t="s">
        <v>46</v>
      </c>
      <c r="B46" s="34"/>
      <c r="C46" s="34"/>
      <c r="D46" s="34"/>
      <c r="E46" s="34"/>
    </row>
    <row r="47" spans="1:5" ht="16.5" customHeight="1">
      <c r="A47" s="35" t="s">
        <v>75</v>
      </c>
      <c r="B47" s="35"/>
      <c r="C47" s="35"/>
      <c r="D47" s="35"/>
      <c r="E47" s="35"/>
    </row>
    <row r="48" spans="1:5" ht="22.5" customHeight="1">
      <c r="A48" s="4" t="s">
        <v>1</v>
      </c>
      <c r="B48" s="4"/>
      <c r="C48" s="4" t="s">
        <v>2</v>
      </c>
      <c r="D48" s="4" t="s">
        <v>3</v>
      </c>
      <c r="E48" s="4" t="s">
        <v>4</v>
      </c>
    </row>
    <row r="49" spans="1:5" ht="22.5" customHeight="1">
      <c r="A49" s="5" t="s">
        <v>11</v>
      </c>
      <c r="B49" s="7" t="s">
        <v>32</v>
      </c>
      <c r="C49" s="6" t="s">
        <v>76</v>
      </c>
      <c r="D49" s="9" t="s">
        <v>77</v>
      </c>
      <c r="E49" s="9">
        <v>3000000</v>
      </c>
    </row>
    <row r="50" spans="1:5" ht="22.5" customHeight="1">
      <c r="A50" s="5" t="s">
        <v>12</v>
      </c>
      <c r="B50" s="7" t="s">
        <v>32</v>
      </c>
      <c r="C50" s="6" t="s">
        <v>76</v>
      </c>
      <c r="D50" s="9" t="s">
        <v>78</v>
      </c>
      <c r="E50" s="9">
        <v>500000</v>
      </c>
    </row>
    <row r="51" spans="1:5" ht="22.5" customHeight="1">
      <c r="A51" s="5" t="s">
        <v>13</v>
      </c>
      <c r="B51" s="7" t="s">
        <v>32</v>
      </c>
      <c r="C51" s="6" t="s">
        <v>76</v>
      </c>
      <c r="D51" s="9" t="s">
        <v>79</v>
      </c>
      <c r="E51" s="9">
        <v>500000</v>
      </c>
    </row>
    <row r="52" spans="1:5" ht="22.5" customHeight="1">
      <c r="A52" s="5" t="s">
        <v>14</v>
      </c>
      <c r="B52" s="7" t="s">
        <v>32</v>
      </c>
      <c r="C52" s="6" t="s">
        <v>76</v>
      </c>
      <c r="D52" s="9" t="s">
        <v>80</v>
      </c>
      <c r="E52" s="9">
        <v>2000000</v>
      </c>
    </row>
    <row r="53" spans="1:5" ht="22.5" customHeight="1">
      <c r="A53" s="5" t="s">
        <v>15</v>
      </c>
      <c r="B53" s="7" t="s">
        <v>32</v>
      </c>
      <c r="C53" s="6" t="s">
        <v>76</v>
      </c>
      <c r="D53" s="9" t="s">
        <v>81</v>
      </c>
      <c r="E53" s="9">
        <v>10000000</v>
      </c>
    </row>
    <row r="54" spans="1:5" ht="22.5" customHeight="1">
      <c r="A54" s="5" t="s">
        <v>16</v>
      </c>
      <c r="B54" s="7" t="s">
        <v>32</v>
      </c>
      <c r="C54" s="6" t="s">
        <v>76</v>
      </c>
      <c r="D54" s="9" t="s">
        <v>82</v>
      </c>
      <c r="E54" s="9">
        <v>2600000</v>
      </c>
    </row>
    <row r="55" spans="1:5" ht="22.5" customHeight="1">
      <c r="A55" s="5" t="s">
        <v>17</v>
      </c>
      <c r="B55" s="7" t="s">
        <v>32</v>
      </c>
      <c r="C55" s="6" t="s">
        <v>83</v>
      </c>
      <c r="D55" s="9" t="s">
        <v>84</v>
      </c>
      <c r="E55" s="9">
        <v>3850000</v>
      </c>
    </row>
    <row r="56" spans="1:5" ht="22.5" customHeight="1">
      <c r="A56" s="5" t="s">
        <v>18</v>
      </c>
      <c r="B56" s="7" t="s">
        <v>32</v>
      </c>
      <c r="C56" s="6" t="s">
        <v>83</v>
      </c>
      <c r="D56" s="9" t="s">
        <v>85</v>
      </c>
      <c r="E56" s="9">
        <v>2000000</v>
      </c>
    </row>
    <row r="57" spans="1:5" ht="22.5" customHeight="1">
      <c r="A57" s="5" t="s">
        <v>19</v>
      </c>
      <c r="B57" s="7" t="s">
        <v>32</v>
      </c>
      <c r="C57" s="6" t="s">
        <v>83</v>
      </c>
      <c r="D57" s="9" t="s">
        <v>86</v>
      </c>
      <c r="E57" s="9">
        <v>1000000</v>
      </c>
    </row>
    <row r="58" spans="1:5" ht="22.5" customHeight="1">
      <c r="A58" s="5" t="s">
        <v>5</v>
      </c>
      <c r="B58" s="7" t="s">
        <v>32</v>
      </c>
      <c r="C58" s="6" t="s">
        <v>83</v>
      </c>
      <c r="D58" s="9" t="s">
        <v>87</v>
      </c>
      <c r="E58" s="9">
        <v>21400000</v>
      </c>
    </row>
    <row r="59" spans="1:5" ht="22.5" customHeight="1">
      <c r="A59" s="5" t="s">
        <v>6</v>
      </c>
      <c r="B59" s="7" t="s">
        <v>32</v>
      </c>
      <c r="C59" s="6" t="s">
        <v>83</v>
      </c>
      <c r="D59" s="8" t="s">
        <v>88</v>
      </c>
      <c r="E59" s="9">
        <v>5000000</v>
      </c>
    </row>
    <row r="60" spans="1:5" ht="22.5" customHeight="1">
      <c r="A60" s="5" t="s">
        <v>7</v>
      </c>
      <c r="B60" s="7" t="s">
        <v>32</v>
      </c>
      <c r="C60" s="6" t="s">
        <v>83</v>
      </c>
      <c r="D60" s="9" t="s">
        <v>89</v>
      </c>
      <c r="E60" s="9">
        <v>2000000</v>
      </c>
    </row>
    <row r="61" spans="1:5" ht="22.5" customHeight="1">
      <c r="A61" s="5" t="s">
        <v>8</v>
      </c>
      <c r="B61" s="7" t="s">
        <v>42</v>
      </c>
      <c r="C61" s="10" t="s">
        <v>83</v>
      </c>
      <c r="D61" s="24" t="s">
        <v>94</v>
      </c>
      <c r="E61" s="11">
        <v>4000000</v>
      </c>
    </row>
    <row r="62" spans="1:5" ht="22.5" customHeight="1">
      <c r="A62" s="5" t="s">
        <v>9</v>
      </c>
      <c r="B62" s="7" t="s">
        <v>42</v>
      </c>
      <c r="C62" s="10" t="s">
        <v>90</v>
      </c>
      <c r="D62" s="24" t="s">
        <v>95</v>
      </c>
      <c r="E62" s="11">
        <v>2800000</v>
      </c>
    </row>
    <row r="63" spans="1:5" ht="22.5" customHeight="1">
      <c r="A63" s="5" t="s">
        <v>10</v>
      </c>
      <c r="B63" s="7" t="s">
        <v>32</v>
      </c>
      <c r="C63" s="6" t="s">
        <v>90</v>
      </c>
      <c r="D63" s="9" t="s">
        <v>91</v>
      </c>
      <c r="E63" s="9">
        <v>9685000</v>
      </c>
    </row>
    <row r="64" spans="1:5" ht="22.5" customHeight="1">
      <c r="A64" s="5" t="s">
        <v>20</v>
      </c>
      <c r="B64" s="7" t="s">
        <v>32</v>
      </c>
      <c r="C64" s="6" t="s">
        <v>92</v>
      </c>
      <c r="D64" s="9" t="s">
        <v>93</v>
      </c>
      <c r="E64" s="9">
        <v>8400000</v>
      </c>
    </row>
    <row r="65" spans="1:5" ht="22.5" customHeight="1">
      <c r="A65" s="5" t="s">
        <v>21</v>
      </c>
      <c r="B65" s="7" t="s">
        <v>32</v>
      </c>
      <c r="C65" s="6" t="s">
        <v>92</v>
      </c>
      <c r="D65" s="9" t="s">
        <v>97</v>
      </c>
      <c r="E65" s="9">
        <v>3700000</v>
      </c>
    </row>
    <row r="66" spans="1:5" ht="22.5" customHeight="1">
      <c r="A66" s="5" t="s">
        <v>22</v>
      </c>
      <c r="B66" s="7" t="s">
        <v>42</v>
      </c>
      <c r="C66" s="10" t="s">
        <v>92</v>
      </c>
      <c r="D66" s="24" t="s">
        <v>96</v>
      </c>
      <c r="E66" s="11">
        <v>2000000</v>
      </c>
    </row>
    <row r="67" spans="1:5" ht="22.5" customHeight="1">
      <c r="A67" s="12"/>
      <c r="B67" s="12"/>
      <c r="C67" s="13"/>
      <c r="D67" s="14" t="s">
        <v>98</v>
      </c>
      <c r="E67" s="15">
        <f>SUM(E49:E66)</f>
        <v>84435000</v>
      </c>
    </row>
    <row r="68" spans="1:5" s="29" customFormat="1" ht="22.5" customHeight="1">
      <c r="A68" s="25"/>
      <c r="B68" s="25"/>
      <c r="C68" s="26"/>
      <c r="D68" s="27" t="s">
        <v>99</v>
      </c>
      <c r="E68" s="28">
        <f>E67+E33</f>
        <v>206085000</v>
      </c>
    </row>
    <row r="69" spans="1:5" ht="15.75">
      <c r="A69" s="1"/>
      <c r="B69" s="1"/>
      <c r="C69" s="2"/>
      <c r="D69" s="36" t="s">
        <v>100</v>
      </c>
      <c r="E69" s="36"/>
    </row>
    <row r="70" spans="1:5" ht="15.75">
      <c r="A70" s="1"/>
      <c r="B70" s="1"/>
      <c r="C70" s="2"/>
      <c r="D70" s="32" t="s">
        <v>44</v>
      </c>
      <c r="E70" s="32"/>
    </row>
    <row r="71" spans="1:5" ht="15.75">
      <c r="A71" s="1"/>
      <c r="B71" s="1"/>
      <c r="C71" s="2"/>
      <c r="D71" s="22"/>
      <c r="E71" s="22"/>
    </row>
    <row r="72" spans="1:5" ht="15.75">
      <c r="A72" s="1"/>
      <c r="B72" s="1"/>
      <c r="C72" s="2"/>
      <c r="D72" s="22"/>
      <c r="E72" s="22"/>
    </row>
    <row r="73" spans="1:5" ht="15.75">
      <c r="A73" s="1"/>
      <c r="B73" s="1"/>
      <c r="C73" s="2"/>
      <c r="D73" s="22"/>
      <c r="E73" s="22"/>
    </row>
    <row r="74" spans="1:5" ht="15.75">
      <c r="A74" s="1"/>
      <c r="B74" s="1"/>
      <c r="C74" s="2"/>
      <c r="D74" s="32" t="s">
        <v>45</v>
      </c>
      <c r="E74" s="32"/>
    </row>
    <row r="77" spans="1:5" ht="15.75">
      <c r="A77" s="33" t="s">
        <v>0</v>
      </c>
      <c r="B77" s="33"/>
      <c r="C77" s="33"/>
      <c r="D77" s="33"/>
      <c r="E77" s="1"/>
    </row>
    <row r="78" spans="1:5" ht="15.75">
      <c r="A78" s="1"/>
      <c r="B78" s="1"/>
      <c r="C78" s="2"/>
      <c r="D78" s="1"/>
      <c r="E78" s="1"/>
    </row>
    <row r="79" spans="1:5" ht="18.75">
      <c r="A79" s="34" t="s">
        <v>31</v>
      </c>
      <c r="B79" s="34"/>
      <c r="C79" s="34"/>
      <c r="D79" s="34"/>
      <c r="E79" s="34"/>
    </row>
    <row r="80" spans="1:5" ht="18.75">
      <c r="A80" s="34" t="s">
        <v>46</v>
      </c>
      <c r="B80" s="34"/>
      <c r="C80" s="34"/>
      <c r="D80" s="34"/>
      <c r="E80" s="34"/>
    </row>
    <row r="81" spans="1:5" ht="15.75">
      <c r="A81" s="35" t="s">
        <v>101</v>
      </c>
      <c r="B81" s="35"/>
      <c r="C81" s="35"/>
      <c r="D81" s="35"/>
      <c r="E81" s="35"/>
    </row>
    <row r="82" spans="1:5" ht="15.75">
      <c r="A82" s="4" t="s">
        <v>1</v>
      </c>
      <c r="B82" s="4"/>
      <c r="C82" s="4" t="s">
        <v>2</v>
      </c>
      <c r="D82" s="4" t="s">
        <v>3</v>
      </c>
      <c r="E82" s="4" t="s">
        <v>4</v>
      </c>
    </row>
    <row r="83" spans="1:5" ht="15.75">
      <c r="A83" s="5" t="s">
        <v>11</v>
      </c>
      <c r="B83" s="7" t="s">
        <v>32</v>
      </c>
      <c r="C83" s="6" t="s">
        <v>102</v>
      </c>
      <c r="D83" s="9" t="s">
        <v>103</v>
      </c>
      <c r="E83" s="9">
        <v>2000000</v>
      </c>
    </row>
    <row r="84" spans="1:5" ht="15.75">
      <c r="A84" s="5" t="s">
        <v>12</v>
      </c>
      <c r="B84" s="7" t="s">
        <v>32</v>
      </c>
      <c r="C84" s="6" t="s">
        <v>102</v>
      </c>
      <c r="D84" s="9" t="s">
        <v>104</v>
      </c>
      <c r="E84" s="9">
        <v>2000000</v>
      </c>
    </row>
    <row r="85" spans="1:5" ht="15.75">
      <c r="A85" s="5" t="s">
        <v>13</v>
      </c>
      <c r="B85" s="7" t="s">
        <v>32</v>
      </c>
      <c r="C85" s="6" t="s">
        <v>105</v>
      </c>
      <c r="D85" s="9" t="s">
        <v>106</v>
      </c>
      <c r="E85" s="9">
        <v>7200000</v>
      </c>
    </row>
    <row r="86" spans="1:5" ht="15.75">
      <c r="A86" s="5" t="s">
        <v>14</v>
      </c>
      <c r="B86" s="7" t="s">
        <v>32</v>
      </c>
      <c r="C86" s="6" t="s">
        <v>105</v>
      </c>
      <c r="D86" s="9" t="s">
        <v>107</v>
      </c>
      <c r="E86" s="9">
        <v>2000000</v>
      </c>
    </row>
    <row r="87" spans="1:5" ht="15.75">
      <c r="A87" s="5" t="s">
        <v>15</v>
      </c>
      <c r="B87" s="7" t="s">
        <v>32</v>
      </c>
      <c r="C87" s="6" t="s">
        <v>108</v>
      </c>
      <c r="D87" s="9" t="s">
        <v>109</v>
      </c>
      <c r="E87" s="9">
        <v>9800000</v>
      </c>
    </row>
    <row r="88" spans="1:5" ht="15.75">
      <c r="A88" s="5" t="s">
        <v>16</v>
      </c>
      <c r="B88" s="7" t="s">
        <v>32</v>
      </c>
      <c r="C88" s="6" t="s">
        <v>108</v>
      </c>
      <c r="D88" s="9" t="s">
        <v>110</v>
      </c>
      <c r="E88" s="9">
        <v>4600000</v>
      </c>
    </row>
    <row r="89" spans="1:5" ht="15.75">
      <c r="A89" s="5" t="s">
        <v>17</v>
      </c>
      <c r="B89" s="7" t="s">
        <v>32</v>
      </c>
      <c r="C89" s="6" t="s">
        <v>111</v>
      </c>
      <c r="D89" s="9" t="s">
        <v>112</v>
      </c>
      <c r="E89" s="9">
        <v>18889000</v>
      </c>
    </row>
    <row r="90" spans="1:5" ht="15.75">
      <c r="A90" s="5" t="s">
        <v>18</v>
      </c>
      <c r="B90" s="7" t="s">
        <v>42</v>
      </c>
      <c r="C90" s="6" t="s">
        <v>111</v>
      </c>
      <c r="D90" s="11" t="s">
        <v>115</v>
      </c>
      <c r="E90" s="11">
        <v>2400000</v>
      </c>
    </row>
    <row r="91" spans="1:5" ht="15.75">
      <c r="A91" s="5" t="s">
        <v>19</v>
      </c>
      <c r="B91" s="7" t="s">
        <v>32</v>
      </c>
      <c r="C91" s="6" t="s">
        <v>113</v>
      </c>
      <c r="D91" s="9" t="s">
        <v>114</v>
      </c>
      <c r="E91" s="9">
        <v>2900000</v>
      </c>
    </row>
    <row r="92" spans="1:5" ht="15.75">
      <c r="A92" s="12"/>
      <c r="B92" s="12"/>
      <c r="C92" s="13"/>
      <c r="D92" s="14" t="s">
        <v>116</v>
      </c>
      <c r="E92" s="15">
        <f>SUM(E83:E91)</f>
        <v>51789000</v>
      </c>
    </row>
    <row r="93" spans="1:5" ht="15.75">
      <c r="A93" s="25"/>
      <c r="B93" s="25"/>
      <c r="C93" s="26"/>
      <c r="D93" s="27" t="s">
        <v>117</v>
      </c>
      <c r="E93" s="28">
        <f>E68+E92</f>
        <v>257874000</v>
      </c>
    </row>
    <row r="94" spans="1:5" ht="15.75">
      <c r="A94" s="1"/>
      <c r="B94" s="1"/>
      <c r="C94" s="2"/>
      <c r="D94" s="36" t="s">
        <v>118</v>
      </c>
      <c r="E94" s="36"/>
    </row>
    <row r="95" spans="1:5" ht="15.75">
      <c r="A95" s="1"/>
      <c r="B95" s="1"/>
      <c r="C95" s="2"/>
      <c r="D95" s="32" t="s">
        <v>44</v>
      </c>
      <c r="E95" s="32"/>
    </row>
    <row r="96" spans="1:5" ht="15.75">
      <c r="A96" s="1"/>
      <c r="B96" s="1"/>
      <c r="C96" s="2"/>
      <c r="D96" s="23"/>
      <c r="E96" s="23"/>
    </row>
    <row r="97" spans="1:5" ht="15.75">
      <c r="A97" s="1"/>
      <c r="B97" s="1"/>
      <c r="C97" s="2"/>
      <c r="D97" s="23"/>
      <c r="E97" s="23"/>
    </row>
    <row r="98" spans="1:5" ht="15.75">
      <c r="A98" s="1"/>
      <c r="B98" s="1"/>
      <c r="C98" s="2"/>
      <c r="D98" s="23"/>
      <c r="E98" s="23"/>
    </row>
    <row r="99" spans="1:5" ht="15.75">
      <c r="A99" s="1"/>
      <c r="B99" s="1"/>
      <c r="C99" s="2"/>
      <c r="D99" s="32" t="s">
        <v>45</v>
      </c>
      <c r="E99" s="32"/>
    </row>
    <row r="104" spans="1:5" ht="15.75">
      <c r="A104" s="33" t="s">
        <v>0</v>
      </c>
      <c r="B104" s="33"/>
      <c r="C104" s="33"/>
      <c r="D104" s="33"/>
      <c r="E104" s="1"/>
    </row>
    <row r="105" spans="1:5" ht="15.75">
      <c r="A105" s="1"/>
      <c r="B105" s="1"/>
      <c r="C105" s="2"/>
      <c r="D105" s="1"/>
      <c r="E105" s="1"/>
    </row>
    <row r="106" spans="1:5" ht="18.75">
      <c r="A106" s="34" t="s">
        <v>31</v>
      </c>
      <c r="B106" s="34"/>
      <c r="C106" s="34"/>
      <c r="D106" s="34"/>
      <c r="E106" s="34"/>
    </row>
    <row r="107" spans="1:5" ht="18.75">
      <c r="A107" s="34" t="s">
        <v>46</v>
      </c>
      <c r="B107" s="34"/>
      <c r="C107" s="34"/>
      <c r="D107" s="34"/>
      <c r="E107" s="34"/>
    </row>
    <row r="108" spans="1:5" ht="15.75">
      <c r="A108" s="35" t="s">
        <v>119</v>
      </c>
      <c r="B108" s="35"/>
      <c r="C108" s="35"/>
      <c r="D108" s="35"/>
      <c r="E108" s="35"/>
    </row>
    <row r="109" spans="1:5" ht="15.75">
      <c r="A109" s="4" t="s">
        <v>1</v>
      </c>
      <c r="B109" s="4"/>
      <c r="C109" s="4" t="s">
        <v>2</v>
      </c>
      <c r="D109" s="4" t="s">
        <v>3</v>
      </c>
      <c r="E109" s="4" t="s">
        <v>4</v>
      </c>
    </row>
    <row r="110" spans="1:5" ht="15.75">
      <c r="A110" s="5" t="s">
        <v>11</v>
      </c>
      <c r="B110" s="7" t="s">
        <v>32</v>
      </c>
      <c r="C110" s="6" t="s">
        <v>120</v>
      </c>
      <c r="D110" s="9" t="s">
        <v>121</v>
      </c>
      <c r="E110" s="9">
        <v>1000000</v>
      </c>
    </row>
    <row r="111" spans="1:5" ht="15.75">
      <c r="A111" s="5" t="s">
        <v>12</v>
      </c>
      <c r="B111" s="7" t="s">
        <v>42</v>
      </c>
      <c r="C111" s="10" t="s">
        <v>122</v>
      </c>
      <c r="D111" s="11" t="s">
        <v>133</v>
      </c>
      <c r="E111" s="11">
        <v>3000000</v>
      </c>
    </row>
    <row r="112" spans="1:5" ht="15.75">
      <c r="A112" s="5" t="s">
        <v>13</v>
      </c>
      <c r="B112" s="7" t="s">
        <v>42</v>
      </c>
      <c r="C112" s="10" t="s">
        <v>122</v>
      </c>
      <c r="D112" s="24" t="s">
        <v>134</v>
      </c>
      <c r="E112" s="11">
        <v>400000</v>
      </c>
    </row>
    <row r="113" spans="1:5" ht="15.75">
      <c r="A113" s="5" t="s">
        <v>14</v>
      </c>
      <c r="B113" s="7" t="s">
        <v>32</v>
      </c>
      <c r="C113" s="6" t="s">
        <v>123</v>
      </c>
      <c r="D113" s="9" t="s">
        <v>124</v>
      </c>
      <c r="E113" s="9">
        <v>2500000</v>
      </c>
    </row>
    <row r="114" spans="1:5" ht="15.75">
      <c r="A114" s="5" t="s">
        <v>15</v>
      </c>
      <c r="B114" s="7" t="s">
        <v>42</v>
      </c>
      <c r="C114" s="10" t="s">
        <v>123</v>
      </c>
      <c r="D114" s="24" t="s">
        <v>135</v>
      </c>
      <c r="E114" s="11">
        <v>10000000</v>
      </c>
    </row>
    <row r="115" spans="1:5" ht="15.75">
      <c r="A115" s="5" t="s">
        <v>16</v>
      </c>
      <c r="B115" s="7" t="s">
        <v>42</v>
      </c>
      <c r="C115" s="10" t="s">
        <v>123</v>
      </c>
      <c r="D115" s="24" t="s">
        <v>136</v>
      </c>
      <c r="E115" s="11">
        <v>500000</v>
      </c>
    </row>
    <row r="116" spans="1:5" ht="15.75">
      <c r="A116" s="5" t="s">
        <v>17</v>
      </c>
      <c r="B116" s="7" t="s">
        <v>42</v>
      </c>
      <c r="C116" s="10" t="s">
        <v>123</v>
      </c>
      <c r="D116" s="24" t="s">
        <v>137</v>
      </c>
      <c r="E116" s="11">
        <v>5000000</v>
      </c>
    </row>
    <row r="117" spans="1:5" ht="15.75">
      <c r="A117" s="5" t="s">
        <v>18</v>
      </c>
      <c r="B117" s="7" t="s">
        <v>42</v>
      </c>
      <c r="C117" s="10" t="s">
        <v>123</v>
      </c>
      <c r="D117" s="24" t="s">
        <v>138</v>
      </c>
      <c r="E117" s="11">
        <v>1000000</v>
      </c>
    </row>
    <row r="118" spans="1:5" ht="15.75">
      <c r="A118" s="5" t="s">
        <v>19</v>
      </c>
      <c r="B118" s="7" t="s">
        <v>32</v>
      </c>
      <c r="C118" s="6" t="s">
        <v>125</v>
      </c>
      <c r="D118" s="9" t="s">
        <v>126</v>
      </c>
      <c r="E118" s="9">
        <v>10000000</v>
      </c>
    </row>
    <row r="119" spans="1:5" ht="15.75">
      <c r="A119" s="5" t="s">
        <v>5</v>
      </c>
      <c r="B119" s="7" t="s">
        <v>32</v>
      </c>
      <c r="C119" s="6" t="s">
        <v>125</v>
      </c>
      <c r="D119" s="9" t="s">
        <v>127</v>
      </c>
      <c r="E119" s="9">
        <v>5000000</v>
      </c>
    </row>
    <row r="120" spans="1:5" ht="15.75">
      <c r="A120" s="5" t="s">
        <v>6</v>
      </c>
      <c r="B120" s="7" t="s">
        <v>32</v>
      </c>
      <c r="C120" s="6" t="s">
        <v>125</v>
      </c>
      <c r="D120" s="9" t="s">
        <v>128</v>
      </c>
      <c r="E120" s="9">
        <v>3000000</v>
      </c>
    </row>
    <row r="121" spans="1:5" ht="15.75">
      <c r="A121" s="5" t="s">
        <v>7</v>
      </c>
      <c r="B121" s="7" t="s">
        <v>32</v>
      </c>
      <c r="C121" s="6" t="s">
        <v>129</v>
      </c>
      <c r="D121" s="9" t="s">
        <v>130</v>
      </c>
      <c r="E121" s="9">
        <v>34010000</v>
      </c>
    </row>
    <row r="122" spans="1:5" ht="15.75">
      <c r="A122" s="5" t="s">
        <v>8</v>
      </c>
      <c r="B122" s="7" t="s">
        <v>32</v>
      </c>
      <c r="C122" s="6" t="s">
        <v>129</v>
      </c>
      <c r="D122" s="9" t="s">
        <v>131</v>
      </c>
      <c r="E122" s="9">
        <v>1000000</v>
      </c>
    </row>
    <row r="123" spans="1:5" ht="15.75">
      <c r="A123" s="5" t="s">
        <v>9</v>
      </c>
      <c r="B123" s="7" t="s">
        <v>32</v>
      </c>
      <c r="C123" s="6" t="s">
        <v>129</v>
      </c>
      <c r="D123" s="9" t="s">
        <v>132</v>
      </c>
      <c r="E123" s="9">
        <v>6400000</v>
      </c>
    </row>
    <row r="124" spans="1:5" ht="15.75">
      <c r="A124" s="5" t="s">
        <v>10</v>
      </c>
      <c r="B124" s="7" t="s">
        <v>42</v>
      </c>
      <c r="C124" s="10" t="s">
        <v>129</v>
      </c>
      <c r="D124" s="24" t="s">
        <v>139</v>
      </c>
      <c r="E124" s="11">
        <v>2000000</v>
      </c>
    </row>
    <row r="125" spans="1:5" ht="15.75">
      <c r="A125" s="5" t="s">
        <v>20</v>
      </c>
      <c r="B125" s="7" t="s">
        <v>42</v>
      </c>
      <c r="C125" s="10" t="s">
        <v>129</v>
      </c>
      <c r="D125" s="24" t="s">
        <v>140</v>
      </c>
      <c r="E125" s="11">
        <v>12500000</v>
      </c>
    </row>
    <row r="126" spans="1:5" ht="15.75">
      <c r="A126" s="5" t="s">
        <v>21</v>
      </c>
      <c r="B126" s="7" t="s">
        <v>42</v>
      </c>
      <c r="C126" s="10" t="s">
        <v>129</v>
      </c>
      <c r="D126" s="24" t="s">
        <v>141</v>
      </c>
      <c r="E126" s="11">
        <v>900000</v>
      </c>
    </row>
    <row r="127" spans="1:5" ht="15.75">
      <c r="A127" s="12"/>
      <c r="B127" s="12"/>
      <c r="C127" s="13"/>
      <c r="D127" s="14" t="s">
        <v>142</v>
      </c>
      <c r="E127" s="15">
        <f>SUM(E110:E126)</f>
        <v>98210000</v>
      </c>
    </row>
    <row r="128" spans="1:5" ht="15.75">
      <c r="A128" s="25"/>
      <c r="B128" s="25"/>
      <c r="C128" s="26"/>
      <c r="D128" s="27" t="s">
        <v>143</v>
      </c>
      <c r="E128" s="28">
        <f>E93+E127</f>
        <v>356084000</v>
      </c>
    </row>
    <row r="129" spans="1:5" ht="15.75">
      <c r="A129" s="1"/>
      <c r="B129" s="1"/>
      <c r="C129" s="2"/>
      <c r="D129" s="36" t="s">
        <v>144</v>
      </c>
      <c r="E129" s="36"/>
    </row>
    <row r="130" spans="1:5" ht="15.75">
      <c r="A130" s="1"/>
      <c r="B130" s="1"/>
      <c r="C130" s="2"/>
      <c r="D130" s="32" t="s">
        <v>44</v>
      </c>
      <c r="E130" s="32"/>
    </row>
    <row r="131" spans="1:5" ht="15.75">
      <c r="A131" s="1"/>
      <c r="B131" s="1"/>
      <c r="C131" s="2"/>
      <c r="D131" s="30"/>
      <c r="E131" s="30"/>
    </row>
    <row r="132" spans="1:5" ht="15.75">
      <c r="A132" s="1"/>
      <c r="B132" s="1"/>
      <c r="C132" s="2"/>
      <c r="D132" s="30"/>
      <c r="E132" s="30"/>
    </row>
    <row r="133" spans="1:5" ht="15.75">
      <c r="A133" s="1"/>
      <c r="B133" s="1"/>
      <c r="C133" s="2"/>
      <c r="D133" s="30"/>
      <c r="E133" s="30"/>
    </row>
    <row r="134" spans="1:5" ht="15.75">
      <c r="A134" s="1"/>
      <c r="B134" s="1"/>
      <c r="C134" s="2"/>
      <c r="D134" s="32" t="s">
        <v>45</v>
      </c>
      <c r="E134" s="32"/>
    </row>
    <row r="140" spans="1:5" ht="15.75">
      <c r="A140" s="33" t="s">
        <v>0</v>
      </c>
      <c r="B140" s="33"/>
      <c r="C140" s="33"/>
      <c r="D140" s="33"/>
      <c r="E140" s="1"/>
    </row>
    <row r="141" spans="1:5" ht="15.75">
      <c r="A141" s="1"/>
      <c r="B141" s="1"/>
      <c r="C141" s="2"/>
      <c r="D141" s="1"/>
      <c r="E141" s="1"/>
    </row>
    <row r="142" spans="1:5" ht="18.75">
      <c r="A142" s="34" t="s">
        <v>31</v>
      </c>
      <c r="B142" s="34"/>
      <c r="C142" s="34"/>
      <c r="D142" s="34"/>
      <c r="E142" s="34"/>
    </row>
    <row r="143" spans="1:5" ht="18.75">
      <c r="A143" s="34" t="s">
        <v>46</v>
      </c>
      <c r="B143" s="34"/>
      <c r="C143" s="34"/>
      <c r="D143" s="34"/>
      <c r="E143" s="34"/>
    </row>
    <row r="144" spans="1:5" ht="15.75">
      <c r="A144" s="35" t="s">
        <v>145</v>
      </c>
      <c r="B144" s="35"/>
      <c r="C144" s="35"/>
      <c r="D144" s="35"/>
      <c r="E144" s="35"/>
    </row>
    <row r="145" spans="1:5" ht="15.75">
      <c r="A145" s="4" t="s">
        <v>1</v>
      </c>
      <c r="B145" s="4"/>
      <c r="C145" s="4" t="s">
        <v>2</v>
      </c>
      <c r="D145" s="4" t="s">
        <v>3</v>
      </c>
      <c r="E145" s="4" t="s">
        <v>4</v>
      </c>
    </row>
    <row r="146" spans="1:5" ht="15.75">
      <c r="A146" s="5" t="s">
        <v>11</v>
      </c>
      <c r="B146" s="7" t="s">
        <v>42</v>
      </c>
      <c r="C146" s="10" t="s">
        <v>167</v>
      </c>
      <c r="D146" s="24" t="s">
        <v>163</v>
      </c>
      <c r="E146" s="11">
        <v>10000000</v>
      </c>
    </row>
    <row r="147" spans="1:5" ht="15.75">
      <c r="A147" s="5" t="s">
        <v>12</v>
      </c>
      <c r="B147" s="7" t="s">
        <v>32</v>
      </c>
      <c r="C147" s="6" t="s">
        <v>146</v>
      </c>
      <c r="D147" s="9" t="s">
        <v>147</v>
      </c>
      <c r="E147" s="9">
        <v>2500000</v>
      </c>
    </row>
    <row r="148" spans="1:5" ht="15.75">
      <c r="A148" s="5" t="s">
        <v>13</v>
      </c>
      <c r="B148" s="7" t="s">
        <v>32</v>
      </c>
      <c r="C148" s="6" t="s">
        <v>146</v>
      </c>
      <c r="D148" s="9" t="s">
        <v>148</v>
      </c>
      <c r="E148" s="9">
        <v>5000000</v>
      </c>
    </row>
    <row r="149" spans="1:5" ht="15.75">
      <c r="A149" s="5" t="s">
        <v>14</v>
      </c>
      <c r="B149" s="7" t="s">
        <v>32</v>
      </c>
      <c r="C149" s="6" t="s">
        <v>146</v>
      </c>
      <c r="D149" s="9" t="s">
        <v>149</v>
      </c>
      <c r="E149" s="9">
        <v>1000000</v>
      </c>
    </row>
    <row r="150" spans="1:5" ht="15.75">
      <c r="A150" s="5" t="s">
        <v>15</v>
      </c>
      <c r="B150" s="7" t="s">
        <v>32</v>
      </c>
      <c r="C150" s="6" t="s">
        <v>146</v>
      </c>
      <c r="D150" s="9" t="s">
        <v>150</v>
      </c>
      <c r="E150" s="9">
        <v>6500000</v>
      </c>
    </row>
    <row r="151" spans="1:5" ht="15.75">
      <c r="A151" s="5" t="s">
        <v>16</v>
      </c>
      <c r="B151" s="7" t="s">
        <v>32</v>
      </c>
      <c r="C151" s="6" t="s">
        <v>151</v>
      </c>
      <c r="D151" s="9" t="s">
        <v>152</v>
      </c>
      <c r="E151" s="9">
        <v>10000000</v>
      </c>
    </row>
    <row r="152" spans="1:5" ht="15.75">
      <c r="A152" s="5" t="s">
        <v>17</v>
      </c>
      <c r="B152" s="7" t="s">
        <v>32</v>
      </c>
      <c r="C152" s="6" t="s">
        <v>153</v>
      </c>
      <c r="D152" s="9" t="s">
        <v>154</v>
      </c>
      <c r="E152" s="9">
        <v>4900000</v>
      </c>
    </row>
    <row r="153" spans="1:5" ht="31.5">
      <c r="A153" s="5" t="s">
        <v>18</v>
      </c>
      <c r="B153" s="7" t="s">
        <v>32</v>
      </c>
      <c r="C153" s="6" t="s">
        <v>155</v>
      </c>
      <c r="D153" s="21" t="s">
        <v>156</v>
      </c>
      <c r="E153" s="9">
        <v>2500000</v>
      </c>
    </row>
    <row r="154" spans="1:5" ht="15.75">
      <c r="A154" s="5" t="s">
        <v>19</v>
      </c>
      <c r="B154" s="7" t="s">
        <v>42</v>
      </c>
      <c r="C154" s="10" t="s">
        <v>155</v>
      </c>
      <c r="D154" s="24" t="s">
        <v>164</v>
      </c>
      <c r="E154" s="11">
        <v>2000000</v>
      </c>
    </row>
    <row r="155" spans="1:5" ht="15.75">
      <c r="A155" s="5" t="s">
        <v>5</v>
      </c>
      <c r="B155" s="7" t="s">
        <v>32</v>
      </c>
      <c r="C155" s="6" t="s">
        <v>157</v>
      </c>
      <c r="D155" s="9" t="s">
        <v>158</v>
      </c>
      <c r="E155" s="9">
        <v>4700000</v>
      </c>
    </row>
    <row r="156" spans="1:5" ht="15.75">
      <c r="A156" s="5" t="s">
        <v>6</v>
      </c>
      <c r="B156" s="7" t="s">
        <v>42</v>
      </c>
      <c r="C156" s="10" t="s">
        <v>168</v>
      </c>
      <c r="D156" s="24" t="s">
        <v>165</v>
      </c>
      <c r="E156" s="11">
        <v>1800000</v>
      </c>
    </row>
    <row r="157" spans="1:5" ht="15.75">
      <c r="A157" s="5" t="s">
        <v>7</v>
      </c>
      <c r="B157" s="7" t="s">
        <v>32</v>
      </c>
      <c r="C157" s="6" t="s">
        <v>159</v>
      </c>
      <c r="D157" s="9" t="s">
        <v>160</v>
      </c>
      <c r="E157" s="9">
        <v>2000000</v>
      </c>
    </row>
    <row r="158" spans="1:5" ht="15.75">
      <c r="A158" s="5" t="s">
        <v>8</v>
      </c>
      <c r="B158" s="7" t="s">
        <v>32</v>
      </c>
      <c r="C158" s="6" t="s">
        <v>161</v>
      </c>
      <c r="D158" s="9" t="s">
        <v>162</v>
      </c>
      <c r="E158" s="9">
        <v>4300000</v>
      </c>
    </row>
    <row r="159" spans="1:5" ht="15.75">
      <c r="A159" s="5" t="s">
        <v>9</v>
      </c>
      <c r="B159" s="7" t="s">
        <v>42</v>
      </c>
      <c r="C159" s="10" t="s">
        <v>161</v>
      </c>
      <c r="D159" s="24" t="s">
        <v>166</v>
      </c>
      <c r="E159" s="11">
        <v>1350000</v>
      </c>
    </row>
    <row r="160" spans="1:5" ht="15.75">
      <c r="A160" s="12"/>
      <c r="B160" s="12"/>
      <c r="C160" s="13"/>
      <c r="D160" s="14" t="s">
        <v>169</v>
      </c>
      <c r="E160" s="15">
        <f>SUM(E146:E159)</f>
        <v>58550000</v>
      </c>
    </row>
    <row r="161" spans="1:5" ht="15.75">
      <c r="A161" s="25"/>
      <c r="B161" s="25"/>
      <c r="C161" s="26"/>
      <c r="D161" s="27" t="s">
        <v>170</v>
      </c>
      <c r="E161" s="28">
        <f>E128+E160</f>
        <v>414634000</v>
      </c>
    </row>
    <row r="162" spans="1:5" ht="15.75">
      <c r="A162" s="1"/>
      <c r="B162" s="1"/>
      <c r="C162" s="2"/>
      <c r="D162" s="36" t="s">
        <v>171</v>
      </c>
      <c r="E162" s="36"/>
    </row>
    <row r="163" spans="1:5" ht="15.75">
      <c r="A163" s="1"/>
      <c r="B163" s="1"/>
      <c r="C163" s="2"/>
      <c r="D163" s="32" t="s">
        <v>44</v>
      </c>
      <c r="E163" s="32"/>
    </row>
    <row r="164" spans="1:5" ht="15.75">
      <c r="A164" s="1"/>
      <c r="B164" s="1"/>
      <c r="C164" s="2"/>
      <c r="D164" s="31"/>
      <c r="E164" s="31"/>
    </row>
    <row r="165" spans="1:5" ht="15.75">
      <c r="A165" s="1"/>
      <c r="B165" s="1"/>
      <c r="C165" s="2"/>
      <c r="D165" s="31"/>
      <c r="E165" s="31"/>
    </row>
    <row r="166" spans="1:5" ht="15.75">
      <c r="A166" s="1"/>
      <c r="B166" s="1"/>
      <c r="C166" s="2"/>
      <c r="D166" s="31"/>
      <c r="E166" s="31"/>
    </row>
    <row r="167" spans="1:5" ht="15.75">
      <c r="A167" s="1"/>
      <c r="B167" s="1"/>
      <c r="C167" s="2"/>
      <c r="D167" s="32" t="s">
        <v>45</v>
      </c>
      <c r="E167" s="32"/>
    </row>
    <row r="169" spans="1:5" ht="15.75">
      <c r="A169" s="33" t="s">
        <v>0</v>
      </c>
      <c r="B169" s="33"/>
      <c r="C169" s="33"/>
      <c r="D169" s="33"/>
      <c r="E169" s="1"/>
    </row>
    <row r="170" spans="1:5" ht="15.75">
      <c r="A170" s="1"/>
      <c r="B170" s="1"/>
      <c r="C170" s="2"/>
      <c r="D170" s="1"/>
      <c r="E170" s="1"/>
    </row>
    <row r="171" spans="1:5" ht="18.75">
      <c r="A171" s="34" t="s">
        <v>231</v>
      </c>
      <c r="B171" s="34"/>
      <c r="C171" s="34"/>
      <c r="D171" s="34"/>
      <c r="E171" s="34"/>
    </row>
    <row r="172" spans="1:5" ht="18.75">
      <c r="A172" s="34" t="s">
        <v>46</v>
      </c>
      <c r="B172" s="34"/>
      <c r="C172" s="34"/>
      <c r="D172" s="34"/>
      <c r="E172" s="34"/>
    </row>
    <row r="173" spans="1:5" ht="15.75">
      <c r="A173" s="35" t="s">
        <v>172</v>
      </c>
      <c r="B173" s="35"/>
      <c r="C173" s="35"/>
      <c r="D173" s="35"/>
      <c r="E173" s="35"/>
    </row>
    <row r="174" spans="1:5" ht="15.75">
      <c r="A174" s="4" t="s">
        <v>1</v>
      </c>
      <c r="B174" s="4"/>
      <c r="C174" s="4" t="s">
        <v>2</v>
      </c>
      <c r="D174" s="4" t="s">
        <v>3</v>
      </c>
      <c r="E174" s="4" t="s">
        <v>4</v>
      </c>
    </row>
    <row r="175" spans="1:5" ht="15.75">
      <c r="A175" s="5" t="s">
        <v>11</v>
      </c>
      <c r="B175" s="7" t="s">
        <v>32</v>
      </c>
      <c r="C175" s="6" t="s">
        <v>47</v>
      </c>
      <c r="D175" s="9" t="s">
        <v>48</v>
      </c>
      <c r="E175" s="9">
        <v>4000000</v>
      </c>
    </row>
    <row r="176" spans="1:5" ht="15.75">
      <c r="A176" s="5" t="s">
        <v>12</v>
      </c>
      <c r="B176" s="7" t="s">
        <v>32</v>
      </c>
      <c r="C176" s="6" t="s">
        <v>47</v>
      </c>
      <c r="D176" s="9" t="s">
        <v>49</v>
      </c>
      <c r="E176" s="9">
        <v>1500000</v>
      </c>
    </row>
    <row r="177" spans="1:5" ht="15.75">
      <c r="A177" s="5" t="s">
        <v>13</v>
      </c>
      <c r="B177" s="7" t="s">
        <v>32</v>
      </c>
      <c r="C177" s="6" t="s">
        <v>33</v>
      </c>
      <c r="D177" s="9" t="s">
        <v>50</v>
      </c>
      <c r="E177" s="9">
        <v>5000000</v>
      </c>
    </row>
    <row r="178" spans="1:5" ht="15.75">
      <c r="A178" s="5" t="s">
        <v>14</v>
      </c>
      <c r="B178" s="7" t="s">
        <v>32</v>
      </c>
      <c r="C178" s="6" t="s">
        <v>51</v>
      </c>
      <c r="D178" s="21" t="s">
        <v>52</v>
      </c>
      <c r="E178" s="9">
        <v>1000000</v>
      </c>
    </row>
    <row r="179" spans="1:5" ht="15.75">
      <c r="A179" s="5" t="s">
        <v>15</v>
      </c>
      <c r="B179" s="7" t="s">
        <v>32</v>
      </c>
      <c r="C179" s="6" t="s">
        <v>51</v>
      </c>
      <c r="D179" s="9" t="s">
        <v>53</v>
      </c>
      <c r="E179" s="9">
        <v>700000</v>
      </c>
    </row>
    <row r="180" spans="1:5" ht="15.75">
      <c r="A180" s="5" t="s">
        <v>16</v>
      </c>
      <c r="B180" s="7" t="s">
        <v>42</v>
      </c>
      <c r="C180" s="10" t="s">
        <v>51</v>
      </c>
      <c r="D180" s="8" t="s">
        <v>68</v>
      </c>
      <c r="E180" s="11">
        <v>5000000</v>
      </c>
    </row>
    <row r="181" spans="1:5" ht="15.75">
      <c r="A181" s="5" t="s">
        <v>17</v>
      </c>
      <c r="B181" s="7" t="s">
        <v>42</v>
      </c>
      <c r="C181" s="10" t="s">
        <v>51</v>
      </c>
      <c r="D181" s="8" t="s">
        <v>69</v>
      </c>
      <c r="E181" s="11">
        <v>1000000</v>
      </c>
    </row>
    <row r="182" spans="1:5" ht="15.75">
      <c r="A182" s="5" t="s">
        <v>18</v>
      </c>
      <c r="B182" s="7" t="s">
        <v>32</v>
      </c>
      <c r="C182" s="6" t="s">
        <v>34</v>
      </c>
      <c r="D182" s="9" t="s">
        <v>54</v>
      </c>
      <c r="E182" s="9">
        <v>1000000</v>
      </c>
    </row>
    <row r="183" spans="1:5" ht="15.75">
      <c r="A183" s="5" t="s">
        <v>19</v>
      </c>
      <c r="B183" s="7" t="s">
        <v>32</v>
      </c>
      <c r="C183" s="6" t="s">
        <v>55</v>
      </c>
      <c r="D183" s="9" t="s">
        <v>37</v>
      </c>
      <c r="E183" s="9">
        <v>5000000</v>
      </c>
    </row>
    <row r="184" spans="1:5" ht="15.75">
      <c r="A184" s="5" t="s">
        <v>5</v>
      </c>
      <c r="B184" s="7" t="s">
        <v>32</v>
      </c>
      <c r="C184" s="6" t="s">
        <v>55</v>
      </c>
      <c r="D184" s="8" t="s">
        <v>56</v>
      </c>
      <c r="E184" s="9">
        <v>800000</v>
      </c>
    </row>
    <row r="185" spans="1:5" ht="15.75">
      <c r="A185" s="5" t="s">
        <v>6</v>
      </c>
      <c r="B185" s="7" t="s">
        <v>32</v>
      </c>
      <c r="C185" s="6" t="s">
        <v>57</v>
      </c>
      <c r="D185" s="8" t="s">
        <v>58</v>
      </c>
      <c r="E185" s="9">
        <v>3000000</v>
      </c>
    </row>
    <row r="186" spans="1:5" ht="15.75">
      <c r="A186" s="5" t="s">
        <v>7</v>
      </c>
      <c r="B186" s="7" t="s">
        <v>32</v>
      </c>
      <c r="C186" s="6" t="s">
        <v>36</v>
      </c>
      <c r="D186" s="8" t="s">
        <v>59</v>
      </c>
      <c r="E186" s="9">
        <v>5000000</v>
      </c>
    </row>
    <row r="187" spans="1:5" ht="15.75">
      <c r="A187" s="5" t="s">
        <v>8</v>
      </c>
      <c r="B187" s="7" t="s">
        <v>32</v>
      </c>
      <c r="C187" s="6" t="s">
        <v>36</v>
      </c>
      <c r="D187" s="8" t="s">
        <v>43</v>
      </c>
      <c r="E187" s="9">
        <v>200000</v>
      </c>
    </row>
    <row r="188" spans="1:5" ht="15.75">
      <c r="A188" s="5" t="s">
        <v>9</v>
      </c>
      <c r="B188" s="7" t="s">
        <v>32</v>
      </c>
      <c r="C188" s="6" t="s">
        <v>36</v>
      </c>
      <c r="D188" s="8" t="s">
        <v>43</v>
      </c>
      <c r="E188" s="9">
        <v>2900000</v>
      </c>
    </row>
    <row r="189" spans="1:5" ht="15.75">
      <c r="A189" s="5" t="s">
        <v>10</v>
      </c>
      <c r="B189" s="7" t="s">
        <v>32</v>
      </c>
      <c r="C189" s="6" t="s">
        <v>60</v>
      </c>
      <c r="D189" s="8" t="s">
        <v>61</v>
      </c>
      <c r="E189" s="9">
        <v>53000000</v>
      </c>
    </row>
    <row r="190" spans="1:5" ht="15.75">
      <c r="A190" s="5" t="s">
        <v>20</v>
      </c>
      <c r="B190" s="7" t="s">
        <v>32</v>
      </c>
      <c r="C190" s="6" t="s">
        <v>36</v>
      </c>
      <c r="D190" s="8" t="s">
        <v>62</v>
      </c>
      <c r="E190" s="9">
        <v>3000000</v>
      </c>
    </row>
    <row r="191" spans="1:5" ht="15.75">
      <c r="A191" s="5" t="s">
        <v>21</v>
      </c>
      <c r="B191" s="7" t="s">
        <v>32</v>
      </c>
      <c r="C191" s="6" t="s">
        <v>38</v>
      </c>
      <c r="D191" s="8" t="s">
        <v>63</v>
      </c>
      <c r="E191" s="9">
        <v>1000000</v>
      </c>
    </row>
    <row r="192" spans="1:5" ht="15.75">
      <c r="A192" s="5" t="s">
        <v>22</v>
      </c>
      <c r="B192" s="7" t="s">
        <v>32</v>
      </c>
      <c r="C192" s="6" t="s">
        <v>39</v>
      </c>
      <c r="D192" s="8" t="s">
        <v>64</v>
      </c>
      <c r="E192" s="9">
        <v>2000000</v>
      </c>
    </row>
    <row r="193" spans="1:5" ht="15.75">
      <c r="A193" s="5" t="s">
        <v>23</v>
      </c>
      <c r="B193" s="7" t="s">
        <v>42</v>
      </c>
      <c r="C193" s="10" t="s">
        <v>39</v>
      </c>
      <c r="D193" s="8" t="s">
        <v>70</v>
      </c>
      <c r="E193" s="11">
        <v>2000000</v>
      </c>
    </row>
    <row r="194" spans="1:5" ht="15.75">
      <c r="A194" s="5" t="s">
        <v>24</v>
      </c>
      <c r="B194" s="7" t="s">
        <v>42</v>
      </c>
      <c r="C194" s="10" t="s">
        <v>39</v>
      </c>
      <c r="D194" s="8" t="s">
        <v>71</v>
      </c>
      <c r="E194" s="11">
        <v>1000000</v>
      </c>
    </row>
    <row r="195" spans="1:5" ht="15.75">
      <c r="A195" s="5" t="s">
        <v>25</v>
      </c>
      <c r="B195" s="7" t="s">
        <v>42</v>
      </c>
      <c r="C195" s="10" t="s">
        <v>39</v>
      </c>
      <c r="D195" s="8" t="s">
        <v>72</v>
      </c>
      <c r="E195" s="11">
        <v>1000000</v>
      </c>
    </row>
    <row r="196" spans="1:5" ht="15.75">
      <c r="A196" s="5" t="s">
        <v>26</v>
      </c>
      <c r="B196" s="7" t="s">
        <v>32</v>
      </c>
      <c r="C196" s="6" t="s">
        <v>40</v>
      </c>
      <c r="D196" s="8" t="s">
        <v>65</v>
      </c>
      <c r="E196" s="9">
        <v>2000000</v>
      </c>
    </row>
    <row r="197" spans="1:5" ht="15.75">
      <c r="A197" s="5" t="s">
        <v>27</v>
      </c>
      <c r="B197" s="7" t="s">
        <v>32</v>
      </c>
      <c r="C197" s="6" t="s">
        <v>40</v>
      </c>
      <c r="D197" s="8" t="s">
        <v>35</v>
      </c>
      <c r="E197" s="9">
        <v>7900000</v>
      </c>
    </row>
    <row r="198" spans="1:5" ht="15.75">
      <c r="A198" s="5" t="s">
        <v>28</v>
      </c>
      <c r="B198" s="7" t="s">
        <v>32</v>
      </c>
      <c r="C198" s="6" t="s">
        <v>40</v>
      </c>
      <c r="D198" s="8" t="s">
        <v>66</v>
      </c>
      <c r="E198" s="9">
        <v>1000000</v>
      </c>
    </row>
    <row r="199" spans="1:5" ht="15.75">
      <c r="A199" s="5" t="s">
        <v>29</v>
      </c>
      <c r="B199" s="7" t="s">
        <v>32</v>
      </c>
      <c r="C199" s="6" t="s">
        <v>40</v>
      </c>
      <c r="D199" s="8" t="s">
        <v>67</v>
      </c>
      <c r="E199" s="9">
        <v>5000000</v>
      </c>
    </row>
    <row r="200" spans="1:5" ht="15.75">
      <c r="A200" s="5" t="s">
        <v>30</v>
      </c>
      <c r="B200" s="7" t="s">
        <v>42</v>
      </c>
      <c r="C200" s="10" t="s">
        <v>40</v>
      </c>
      <c r="D200" s="8" t="s">
        <v>73</v>
      </c>
      <c r="E200" s="11">
        <v>6650000</v>
      </c>
    </row>
    <row r="201" spans="1:5" ht="15.75">
      <c r="A201" s="5" t="s">
        <v>173</v>
      </c>
      <c r="B201" s="7" t="s">
        <v>32</v>
      </c>
      <c r="C201" s="6" t="s">
        <v>76</v>
      </c>
      <c r="D201" s="9" t="s">
        <v>77</v>
      </c>
      <c r="E201" s="9">
        <v>3000000</v>
      </c>
    </row>
    <row r="202" spans="1:5" ht="15.75">
      <c r="A202" s="5" t="s">
        <v>174</v>
      </c>
      <c r="B202" s="7" t="s">
        <v>32</v>
      </c>
      <c r="C202" s="6" t="s">
        <v>76</v>
      </c>
      <c r="D202" s="9" t="s">
        <v>78</v>
      </c>
      <c r="E202" s="9">
        <v>500000</v>
      </c>
    </row>
    <row r="203" spans="1:5" ht="15.75">
      <c r="A203" s="5" t="s">
        <v>175</v>
      </c>
      <c r="B203" s="7" t="s">
        <v>32</v>
      </c>
      <c r="C203" s="6" t="s">
        <v>76</v>
      </c>
      <c r="D203" s="9" t="s">
        <v>79</v>
      </c>
      <c r="E203" s="9">
        <v>500000</v>
      </c>
    </row>
    <row r="204" spans="1:5" ht="15.75">
      <c r="A204" s="5" t="s">
        <v>176</v>
      </c>
      <c r="B204" s="7" t="s">
        <v>32</v>
      </c>
      <c r="C204" s="6" t="s">
        <v>76</v>
      </c>
      <c r="D204" s="9" t="s">
        <v>80</v>
      </c>
      <c r="E204" s="9">
        <v>2000000</v>
      </c>
    </row>
    <row r="205" spans="1:5" ht="15.75">
      <c r="A205" s="5" t="s">
        <v>177</v>
      </c>
      <c r="B205" s="7" t="s">
        <v>32</v>
      </c>
      <c r="C205" s="6" t="s">
        <v>76</v>
      </c>
      <c r="D205" s="8" t="s">
        <v>81</v>
      </c>
      <c r="E205" s="9">
        <v>10000000</v>
      </c>
    </row>
    <row r="206" spans="1:5" ht="15.75">
      <c r="A206" s="5" t="s">
        <v>178</v>
      </c>
      <c r="B206" s="7" t="s">
        <v>32</v>
      </c>
      <c r="C206" s="6" t="s">
        <v>76</v>
      </c>
      <c r="D206" s="9" t="s">
        <v>82</v>
      </c>
      <c r="E206" s="9">
        <v>2600000</v>
      </c>
    </row>
    <row r="207" spans="1:5" ht="15.75">
      <c r="A207" s="5" t="s">
        <v>179</v>
      </c>
      <c r="B207" s="7" t="s">
        <v>32</v>
      </c>
      <c r="C207" s="6" t="s">
        <v>83</v>
      </c>
      <c r="D207" s="9" t="s">
        <v>84</v>
      </c>
      <c r="E207" s="9">
        <v>3850000</v>
      </c>
    </row>
    <row r="208" spans="1:5" ht="15.75">
      <c r="A208" s="5" t="s">
        <v>180</v>
      </c>
      <c r="B208" s="7" t="s">
        <v>32</v>
      </c>
      <c r="C208" s="6" t="s">
        <v>83</v>
      </c>
      <c r="D208" s="9" t="s">
        <v>85</v>
      </c>
      <c r="E208" s="9">
        <v>2000000</v>
      </c>
    </row>
    <row r="209" spans="1:5" ht="15.75">
      <c r="A209" s="5" t="s">
        <v>181</v>
      </c>
      <c r="B209" s="7" t="s">
        <v>32</v>
      </c>
      <c r="C209" s="6" t="s">
        <v>83</v>
      </c>
      <c r="D209" s="9" t="s">
        <v>86</v>
      </c>
      <c r="E209" s="9">
        <v>1000000</v>
      </c>
    </row>
    <row r="210" spans="1:5" ht="15.75">
      <c r="A210" s="5" t="s">
        <v>182</v>
      </c>
      <c r="B210" s="7" t="s">
        <v>32</v>
      </c>
      <c r="C210" s="6" t="s">
        <v>83</v>
      </c>
      <c r="D210" s="9" t="s">
        <v>87</v>
      </c>
      <c r="E210" s="9">
        <v>21400000</v>
      </c>
    </row>
    <row r="211" spans="1:5" ht="15.75">
      <c r="A211" s="5" t="s">
        <v>183</v>
      </c>
      <c r="B211" s="7" t="s">
        <v>32</v>
      </c>
      <c r="C211" s="6" t="s">
        <v>83</v>
      </c>
      <c r="D211" s="8" t="s">
        <v>88</v>
      </c>
      <c r="E211" s="9">
        <v>5000000</v>
      </c>
    </row>
    <row r="212" spans="1:5" ht="15.75">
      <c r="A212" s="5" t="s">
        <v>184</v>
      </c>
      <c r="B212" s="7" t="s">
        <v>32</v>
      </c>
      <c r="C212" s="6" t="s">
        <v>83</v>
      </c>
      <c r="D212" s="9" t="s">
        <v>89</v>
      </c>
      <c r="E212" s="9">
        <v>2000000</v>
      </c>
    </row>
    <row r="213" spans="1:5" ht="15.75">
      <c r="A213" s="5" t="s">
        <v>185</v>
      </c>
      <c r="B213" s="7" t="s">
        <v>42</v>
      </c>
      <c r="C213" s="10" t="s">
        <v>83</v>
      </c>
      <c r="D213" s="24" t="s">
        <v>94</v>
      </c>
      <c r="E213" s="11">
        <v>4000000</v>
      </c>
    </row>
    <row r="214" spans="1:5" ht="15.75">
      <c r="A214" s="5" t="s">
        <v>186</v>
      </c>
      <c r="B214" s="7" t="s">
        <v>42</v>
      </c>
      <c r="C214" s="10" t="s">
        <v>90</v>
      </c>
      <c r="D214" s="24" t="s">
        <v>95</v>
      </c>
      <c r="E214" s="11">
        <v>2800000</v>
      </c>
    </row>
    <row r="215" spans="1:5" ht="15.75">
      <c r="A215" s="5" t="s">
        <v>187</v>
      </c>
      <c r="B215" s="7" t="s">
        <v>32</v>
      </c>
      <c r="C215" s="6" t="s">
        <v>90</v>
      </c>
      <c r="D215" s="9" t="s">
        <v>91</v>
      </c>
      <c r="E215" s="9">
        <v>9685000</v>
      </c>
    </row>
    <row r="216" spans="1:5" ht="15.75">
      <c r="A216" s="5" t="s">
        <v>188</v>
      </c>
      <c r="B216" s="7" t="s">
        <v>32</v>
      </c>
      <c r="C216" s="6" t="s">
        <v>92</v>
      </c>
      <c r="D216" s="9" t="s">
        <v>93</v>
      </c>
      <c r="E216" s="9">
        <v>8400000</v>
      </c>
    </row>
    <row r="217" spans="1:5" ht="15.75">
      <c r="A217" s="5" t="s">
        <v>189</v>
      </c>
      <c r="B217" s="7" t="s">
        <v>32</v>
      </c>
      <c r="C217" s="6" t="s">
        <v>92</v>
      </c>
      <c r="D217" s="9" t="s">
        <v>97</v>
      </c>
      <c r="E217" s="9">
        <v>3700000</v>
      </c>
    </row>
    <row r="218" spans="1:5" ht="15.75">
      <c r="A218" s="5" t="s">
        <v>190</v>
      </c>
      <c r="B218" s="7" t="s">
        <v>42</v>
      </c>
      <c r="C218" s="10" t="s">
        <v>92</v>
      </c>
      <c r="D218" s="24" t="s">
        <v>96</v>
      </c>
      <c r="E218" s="11">
        <v>2000000</v>
      </c>
    </row>
    <row r="219" spans="1:5" ht="15.75">
      <c r="A219" s="5" t="s">
        <v>191</v>
      </c>
      <c r="B219" s="7" t="s">
        <v>32</v>
      </c>
      <c r="C219" s="6" t="s">
        <v>102</v>
      </c>
      <c r="D219" s="9" t="s">
        <v>103</v>
      </c>
      <c r="E219" s="9">
        <v>2000000</v>
      </c>
    </row>
    <row r="220" spans="1:5" ht="15.75">
      <c r="A220" s="5" t="s">
        <v>192</v>
      </c>
      <c r="B220" s="7" t="s">
        <v>32</v>
      </c>
      <c r="C220" s="6" t="s">
        <v>102</v>
      </c>
      <c r="D220" s="9" t="s">
        <v>104</v>
      </c>
      <c r="E220" s="9">
        <v>2000000</v>
      </c>
    </row>
    <row r="221" spans="1:5" ht="15.75">
      <c r="A221" s="5" t="s">
        <v>193</v>
      </c>
      <c r="B221" s="7" t="s">
        <v>32</v>
      </c>
      <c r="C221" s="6" t="s">
        <v>105</v>
      </c>
      <c r="D221" s="9" t="s">
        <v>106</v>
      </c>
      <c r="E221" s="9">
        <v>7200000</v>
      </c>
    </row>
    <row r="222" spans="1:5" ht="15.75">
      <c r="A222" s="5" t="s">
        <v>194</v>
      </c>
      <c r="B222" s="7" t="s">
        <v>32</v>
      </c>
      <c r="C222" s="6" t="s">
        <v>105</v>
      </c>
      <c r="D222" s="9" t="s">
        <v>107</v>
      </c>
      <c r="E222" s="9">
        <v>2000000</v>
      </c>
    </row>
    <row r="223" spans="1:5" ht="15.75">
      <c r="A223" s="5" t="s">
        <v>195</v>
      </c>
      <c r="B223" s="7" t="s">
        <v>32</v>
      </c>
      <c r="C223" s="6" t="s">
        <v>108</v>
      </c>
      <c r="D223" s="9" t="s">
        <v>109</v>
      </c>
      <c r="E223" s="9">
        <v>9800000</v>
      </c>
    </row>
    <row r="224" spans="1:5" ht="15.75">
      <c r="A224" s="5" t="s">
        <v>196</v>
      </c>
      <c r="B224" s="7" t="s">
        <v>32</v>
      </c>
      <c r="C224" s="6" t="s">
        <v>108</v>
      </c>
      <c r="D224" s="9" t="s">
        <v>110</v>
      </c>
      <c r="E224" s="9">
        <v>4600000</v>
      </c>
    </row>
    <row r="225" spans="1:5" ht="15.75">
      <c r="A225" s="5" t="s">
        <v>197</v>
      </c>
      <c r="B225" s="7" t="s">
        <v>32</v>
      </c>
      <c r="C225" s="6" t="s">
        <v>111</v>
      </c>
      <c r="D225" s="9" t="s">
        <v>112</v>
      </c>
      <c r="E225" s="9">
        <v>18889000</v>
      </c>
    </row>
    <row r="226" spans="1:5" ht="15.75">
      <c r="A226" s="5" t="s">
        <v>198</v>
      </c>
      <c r="B226" s="7" t="s">
        <v>42</v>
      </c>
      <c r="C226" s="6" t="s">
        <v>111</v>
      </c>
      <c r="D226" s="11" t="s">
        <v>115</v>
      </c>
      <c r="E226" s="11">
        <v>2400000</v>
      </c>
    </row>
    <row r="227" spans="1:5" ht="15.75">
      <c r="A227" s="5" t="s">
        <v>199</v>
      </c>
      <c r="B227" s="7" t="s">
        <v>32</v>
      </c>
      <c r="C227" s="6" t="s">
        <v>113</v>
      </c>
      <c r="D227" s="9" t="s">
        <v>114</v>
      </c>
      <c r="E227" s="9">
        <v>2900000</v>
      </c>
    </row>
    <row r="228" spans="1:5" ht="15.75">
      <c r="A228" s="5" t="s">
        <v>200</v>
      </c>
      <c r="B228" s="7" t="s">
        <v>32</v>
      </c>
      <c r="C228" s="6" t="s">
        <v>120</v>
      </c>
      <c r="D228" s="9" t="s">
        <v>121</v>
      </c>
      <c r="E228" s="9">
        <v>1000000</v>
      </c>
    </row>
    <row r="229" spans="1:5" ht="15.75">
      <c r="A229" s="5" t="s">
        <v>201</v>
      </c>
      <c r="B229" s="7" t="s">
        <v>42</v>
      </c>
      <c r="C229" s="10" t="s">
        <v>122</v>
      </c>
      <c r="D229" s="11" t="s">
        <v>133</v>
      </c>
      <c r="E229" s="11">
        <v>3000000</v>
      </c>
    </row>
    <row r="230" spans="1:5" ht="15.75">
      <c r="A230" s="5" t="s">
        <v>202</v>
      </c>
      <c r="B230" s="7" t="s">
        <v>42</v>
      </c>
      <c r="C230" s="10" t="s">
        <v>122</v>
      </c>
      <c r="D230" s="24" t="s">
        <v>134</v>
      </c>
      <c r="E230" s="11">
        <v>400000</v>
      </c>
    </row>
    <row r="231" spans="1:5" ht="15.75">
      <c r="A231" s="5" t="s">
        <v>203</v>
      </c>
      <c r="B231" s="7" t="s">
        <v>32</v>
      </c>
      <c r="C231" s="6" t="s">
        <v>123</v>
      </c>
      <c r="D231" s="9" t="s">
        <v>124</v>
      </c>
      <c r="E231" s="9">
        <v>2500000</v>
      </c>
    </row>
    <row r="232" spans="1:5" ht="15.75">
      <c r="A232" s="5" t="s">
        <v>204</v>
      </c>
      <c r="B232" s="7" t="s">
        <v>42</v>
      </c>
      <c r="C232" s="10" t="s">
        <v>123</v>
      </c>
      <c r="D232" s="24" t="s">
        <v>135</v>
      </c>
      <c r="E232" s="11">
        <v>10000000</v>
      </c>
    </row>
    <row r="233" spans="1:5" ht="15.75">
      <c r="A233" s="5" t="s">
        <v>205</v>
      </c>
      <c r="B233" s="7" t="s">
        <v>42</v>
      </c>
      <c r="C233" s="10" t="s">
        <v>123</v>
      </c>
      <c r="D233" s="24" t="s">
        <v>136</v>
      </c>
      <c r="E233" s="11">
        <v>500000</v>
      </c>
    </row>
    <row r="234" spans="1:5" ht="15.75">
      <c r="A234" s="5" t="s">
        <v>206</v>
      </c>
      <c r="B234" s="7" t="s">
        <v>42</v>
      </c>
      <c r="C234" s="10" t="s">
        <v>123</v>
      </c>
      <c r="D234" s="24" t="s">
        <v>137</v>
      </c>
      <c r="E234" s="11">
        <v>5000000</v>
      </c>
    </row>
    <row r="235" spans="1:5" ht="15.75">
      <c r="A235" s="5" t="s">
        <v>207</v>
      </c>
      <c r="B235" s="7" t="s">
        <v>42</v>
      </c>
      <c r="C235" s="10" t="s">
        <v>123</v>
      </c>
      <c r="D235" s="24" t="s">
        <v>138</v>
      </c>
      <c r="E235" s="11">
        <v>1000000</v>
      </c>
    </row>
    <row r="236" spans="1:5" ht="15.75">
      <c r="A236" s="5" t="s">
        <v>208</v>
      </c>
      <c r="B236" s="7" t="s">
        <v>32</v>
      </c>
      <c r="C236" s="6" t="s">
        <v>125</v>
      </c>
      <c r="D236" s="9" t="s">
        <v>126</v>
      </c>
      <c r="E236" s="9">
        <v>10000000</v>
      </c>
    </row>
    <row r="237" spans="1:5" ht="15.75">
      <c r="A237" s="5" t="s">
        <v>209</v>
      </c>
      <c r="B237" s="7" t="s">
        <v>32</v>
      </c>
      <c r="C237" s="6" t="s">
        <v>125</v>
      </c>
      <c r="D237" s="9" t="s">
        <v>127</v>
      </c>
      <c r="E237" s="9">
        <v>5000000</v>
      </c>
    </row>
    <row r="238" spans="1:5" ht="15.75">
      <c r="A238" s="5" t="s">
        <v>210</v>
      </c>
      <c r="B238" s="7" t="s">
        <v>32</v>
      </c>
      <c r="C238" s="6" t="s">
        <v>125</v>
      </c>
      <c r="D238" s="9" t="s">
        <v>128</v>
      </c>
      <c r="E238" s="9">
        <v>3000000</v>
      </c>
    </row>
    <row r="239" spans="1:5" ht="15.75">
      <c r="A239" s="5" t="s">
        <v>211</v>
      </c>
      <c r="B239" s="7" t="s">
        <v>32</v>
      </c>
      <c r="C239" s="6" t="s">
        <v>129</v>
      </c>
      <c r="D239" s="9" t="s">
        <v>130</v>
      </c>
      <c r="E239" s="9">
        <v>34010000</v>
      </c>
    </row>
    <row r="240" spans="1:5" ht="15.75">
      <c r="A240" s="5" t="s">
        <v>212</v>
      </c>
      <c r="B240" s="7" t="s">
        <v>32</v>
      </c>
      <c r="C240" s="6" t="s">
        <v>129</v>
      </c>
      <c r="D240" s="9" t="s">
        <v>131</v>
      </c>
      <c r="E240" s="9">
        <v>1000000</v>
      </c>
    </row>
    <row r="241" spans="1:5" ht="15.75">
      <c r="A241" s="5" t="s">
        <v>213</v>
      </c>
      <c r="B241" s="7" t="s">
        <v>32</v>
      </c>
      <c r="C241" s="6" t="s">
        <v>129</v>
      </c>
      <c r="D241" s="9" t="s">
        <v>132</v>
      </c>
      <c r="E241" s="9">
        <v>6400000</v>
      </c>
    </row>
    <row r="242" spans="1:5" ht="15.75">
      <c r="A242" s="5" t="s">
        <v>214</v>
      </c>
      <c r="B242" s="7" t="s">
        <v>42</v>
      </c>
      <c r="C242" s="10" t="s">
        <v>129</v>
      </c>
      <c r="D242" s="24" t="s">
        <v>139</v>
      </c>
      <c r="E242" s="11">
        <v>2000000</v>
      </c>
    </row>
    <row r="243" spans="1:5" ht="15.75">
      <c r="A243" s="5" t="s">
        <v>215</v>
      </c>
      <c r="B243" s="7" t="s">
        <v>42</v>
      </c>
      <c r="C243" s="10" t="s">
        <v>129</v>
      </c>
      <c r="D243" s="24" t="s">
        <v>140</v>
      </c>
      <c r="E243" s="11">
        <v>12500000</v>
      </c>
    </row>
    <row r="244" spans="1:5" ht="15.75">
      <c r="A244" s="5" t="s">
        <v>216</v>
      </c>
      <c r="B244" s="7" t="s">
        <v>42</v>
      </c>
      <c r="C244" s="10" t="s">
        <v>129</v>
      </c>
      <c r="D244" s="24" t="s">
        <v>141</v>
      </c>
      <c r="E244" s="11">
        <v>900000</v>
      </c>
    </row>
    <row r="245" spans="1:5" ht="15.75">
      <c r="A245" s="5" t="s">
        <v>217</v>
      </c>
      <c r="B245" s="7" t="s">
        <v>42</v>
      </c>
      <c r="C245" s="10" t="s">
        <v>167</v>
      </c>
      <c r="D245" s="24" t="s">
        <v>163</v>
      </c>
      <c r="E245" s="11">
        <v>10000000</v>
      </c>
    </row>
    <row r="246" spans="1:5" ht="15.75">
      <c r="A246" s="5" t="s">
        <v>218</v>
      </c>
      <c r="B246" s="7" t="s">
        <v>32</v>
      </c>
      <c r="C246" s="6" t="s">
        <v>146</v>
      </c>
      <c r="D246" s="9" t="s">
        <v>147</v>
      </c>
      <c r="E246" s="9">
        <v>2500000</v>
      </c>
    </row>
    <row r="247" spans="1:5" ht="15.75">
      <c r="A247" s="5" t="s">
        <v>219</v>
      </c>
      <c r="B247" s="7" t="s">
        <v>32</v>
      </c>
      <c r="C247" s="6" t="s">
        <v>146</v>
      </c>
      <c r="D247" s="9" t="s">
        <v>148</v>
      </c>
      <c r="E247" s="9">
        <v>5000000</v>
      </c>
    </row>
    <row r="248" spans="1:5" ht="15.75">
      <c r="A248" s="5" t="s">
        <v>220</v>
      </c>
      <c r="B248" s="7" t="s">
        <v>32</v>
      </c>
      <c r="C248" s="6" t="s">
        <v>146</v>
      </c>
      <c r="D248" s="9" t="s">
        <v>149</v>
      </c>
      <c r="E248" s="9">
        <v>1000000</v>
      </c>
    </row>
    <row r="249" spans="1:5" ht="15.75">
      <c r="A249" s="5" t="s">
        <v>221</v>
      </c>
      <c r="B249" s="7" t="s">
        <v>32</v>
      </c>
      <c r="C249" s="6" t="s">
        <v>146</v>
      </c>
      <c r="D249" s="9" t="s">
        <v>150</v>
      </c>
      <c r="E249" s="9">
        <v>6500000</v>
      </c>
    </row>
    <row r="250" spans="1:5" ht="15.75">
      <c r="A250" s="5" t="s">
        <v>222</v>
      </c>
      <c r="B250" s="7" t="s">
        <v>32</v>
      </c>
      <c r="C250" s="6" t="s">
        <v>151</v>
      </c>
      <c r="D250" s="9" t="s">
        <v>152</v>
      </c>
      <c r="E250" s="9">
        <v>10000000</v>
      </c>
    </row>
    <row r="251" spans="1:5" ht="15.75">
      <c r="A251" s="5" t="s">
        <v>223</v>
      </c>
      <c r="B251" s="7" t="s">
        <v>32</v>
      </c>
      <c r="C251" s="6" t="s">
        <v>153</v>
      </c>
      <c r="D251" s="9" t="s">
        <v>154</v>
      </c>
      <c r="E251" s="9">
        <v>4900000</v>
      </c>
    </row>
    <row r="252" spans="1:5" ht="31.5">
      <c r="A252" s="5" t="s">
        <v>224</v>
      </c>
      <c r="B252" s="7" t="s">
        <v>32</v>
      </c>
      <c r="C252" s="6" t="s">
        <v>155</v>
      </c>
      <c r="D252" s="21" t="s">
        <v>156</v>
      </c>
      <c r="E252" s="9">
        <v>2500000</v>
      </c>
    </row>
    <row r="253" spans="1:5" ht="15.75">
      <c r="A253" s="5" t="s">
        <v>225</v>
      </c>
      <c r="B253" s="7" t="s">
        <v>42</v>
      </c>
      <c r="C253" s="10" t="s">
        <v>155</v>
      </c>
      <c r="D253" s="24" t="s">
        <v>164</v>
      </c>
      <c r="E253" s="11">
        <v>2000000</v>
      </c>
    </row>
    <row r="254" spans="1:5" ht="15.75">
      <c r="A254" s="5" t="s">
        <v>226</v>
      </c>
      <c r="B254" s="7" t="s">
        <v>32</v>
      </c>
      <c r="C254" s="6" t="s">
        <v>157</v>
      </c>
      <c r="D254" s="9" t="s">
        <v>158</v>
      </c>
      <c r="E254" s="9">
        <v>4700000</v>
      </c>
    </row>
    <row r="255" spans="1:5" ht="15.75">
      <c r="A255" s="5" t="s">
        <v>227</v>
      </c>
      <c r="B255" s="7" t="s">
        <v>42</v>
      </c>
      <c r="C255" s="10" t="s">
        <v>168</v>
      </c>
      <c r="D255" s="24" t="s">
        <v>165</v>
      </c>
      <c r="E255" s="11">
        <v>1800000</v>
      </c>
    </row>
    <row r="256" spans="1:5" ht="15.75">
      <c r="A256" s="5" t="s">
        <v>228</v>
      </c>
      <c r="B256" s="7" t="s">
        <v>32</v>
      </c>
      <c r="C256" s="6" t="s">
        <v>159</v>
      </c>
      <c r="D256" s="9" t="s">
        <v>160</v>
      </c>
      <c r="E256" s="9">
        <v>2000000</v>
      </c>
    </row>
    <row r="257" spans="1:6" ht="15.75">
      <c r="A257" s="5" t="s">
        <v>229</v>
      </c>
      <c r="B257" s="7" t="s">
        <v>32</v>
      </c>
      <c r="C257" s="6" t="s">
        <v>161</v>
      </c>
      <c r="D257" s="9" t="s">
        <v>162</v>
      </c>
      <c r="E257" s="9">
        <v>4300000</v>
      </c>
    </row>
    <row r="258" spans="1:6" ht="15.75">
      <c r="A258" s="5" t="s">
        <v>230</v>
      </c>
      <c r="B258" s="7" t="s">
        <v>42</v>
      </c>
      <c r="C258" s="10" t="s">
        <v>161</v>
      </c>
      <c r="D258" s="24" t="s">
        <v>166</v>
      </c>
      <c r="E258" s="11">
        <v>1350000</v>
      </c>
    </row>
    <row r="259" spans="1:6" ht="15.75">
      <c r="A259" s="25"/>
      <c r="B259" s="25"/>
      <c r="C259" s="26"/>
      <c r="D259" s="27" t="s">
        <v>41</v>
      </c>
      <c r="E259" s="28">
        <f>SUM(E175:E258)</f>
        <v>414634000</v>
      </c>
      <c r="F259" s="37"/>
    </row>
    <row r="260" spans="1:6" ht="15.75">
      <c r="A260" s="1"/>
      <c r="B260" s="1"/>
      <c r="C260" s="2"/>
      <c r="D260" s="36" t="s">
        <v>144</v>
      </c>
      <c r="E260" s="36"/>
    </row>
    <row r="261" spans="1:6" ht="15.75">
      <c r="A261" s="1"/>
      <c r="B261" s="1"/>
      <c r="C261" s="2"/>
      <c r="D261" s="32" t="s">
        <v>44</v>
      </c>
      <c r="E261" s="32"/>
    </row>
    <row r="262" spans="1:6" ht="15.75">
      <c r="A262" s="1"/>
      <c r="B262" s="1"/>
      <c r="C262" s="2"/>
      <c r="D262" s="31"/>
      <c r="E262" s="31"/>
    </row>
    <row r="263" spans="1:6" ht="15.75">
      <c r="A263" s="1"/>
      <c r="B263" s="1"/>
      <c r="C263" s="2"/>
      <c r="D263" s="31"/>
      <c r="E263" s="31"/>
    </row>
    <row r="264" spans="1:6" ht="15.75">
      <c r="A264" s="1"/>
      <c r="B264" s="1"/>
      <c r="C264" s="2"/>
      <c r="D264" s="31"/>
      <c r="E264" s="31"/>
    </row>
    <row r="265" spans="1:6" ht="15.75">
      <c r="A265" s="1"/>
      <c r="B265" s="1"/>
      <c r="C265" s="2"/>
      <c r="D265" s="32" t="s">
        <v>45</v>
      </c>
      <c r="E265" s="32"/>
    </row>
  </sheetData>
  <mergeCells count="41">
    <mergeCell ref="D265:E265"/>
    <mergeCell ref="A173:E173"/>
    <mergeCell ref="D260:E260"/>
    <mergeCell ref="D261:E261"/>
    <mergeCell ref="D163:E163"/>
    <mergeCell ref="D167:E167"/>
    <mergeCell ref="A169:D169"/>
    <mergeCell ref="A171:E171"/>
    <mergeCell ref="A172:E172"/>
    <mergeCell ref="A140:D140"/>
    <mergeCell ref="A142:E142"/>
    <mergeCell ref="A143:E143"/>
    <mergeCell ref="A144:E144"/>
    <mergeCell ref="D162:E162"/>
    <mergeCell ref="D95:E95"/>
    <mergeCell ref="D99:E99"/>
    <mergeCell ref="A77:D77"/>
    <mergeCell ref="A79:E79"/>
    <mergeCell ref="A80:E80"/>
    <mergeCell ref="A81:E81"/>
    <mergeCell ref="D94:E94"/>
    <mergeCell ref="D40:E40"/>
    <mergeCell ref="D36:E36"/>
    <mergeCell ref="A1:D1"/>
    <mergeCell ref="A3:E3"/>
    <mergeCell ref="A4:E4"/>
    <mergeCell ref="D35:E35"/>
    <mergeCell ref="D74:E74"/>
    <mergeCell ref="A47:E47"/>
    <mergeCell ref="A43:D43"/>
    <mergeCell ref="A45:E45"/>
    <mergeCell ref="A46:E46"/>
    <mergeCell ref="D69:E69"/>
    <mergeCell ref="D70:E70"/>
    <mergeCell ref="D130:E130"/>
    <mergeCell ref="D134:E134"/>
    <mergeCell ref="A104:D104"/>
    <mergeCell ref="A106:E106"/>
    <mergeCell ref="A107:E107"/>
    <mergeCell ref="A108:E108"/>
    <mergeCell ref="D129:E129"/>
  </mergeCells>
  <pageMargins left="0.45" right="0.2" top="0.5" bottom="0.2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XuanBac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nga.us</dc:creator>
  <cp:lastModifiedBy>Admin</cp:lastModifiedBy>
  <cp:lastPrinted>2019-12-17T01:44:56Z</cp:lastPrinted>
  <dcterms:created xsi:type="dcterms:W3CDTF">2019-05-06T02:28:28Z</dcterms:created>
  <dcterms:modified xsi:type="dcterms:W3CDTF">2022-06-20T02:20:06Z</dcterms:modified>
</cp:coreProperties>
</file>