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ăm 2022\BHYT\"/>
    </mc:Choice>
  </mc:AlternateContent>
  <bookViews>
    <workbookView xWindow="0" yWindow="0" windowWidth="20490" windowHeight="7635" firstSheet="2" activeTab="2"/>
  </bookViews>
  <sheets>
    <sheet name="yên son" sheetId="8" r:id="rId1"/>
    <sheet name="Lóng Phiêng" sheetId="10" r:id="rId2"/>
    <sheet name="sạp vạt" sheetId="19" r:id="rId3"/>
  </sheets>
  <calcPr calcId="162913"/>
</workbook>
</file>

<file path=xl/calcChain.xml><?xml version="1.0" encoding="utf-8"?>
<calcChain xmlns="http://schemas.openxmlformats.org/spreadsheetml/2006/main">
  <c r="D18" i="19" l="1"/>
  <c r="C18" i="19" l="1"/>
  <c r="F8" i="8" l="1"/>
  <c r="F9" i="8"/>
  <c r="F10" i="8"/>
  <c r="F11" i="8"/>
  <c r="F12" i="8"/>
  <c r="F13" i="8"/>
  <c r="F14" i="8"/>
  <c r="F15" i="8"/>
  <c r="F16" i="8"/>
  <c r="F17" i="8"/>
  <c r="F7" i="8"/>
  <c r="E18" i="8"/>
  <c r="F8" i="10"/>
  <c r="F9" i="10"/>
  <c r="F10" i="10"/>
  <c r="F11" i="10"/>
  <c r="F12" i="10"/>
  <c r="F13" i="10"/>
  <c r="F14" i="10"/>
  <c r="F15" i="10"/>
  <c r="F16" i="10"/>
  <c r="F17" i="10"/>
  <c r="F18" i="10"/>
  <c r="F7" i="10"/>
  <c r="F19" i="10" s="1"/>
  <c r="F18" i="8" l="1"/>
  <c r="E19" i="10"/>
  <c r="G19" i="10"/>
  <c r="C19" i="10"/>
  <c r="D19" i="10"/>
  <c r="D18" i="8" l="1"/>
  <c r="C18" i="8"/>
</calcChain>
</file>

<file path=xl/sharedStrings.xml><?xml version="1.0" encoding="utf-8"?>
<sst xmlns="http://schemas.openxmlformats.org/spreadsheetml/2006/main" count="70" uniqueCount="53">
  <si>
    <t>TT</t>
  </si>
  <si>
    <t>Ghi chú</t>
  </si>
  <si>
    <t>Cộng</t>
  </si>
  <si>
    <t>Số người tham gia đến 30/6/2020</t>
  </si>
  <si>
    <t xml:space="preserve">Dân số </t>
  </si>
  <si>
    <t>BIỂU GIAO CHỈ TIÊU PHÁT TRIỂN ĐỐI TƯỢNG THAM GIA BHXH TỰ NGUYỆN NĂM 2020</t>
  </si>
  <si>
    <t>Tên bản, tiểu khu</t>
  </si>
  <si>
    <t>Chỉ tiêu giao năm 2020</t>
  </si>
  <si>
    <t>Yên Quỳnh</t>
  </si>
  <si>
    <t>Bó phương</t>
  </si>
  <si>
    <t>Chiềng Hưng</t>
  </si>
  <si>
    <t>Chờ Lồng</t>
  </si>
  <si>
    <t>Cò Chịa</t>
  </si>
  <si>
    <t>Chiềng Yên</t>
  </si>
  <si>
    <t>Quỳnh Sơn</t>
  </si>
  <si>
    <t>Bản Đán</t>
  </si>
  <si>
    <t>Bản Đán 1</t>
  </si>
  <si>
    <t>Kim Sơn II</t>
  </si>
  <si>
    <t>Kim Sơn I</t>
  </si>
  <si>
    <t>* Ghi chú: Tổng số đối tượng tham gia BHXH tự nguyện đến 30/6/2020 là 296</t>
  </si>
  <si>
    <t>Pha Cúng</t>
  </si>
  <si>
    <t>Pa Sa</t>
  </si>
  <si>
    <t>Yên Thi</t>
  </si>
  <si>
    <t>Nong Đúc</t>
  </si>
  <si>
    <t>Tà Vàng</t>
  </si>
  <si>
    <t>Quỳnh Phiêng</t>
  </si>
  <si>
    <t>Mơ Tươi</t>
  </si>
  <si>
    <t>Tô Buông</t>
  </si>
  <si>
    <t>Quỳnh Châu</t>
  </si>
  <si>
    <t>Mỏ Than</t>
  </si>
  <si>
    <t>Nà Mùa</t>
  </si>
  <si>
    <t>(Kèm theo Quyết định số: … ngày ... tháng ... năm 2020  UBND  xã Lóng Phiêng)</t>
  </si>
  <si>
    <t>UBND HUYỆN YÊN CHÂU</t>
  </si>
  <si>
    <t>UBND XÃ LÓNG PHIÊNG</t>
  </si>
  <si>
    <t>* Ghi chú: Tổng số đối tượng tham gia BHXH tự nguyện đến 30/6/2020 là 42</t>
  </si>
  <si>
    <t>Chỉ tiêu còn thực hiện</t>
  </si>
  <si>
    <t>BIỂU GIAO CHỈ TIÊU PHÁT TRIỂN ĐỐI TƯỢNG THAM GIA BHXH TỰ NGUYỆN NĂM 2022</t>
  </si>
  <si>
    <t>Tên bản</t>
  </si>
  <si>
    <t>Bản Nhôm</t>
  </si>
  <si>
    <t>Bản Chủm</t>
  </si>
  <si>
    <t>Bản Hượn</t>
  </si>
  <si>
    <t>Bản Chai</t>
  </si>
  <si>
    <t>Bản Huổi Pù</t>
  </si>
  <si>
    <t>Bản Thèn Luông</t>
  </si>
  <si>
    <t>Bản Nặm Ún</t>
  </si>
  <si>
    <t>Bản Luông Mé</t>
  </si>
  <si>
    <t>Bản Đông Tấu</t>
  </si>
  <si>
    <t>Bản Na Pản</t>
  </si>
  <si>
    <t>Bản Huổi Siểu</t>
  </si>
  <si>
    <t>Bản Kéo Bó</t>
  </si>
  <si>
    <t>Bản Púng Khoai</t>
  </si>
  <si>
    <t>Chỉ tiêu giao tăng mới người tham gia BHXH tự nguyện 
năm 2022</t>
  </si>
  <si>
    <t>(Kèm theo Quyết định số 78a/QĐ-UBND ngày 10/3/2022 của UBND xã Chiềng Đông)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</si>
</sst>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\ _₫_-;\-* #,##0\ _₫_-;_-* &quot;-&quot;??\ _₫_-;_-@_-"/>
  </numFmts>
  <fonts count="13" x14ac:knownFonts="1">
    <font>
      <sz val="14"/>
      <color theme="1"/>
      <name val="Times New Roman"/>
      <family val="2"/>
      <charset val="163"/>
    </font>
    <font>
      <sz val="14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i/>
      <sz val="14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4"/>
      <color indexed="8"/>
      <name val="Cambria"/>
      <family val="1"/>
      <charset val="163"/>
      <scheme val="major"/>
    </font>
    <font>
      <sz val="11"/>
      <color theme="1"/>
      <name val="Calibri"/>
      <family val="2"/>
      <charset val="163"/>
      <scheme val="minor"/>
    </font>
    <font>
      <b/>
      <sz val="13"/>
      <name val="Times New Roman"/>
      <family val="1"/>
    </font>
    <font>
      <sz val="13"/>
      <name val="Times New Roman"/>
      <family val="1"/>
    </font>
    <font>
      <i/>
      <sz val="13"/>
      <name val="Times New Roman"/>
      <family val="1"/>
    </font>
    <font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Alignment="0"/>
    <xf numFmtId="0" fontId="2" fillId="0" borderId="0"/>
  </cellStyleXfs>
  <cellXfs count="52">
    <xf numFmtId="0" fontId="0" fillId="0" borderId="0" xfId="0"/>
    <xf numFmtId="0" fontId="2" fillId="2" borderId="0" xfId="0" applyFont="1" applyFill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/>
    <xf numFmtId="3" fontId="3" fillId="2" borderId="1" xfId="0" applyNumberFormat="1" applyFont="1" applyFill="1" applyBorder="1"/>
    <xf numFmtId="0" fontId="2" fillId="2" borderId="1" xfId="0" applyFont="1" applyFill="1" applyBorder="1"/>
    <xf numFmtId="164" fontId="2" fillId="2" borderId="0" xfId="0" applyNumberFormat="1" applyFont="1" applyFill="1"/>
    <xf numFmtId="0" fontId="5" fillId="2" borderId="1" xfId="0" applyFont="1" applyFill="1" applyBorder="1"/>
    <xf numFmtId="0" fontId="3" fillId="2" borderId="1" xfId="0" applyFont="1" applyFill="1" applyBorder="1"/>
    <xf numFmtId="3" fontId="2" fillId="2" borderId="0" xfId="0" applyNumberFormat="1" applyFont="1" applyFill="1"/>
    <xf numFmtId="0" fontId="6" fillId="2" borderId="0" xfId="0" applyFont="1" applyFill="1" applyAlignment="1"/>
    <xf numFmtId="0" fontId="6" fillId="2" borderId="0" xfId="0" applyFont="1" applyFill="1"/>
    <xf numFmtId="0" fontId="7" fillId="0" borderId="5" xfId="0" applyFont="1" applyBorder="1"/>
    <xf numFmtId="0" fontId="2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3" fontId="3" fillId="2" borderId="1" xfId="0" applyNumberFormat="1" applyFont="1" applyFill="1" applyBorder="1" applyAlignment="1"/>
    <xf numFmtId="0" fontId="2" fillId="2" borderId="0" xfId="0" applyFont="1" applyFill="1" applyBorder="1"/>
    <xf numFmtId="0" fontId="6" fillId="2" borderId="0" xfId="0" applyFont="1" applyFill="1" applyBorder="1" applyAlignment="1"/>
    <xf numFmtId="0" fontId="6" fillId="2" borderId="0" xfId="0" applyFont="1" applyFill="1" applyBorder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wrapText="1"/>
    </xf>
    <xf numFmtId="0" fontId="10" fillId="2" borderId="0" xfId="0" applyFont="1" applyFill="1"/>
    <xf numFmtId="0" fontId="11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0" xfId="0" applyFont="1" applyFill="1"/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10" fillId="2" borderId="1" xfId="0" applyFont="1" applyFill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9" fillId="2" borderId="1" xfId="0" applyNumberFormat="1" applyFont="1" applyFill="1" applyBorder="1" applyAlignment="1">
      <alignment horizontal="right"/>
    </xf>
    <xf numFmtId="3" fontId="9" fillId="2" borderId="0" xfId="0" applyNumberFormat="1" applyFont="1" applyFill="1"/>
    <xf numFmtId="0" fontId="12" fillId="2" borderId="1" xfId="0" applyFont="1" applyFill="1" applyBorder="1" applyAlignment="1">
      <alignment horizontal="center"/>
    </xf>
  </cellXfs>
  <cellStyles count="3">
    <cellStyle name="Normal" xfId="0" builtinId="0"/>
    <cellStyle name="Normal 2" xfId="1"/>
    <cellStyle name="Normal 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B7" sqref="B7:B17"/>
    </sheetView>
  </sheetViews>
  <sheetFormatPr defaultRowHeight="15.75" x14ac:dyDescent="0.25"/>
  <cols>
    <col min="1" max="1" width="10.44140625" style="1" customWidth="1"/>
    <col min="2" max="2" width="24.33203125" style="1" customWidth="1"/>
    <col min="3" max="3" width="14.33203125" style="1" customWidth="1"/>
    <col min="4" max="4" width="16.77734375" style="1" customWidth="1"/>
    <col min="5" max="6" width="17.33203125" style="1" customWidth="1"/>
    <col min="7" max="7" width="18.21875" style="1" customWidth="1"/>
    <col min="8" max="16384" width="8.88671875" style="1"/>
  </cols>
  <sheetData>
    <row r="1" spans="1:8" x14ac:dyDescent="0.25">
      <c r="A1" s="28" t="s">
        <v>32</v>
      </c>
      <c r="B1" s="28"/>
    </row>
    <row r="2" spans="1:8" x14ac:dyDescent="0.25">
      <c r="A2" s="29" t="s">
        <v>33</v>
      </c>
      <c r="B2" s="29"/>
    </row>
    <row r="3" spans="1:8" ht="23.25" customHeight="1" x14ac:dyDescent="0.25">
      <c r="A3" s="30" t="s">
        <v>5</v>
      </c>
      <c r="B3" s="30"/>
      <c r="C3" s="30"/>
      <c r="D3" s="30"/>
      <c r="E3" s="30"/>
      <c r="F3" s="30"/>
      <c r="G3" s="30"/>
    </row>
    <row r="4" spans="1:8" ht="20.25" customHeight="1" x14ac:dyDescent="0.25">
      <c r="A4" s="31" t="s">
        <v>31</v>
      </c>
      <c r="B4" s="32"/>
      <c r="C4" s="32"/>
      <c r="D4" s="32"/>
      <c r="E4" s="32"/>
      <c r="F4" s="32"/>
      <c r="G4" s="32"/>
    </row>
    <row r="5" spans="1:8" s="6" customFormat="1" ht="71.25" customHeight="1" x14ac:dyDescent="0.25">
      <c r="A5" s="2" t="s">
        <v>0</v>
      </c>
      <c r="B5" s="3" t="s">
        <v>6</v>
      </c>
      <c r="C5" s="3" t="s">
        <v>4</v>
      </c>
      <c r="D5" s="4" t="s">
        <v>3</v>
      </c>
      <c r="E5" s="5" t="s">
        <v>7</v>
      </c>
      <c r="F5" s="5" t="s">
        <v>35</v>
      </c>
      <c r="G5" s="3" t="s">
        <v>1</v>
      </c>
    </row>
    <row r="6" spans="1:8" s="6" customFormat="1" x14ac:dyDescent="0.25">
      <c r="A6" s="2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</row>
    <row r="7" spans="1:8" s="6" customFormat="1" x14ac:dyDescent="0.25">
      <c r="A7" s="16">
        <v>1</v>
      </c>
      <c r="B7" s="21" t="s">
        <v>8</v>
      </c>
      <c r="C7" s="18">
        <v>163</v>
      </c>
      <c r="D7" s="20">
        <v>8</v>
      </c>
      <c r="E7" s="18">
        <v>10</v>
      </c>
      <c r="F7" s="18">
        <f>E7-D7</f>
        <v>2</v>
      </c>
      <c r="G7" s="3"/>
    </row>
    <row r="8" spans="1:8" s="6" customFormat="1" x14ac:dyDescent="0.25">
      <c r="A8" s="16">
        <v>2</v>
      </c>
      <c r="B8" s="21" t="s">
        <v>9</v>
      </c>
      <c r="C8" s="18">
        <v>615</v>
      </c>
      <c r="D8" s="20">
        <v>22</v>
      </c>
      <c r="E8" s="18">
        <v>30</v>
      </c>
      <c r="F8" s="18">
        <f t="shared" ref="F8:F17" si="0">E8-D8</f>
        <v>8</v>
      </c>
      <c r="G8" s="3"/>
    </row>
    <row r="9" spans="1:8" s="6" customFormat="1" x14ac:dyDescent="0.25">
      <c r="A9" s="16">
        <v>3</v>
      </c>
      <c r="B9" s="21" t="s">
        <v>10</v>
      </c>
      <c r="C9" s="18">
        <v>701</v>
      </c>
      <c r="D9" s="20">
        <v>30</v>
      </c>
      <c r="E9" s="18">
        <v>32</v>
      </c>
      <c r="F9" s="18">
        <f t="shared" si="0"/>
        <v>2</v>
      </c>
      <c r="G9" s="3"/>
    </row>
    <row r="10" spans="1:8" s="6" customFormat="1" x14ac:dyDescent="0.25">
      <c r="A10" s="16">
        <v>4</v>
      </c>
      <c r="B10" s="21" t="s">
        <v>11</v>
      </c>
      <c r="C10" s="18">
        <v>792</v>
      </c>
      <c r="D10" s="20">
        <v>30</v>
      </c>
      <c r="E10" s="18">
        <v>35</v>
      </c>
      <c r="F10" s="18">
        <f t="shared" si="0"/>
        <v>5</v>
      </c>
      <c r="G10" s="3"/>
    </row>
    <row r="11" spans="1:8" s="6" customFormat="1" x14ac:dyDescent="0.25">
      <c r="A11" s="16">
        <v>5</v>
      </c>
      <c r="B11" s="21" t="s">
        <v>12</v>
      </c>
      <c r="C11" s="18">
        <v>763</v>
      </c>
      <c r="D11" s="20">
        <v>31</v>
      </c>
      <c r="E11" s="18">
        <v>32</v>
      </c>
      <c r="F11" s="18">
        <f t="shared" si="0"/>
        <v>1</v>
      </c>
      <c r="G11" s="3"/>
    </row>
    <row r="12" spans="1:8" s="6" customFormat="1" x14ac:dyDescent="0.25">
      <c r="A12" s="16">
        <v>6</v>
      </c>
      <c r="B12" s="21" t="s">
        <v>13</v>
      </c>
      <c r="C12" s="18">
        <v>323</v>
      </c>
      <c r="D12" s="20">
        <v>28</v>
      </c>
      <c r="E12" s="18">
        <v>31</v>
      </c>
      <c r="F12" s="18">
        <f t="shared" si="0"/>
        <v>3</v>
      </c>
      <c r="G12" s="3"/>
    </row>
    <row r="13" spans="1:8" ht="24.75" customHeight="1" x14ac:dyDescent="0.3">
      <c r="A13" s="16">
        <v>7</v>
      </c>
      <c r="B13" s="21" t="s">
        <v>14</v>
      </c>
      <c r="C13" s="17">
        <v>366</v>
      </c>
      <c r="D13" s="19">
        <v>8</v>
      </c>
      <c r="E13" s="18">
        <v>10</v>
      </c>
      <c r="F13" s="18">
        <f t="shared" si="0"/>
        <v>2</v>
      </c>
      <c r="G13" s="8"/>
      <c r="H13" s="9"/>
    </row>
    <row r="14" spans="1:8" ht="24.75" customHeight="1" x14ac:dyDescent="0.3">
      <c r="A14" s="16">
        <v>8</v>
      </c>
      <c r="B14" s="21" t="s">
        <v>15</v>
      </c>
      <c r="C14" s="17">
        <v>444</v>
      </c>
      <c r="D14" s="19">
        <v>11</v>
      </c>
      <c r="E14" s="18">
        <v>12</v>
      </c>
      <c r="F14" s="18">
        <f t="shared" si="0"/>
        <v>1</v>
      </c>
      <c r="G14" s="8"/>
    </row>
    <row r="15" spans="1:8" ht="24.75" customHeight="1" x14ac:dyDescent="0.3">
      <c r="A15" s="16">
        <v>9</v>
      </c>
      <c r="B15" s="21" t="s">
        <v>16</v>
      </c>
      <c r="C15" s="17">
        <v>475</v>
      </c>
      <c r="D15" s="19">
        <v>8</v>
      </c>
      <c r="E15" s="18">
        <v>10</v>
      </c>
      <c r="F15" s="18">
        <f t="shared" si="0"/>
        <v>2</v>
      </c>
      <c r="G15" s="8"/>
    </row>
    <row r="16" spans="1:8" ht="24.75" customHeight="1" x14ac:dyDescent="0.3">
      <c r="A16" s="16">
        <v>10</v>
      </c>
      <c r="B16" s="21" t="s">
        <v>17</v>
      </c>
      <c r="C16" s="17">
        <v>345</v>
      </c>
      <c r="D16" s="19">
        <v>14</v>
      </c>
      <c r="E16" s="18">
        <v>16</v>
      </c>
      <c r="F16" s="18">
        <f t="shared" si="0"/>
        <v>2</v>
      </c>
      <c r="G16" s="8"/>
    </row>
    <row r="17" spans="1:7" ht="24.75" customHeight="1" x14ac:dyDescent="0.3">
      <c r="A17" s="16">
        <v>11</v>
      </c>
      <c r="B17" s="21" t="s">
        <v>18</v>
      </c>
      <c r="C17" s="17">
        <v>478</v>
      </c>
      <c r="D17" s="19">
        <v>10</v>
      </c>
      <c r="E17" s="18">
        <v>12</v>
      </c>
      <c r="F17" s="18">
        <f t="shared" si="0"/>
        <v>2</v>
      </c>
      <c r="G17" s="8"/>
    </row>
    <row r="18" spans="1:7" s="6" customFormat="1" ht="24.75" customHeight="1" x14ac:dyDescent="0.3">
      <c r="A18" s="10"/>
      <c r="B18" s="11" t="s">
        <v>2</v>
      </c>
      <c r="C18" s="17">
        <f>SUM(C7:C17)</f>
        <v>5465</v>
      </c>
      <c r="D18" s="19">
        <f>SUM(D7:D17)</f>
        <v>200</v>
      </c>
      <c r="E18" s="18">
        <f>SUM(E7:E17)</f>
        <v>230</v>
      </c>
      <c r="F18" s="18">
        <f>SUM(F7:F17)</f>
        <v>30</v>
      </c>
      <c r="G18" s="7"/>
    </row>
    <row r="19" spans="1:7" ht="24.95" customHeight="1" x14ac:dyDescent="0.25">
      <c r="D19" s="12"/>
    </row>
    <row r="20" spans="1:7" x14ac:dyDescent="0.25">
      <c r="A20" s="13" t="s">
        <v>19</v>
      </c>
    </row>
    <row r="21" spans="1:7" x14ac:dyDescent="0.25">
      <c r="A21" s="14"/>
      <c r="G21" s="1">
        <v>230</v>
      </c>
    </row>
  </sheetData>
  <mergeCells count="4">
    <mergeCell ref="A1:B1"/>
    <mergeCell ref="A2:B2"/>
    <mergeCell ref="A3:G3"/>
    <mergeCell ref="A4:G4"/>
  </mergeCells>
  <pageMargins left="0.79" right="0" top="0.511811023622047" bottom="0.23622047244094499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F9" sqref="F9"/>
    </sheetView>
  </sheetViews>
  <sheetFormatPr defaultRowHeight="15.75" x14ac:dyDescent="0.25"/>
  <cols>
    <col min="1" max="1" width="10.44140625" style="1" customWidth="1"/>
    <col min="2" max="2" width="24.33203125" style="1" customWidth="1"/>
    <col min="3" max="3" width="14.33203125" style="1" customWidth="1"/>
    <col min="4" max="4" width="16.77734375" style="1" customWidth="1"/>
    <col min="5" max="6" width="17.33203125" style="1" customWidth="1"/>
    <col min="7" max="7" width="18.21875" style="1" customWidth="1"/>
    <col min="8" max="16384" width="8.88671875" style="1"/>
  </cols>
  <sheetData>
    <row r="1" spans="1:7" x14ac:dyDescent="0.25">
      <c r="A1" s="28" t="s">
        <v>32</v>
      </c>
      <c r="B1" s="28"/>
    </row>
    <row r="2" spans="1:7" x14ac:dyDescent="0.25">
      <c r="A2" s="29" t="s">
        <v>33</v>
      </c>
      <c r="B2" s="29"/>
    </row>
    <row r="3" spans="1:7" ht="23.25" customHeight="1" x14ac:dyDescent="0.25">
      <c r="A3" s="30" t="s">
        <v>5</v>
      </c>
      <c r="B3" s="30"/>
      <c r="C3" s="30"/>
      <c r="D3" s="30"/>
      <c r="E3" s="30"/>
      <c r="F3" s="30"/>
      <c r="G3" s="30"/>
    </row>
    <row r="4" spans="1:7" ht="20.25" customHeight="1" x14ac:dyDescent="0.25">
      <c r="A4" s="31" t="s">
        <v>31</v>
      </c>
      <c r="B4" s="32"/>
      <c r="C4" s="32"/>
      <c r="D4" s="32"/>
      <c r="E4" s="32"/>
      <c r="F4" s="32"/>
      <c r="G4" s="32"/>
    </row>
    <row r="5" spans="1:7" s="6" customFormat="1" ht="71.25" customHeight="1" x14ac:dyDescent="0.25">
      <c r="A5" s="2" t="s">
        <v>0</v>
      </c>
      <c r="B5" s="3" t="s">
        <v>6</v>
      </c>
      <c r="C5" s="3" t="s">
        <v>4</v>
      </c>
      <c r="D5" s="4" t="s">
        <v>3</v>
      </c>
      <c r="E5" s="5" t="s">
        <v>7</v>
      </c>
      <c r="F5" s="5" t="s">
        <v>35</v>
      </c>
      <c r="G5" s="3" t="s">
        <v>1</v>
      </c>
    </row>
    <row r="6" spans="1:7" s="6" customFormat="1" x14ac:dyDescent="0.25">
      <c r="A6" s="2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</row>
    <row r="7" spans="1:7" s="6" customFormat="1" ht="18" x14ac:dyDescent="0.25">
      <c r="A7" s="16">
        <v>1</v>
      </c>
      <c r="B7" s="15" t="s">
        <v>20</v>
      </c>
      <c r="C7" s="22">
        <v>563</v>
      </c>
      <c r="D7" s="22">
        <v>1</v>
      </c>
      <c r="E7" s="22">
        <v>10</v>
      </c>
      <c r="F7" s="22">
        <f>E7-D7</f>
        <v>9</v>
      </c>
      <c r="G7" s="18"/>
    </row>
    <row r="8" spans="1:7" s="6" customFormat="1" ht="18" x14ac:dyDescent="0.25">
      <c r="A8" s="16">
        <v>2</v>
      </c>
      <c r="B8" s="15" t="s">
        <v>21</v>
      </c>
      <c r="C8" s="22">
        <v>165</v>
      </c>
      <c r="D8" s="22"/>
      <c r="E8" s="22">
        <v>5</v>
      </c>
      <c r="F8" s="22">
        <f t="shared" ref="F8:F18" si="0">E8-D8</f>
        <v>5</v>
      </c>
      <c r="G8" s="18"/>
    </row>
    <row r="9" spans="1:7" s="6" customFormat="1" ht="18" x14ac:dyDescent="0.25">
      <c r="A9" s="16">
        <v>3</v>
      </c>
      <c r="B9" s="15" t="s">
        <v>22</v>
      </c>
      <c r="C9" s="22">
        <v>1108</v>
      </c>
      <c r="D9" s="22">
        <v>18</v>
      </c>
      <c r="E9" s="22">
        <v>46</v>
      </c>
      <c r="F9" s="22">
        <f t="shared" si="0"/>
        <v>28</v>
      </c>
      <c r="G9" s="18"/>
    </row>
    <row r="10" spans="1:7" s="6" customFormat="1" ht="18" x14ac:dyDescent="0.25">
      <c r="A10" s="16">
        <v>4</v>
      </c>
      <c r="B10" s="15" t="s">
        <v>23</v>
      </c>
      <c r="C10" s="22">
        <v>367</v>
      </c>
      <c r="D10" s="22">
        <v>3</v>
      </c>
      <c r="E10" s="22">
        <v>10</v>
      </c>
      <c r="F10" s="22">
        <f t="shared" si="0"/>
        <v>7</v>
      </c>
      <c r="G10" s="18"/>
    </row>
    <row r="11" spans="1:7" s="6" customFormat="1" ht="18" x14ac:dyDescent="0.25">
      <c r="A11" s="16">
        <v>5</v>
      </c>
      <c r="B11" s="15" t="s">
        <v>24</v>
      </c>
      <c r="C11" s="22">
        <v>528</v>
      </c>
      <c r="D11" s="22"/>
      <c r="E11" s="22">
        <v>11</v>
      </c>
      <c r="F11" s="22">
        <f t="shared" si="0"/>
        <v>11</v>
      </c>
      <c r="G11" s="18"/>
    </row>
    <row r="12" spans="1:7" s="6" customFormat="1" ht="18" x14ac:dyDescent="0.25">
      <c r="A12" s="16">
        <v>6</v>
      </c>
      <c r="B12" s="15" t="s">
        <v>25</v>
      </c>
      <c r="C12" s="22">
        <v>283</v>
      </c>
      <c r="D12" s="22">
        <v>6</v>
      </c>
      <c r="E12" s="22">
        <v>8</v>
      </c>
      <c r="F12" s="22">
        <f t="shared" si="0"/>
        <v>2</v>
      </c>
      <c r="G12" s="18"/>
    </row>
    <row r="13" spans="1:7" s="6" customFormat="1" ht="18" x14ac:dyDescent="0.25">
      <c r="A13" s="16">
        <v>7</v>
      </c>
      <c r="B13" s="15" t="s">
        <v>26</v>
      </c>
      <c r="C13" s="22">
        <v>371</v>
      </c>
      <c r="D13" s="22">
        <v>5</v>
      </c>
      <c r="E13" s="22">
        <v>10</v>
      </c>
      <c r="F13" s="22">
        <f t="shared" si="0"/>
        <v>5</v>
      </c>
      <c r="G13" s="18"/>
    </row>
    <row r="14" spans="1:7" s="6" customFormat="1" ht="18" x14ac:dyDescent="0.25">
      <c r="A14" s="16">
        <v>8</v>
      </c>
      <c r="B14" s="15" t="s">
        <v>27</v>
      </c>
      <c r="C14" s="22">
        <v>554</v>
      </c>
      <c r="D14" s="22">
        <v>1</v>
      </c>
      <c r="E14" s="22">
        <v>12</v>
      </c>
      <c r="F14" s="22">
        <f t="shared" si="0"/>
        <v>11</v>
      </c>
      <c r="G14" s="18"/>
    </row>
    <row r="15" spans="1:7" s="6" customFormat="1" ht="18" x14ac:dyDescent="0.25">
      <c r="A15" s="16">
        <v>9</v>
      </c>
      <c r="B15" s="15" t="s">
        <v>28</v>
      </c>
      <c r="C15" s="22">
        <v>169</v>
      </c>
      <c r="D15" s="22">
        <v>1</v>
      </c>
      <c r="E15" s="22">
        <v>3</v>
      </c>
      <c r="F15" s="22">
        <f t="shared" si="0"/>
        <v>2</v>
      </c>
      <c r="G15" s="18"/>
    </row>
    <row r="16" spans="1:7" s="6" customFormat="1" ht="18" x14ac:dyDescent="0.25">
      <c r="A16" s="16">
        <v>10</v>
      </c>
      <c r="B16" s="15" t="s">
        <v>29</v>
      </c>
      <c r="C16" s="22">
        <v>523</v>
      </c>
      <c r="D16" s="22">
        <v>7</v>
      </c>
      <c r="E16" s="22">
        <v>11</v>
      </c>
      <c r="F16" s="22">
        <f t="shared" si="0"/>
        <v>4</v>
      </c>
      <c r="G16" s="18"/>
    </row>
    <row r="17" spans="1:7" s="6" customFormat="1" ht="18" x14ac:dyDescent="0.25">
      <c r="A17" s="16">
        <v>11</v>
      </c>
      <c r="B17" s="15" t="s">
        <v>30</v>
      </c>
      <c r="C17" s="22">
        <v>324</v>
      </c>
      <c r="D17" s="22"/>
      <c r="E17" s="22">
        <v>8</v>
      </c>
      <c r="F17" s="22">
        <f t="shared" si="0"/>
        <v>8</v>
      </c>
      <c r="G17" s="18"/>
    </row>
    <row r="18" spans="1:7" s="6" customFormat="1" ht="18" x14ac:dyDescent="0.25">
      <c r="A18" s="16">
        <v>12</v>
      </c>
      <c r="B18" s="15" t="s">
        <v>12</v>
      </c>
      <c r="C18" s="22">
        <v>283</v>
      </c>
      <c r="D18" s="22"/>
      <c r="E18" s="22">
        <v>6</v>
      </c>
      <c r="F18" s="22">
        <f t="shared" si="0"/>
        <v>6</v>
      </c>
      <c r="G18" s="18"/>
    </row>
    <row r="19" spans="1:7" s="6" customFormat="1" ht="24.75" customHeight="1" x14ac:dyDescent="0.3">
      <c r="A19" s="10"/>
      <c r="B19" s="11" t="s">
        <v>2</v>
      </c>
      <c r="C19" s="23">
        <f>SUM(C7:C18)</f>
        <v>5238</v>
      </c>
      <c r="D19" s="23">
        <f t="shared" ref="D19:G19" si="1">SUM(D7:D18)</f>
        <v>42</v>
      </c>
      <c r="E19" s="23">
        <f t="shared" si="1"/>
        <v>140</v>
      </c>
      <c r="F19" s="23">
        <f t="shared" si="1"/>
        <v>98</v>
      </c>
      <c r="G19" s="7">
        <f t="shared" si="1"/>
        <v>0</v>
      </c>
    </row>
    <row r="20" spans="1:7" ht="24.95" customHeight="1" x14ac:dyDescent="0.25">
      <c r="D20" s="12"/>
    </row>
    <row r="21" spans="1:7" x14ac:dyDescent="0.25">
      <c r="A21" s="13" t="s">
        <v>34</v>
      </c>
    </row>
    <row r="22" spans="1:7" x14ac:dyDescent="0.25">
      <c r="A22" s="14"/>
    </row>
  </sheetData>
  <mergeCells count="4">
    <mergeCell ref="A1:B1"/>
    <mergeCell ref="A2:B2"/>
    <mergeCell ref="A3:G3"/>
    <mergeCell ref="A4:G4"/>
  </mergeCells>
  <pageMargins left="0.79" right="0" top="0.511811023622047" bottom="0.23622047244094499" header="0.31496062992126" footer="0.31496062992126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workbookViewId="0">
      <selection activeCell="G9" sqref="G9"/>
    </sheetView>
  </sheetViews>
  <sheetFormatPr defaultRowHeight="15.75" x14ac:dyDescent="0.25"/>
  <cols>
    <col min="1" max="1" width="6.5546875" style="1" customWidth="1"/>
    <col min="2" max="2" width="17.33203125" style="1" customWidth="1"/>
    <col min="3" max="3" width="12.33203125" style="1" customWidth="1"/>
    <col min="4" max="4" width="21.21875" style="27" customWidth="1"/>
    <col min="5" max="5" width="13.21875" style="1" customWidth="1"/>
    <col min="6" max="16384" width="8.88671875" style="1"/>
  </cols>
  <sheetData>
    <row r="1" spans="1:5" s="35" customFormat="1" ht="32.25" customHeight="1" x14ac:dyDescent="0.25">
      <c r="A1" s="34" t="s">
        <v>36</v>
      </c>
      <c r="B1" s="34"/>
      <c r="C1" s="34"/>
      <c r="D1" s="34"/>
      <c r="E1" s="34"/>
    </row>
    <row r="2" spans="1:5" s="35" customFormat="1" ht="18" customHeight="1" x14ac:dyDescent="0.25">
      <c r="A2" s="36" t="s">
        <v>52</v>
      </c>
      <c r="B2" s="37"/>
      <c r="C2" s="37"/>
      <c r="D2" s="37"/>
      <c r="E2" s="37"/>
    </row>
    <row r="3" spans="1:5" s="41" customFormat="1" ht="71.25" customHeight="1" x14ac:dyDescent="0.25">
      <c r="A3" s="38" t="s">
        <v>0</v>
      </c>
      <c r="B3" s="39" t="s">
        <v>37</v>
      </c>
      <c r="C3" s="39" t="s">
        <v>4</v>
      </c>
      <c r="D3" s="40" t="s">
        <v>51</v>
      </c>
      <c r="E3" s="39" t="s">
        <v>1</v>
      </c>
    </row>
    <row r="4" spans="1:5" s="41" customFormat="1" ht="16.5" x14ac:dyDescent="0.25">
      <c r="A4" s="38">
        <v>1</v>
      </c>
      <c r="B4" s="39">
        <v>2</v>
      </c>
      <c r="C4" s="39">
        <v>3</v>
      </c>
      <c r="D4" s="39">
        <v>4</v>
      </c>
      <c r="E4" s="39">
        <v>5</v>
      </c>
    </row>
    <row r="5" spans="1:5" s="41" customFormat="1" ht="21.75" customHeight="1" x14ac:dyDescent="0.25">
      <c r="A5" s="42">
        <v>1</v>
      </c>
      <c r="B5" s="43" t="s">
        <v>38</v>
      </c>
      <c r="C5" s="42">
        <v>654</v>
      </c>
      <c r="D5" s="44">
        <v>22</v>
      </c>
      <c r="E5" s="39"/>
    </row>
    <row r="6" spans="1:5" s="41" customFormat="1" ht="21.75" customHeight="1" x14ac:dyDescent="0.25">
      <c r="A6" s="42">
        <v>2</v>
      </c>
      <c r="B6" s="43" t="s">
        <v>39</v>
      </c>
      <c r="C6" s="42">
        <v>650</v>
      </c>
      <c r="D6" s="44">
        <v>18</v>
      </c>
      <c r="E6" s="39"/>
    </row>
    <row r="7" spans="1:5" s="41" customFormat="1" ht="21.75" customHeight="1" x14ac:dyDescent="0.25">
      <c r="A7" s="42">
        <v>3</v>
      </c>
      <c r="B7" s="43" t="s">
        <v>40</v>
      </c>
      <c r="C7" s="51">
        <v>571</v>
      </c>
      <c r="D7" s="44">
        <v>18</v>
      </c>
      <c r="E7" s="39"/>
    </row>
    <row r="8" spans="1:5" s="41" customFormat="1" ht="21.75" customHeight="1" x14ac:dyDescent="0.25">
      <c r="A8" s="42">
        <v>4</v>
      </c>
      <c r="B8" s="43" t="s">
        <v>41</v>
      </c>
      <c r="C8" s="42">
        <v>907</v>
      </c>
      <c r="D8" s="44">
        <v>22</v>
      </c>
      <c r="E8" s="39"/>
    </row>
    <row r="9" spans="1:5" s="41" customFormat="1" ht="21.75" customHeight="1" x14ac:dyDescent="0.25">
      <c r="A9" s="42">
        <v>5</v>
      </c>
      <c r="B9" s="43" t="s">
        <v>42</v>
      </c>
      <c r="C9" s="42">
        <v>436</v>
      </c>
      <c r="D9" s="44">
        <v>12</v>
      </c>
      <c r="E9" s="39"/>
    </row>
    <row r="10" spans="1:5" s="41" customFormat="1" ht="21.75" customHeight="1" x14ac:dyDescent="0.25">
      <c r="A10" s="42">
        <v>6</v>
      </c>
      <c r="B10" s="43" t="s">
        <v>43</v>
      </c>
      <c r="C10" s="42">
        <v>659</v>
      </c>
      <c r="D10" s="44">
        <v>15</v>
      </c>
      <c r="E10" s="39"/>
    </row>
    <row r="11" spans="1:5" s="41" customFormat="1" ht="21.75" customHeight="1" x14ac:dyDescent="0.25">
      <c r="A11" s="42">
        <v>7</v>
      </c>
      <c r="B11" s="43" t="s">
        <v>44</v>
      </c>
      <c r="C11" s="42">
        <v>510</v>
      </c>
      <c r="D11" s="44">
        <v>13</v>
      </c>
      <c r="E11" s="39"/>
    </row>
    <row r="12" spans="1:5" s="41" customFormat="1" ht="21.75" customHeight="1" x14ac:dyDescent="0.25">
      <c r="A12" s="42">
        <v>8</v>
      </c>
      <c r="B12" s="43" t="s">
        <v>45</v>
      </c>
      <c r="C12" s="42">
        <v>998</v>
      </c>
      <c r="D12" s="44">
        <v>20</v>
      </c>
      <c r="E12" s="39"/>
    </row>
    <row r="13" spans="1:5" s="41" customFormat="1" ht="21.75" customHeight="1" x14ac:dyDescent="0.25">
      <c r="A13" s="42">
        <v>9</v>
      </c>
      <c r="B13" s="43" t="s">
        <v>46</v>
      </c>
      <c r="C13" s="45">
        <v>1085</v>
      </c>
      <c r="D13" s="44">
        <v>25</v>
      </c>
      <c r="E13" s="39"/>
    </row>
    <row r="14" spans="1:5" s="41" customFormat="1" ht="21.75" customHeight="1" x14ac:dyDescent="0.25">
      <c r="A14" s="42">
        <v>10</v>
      </c>
      <c r="B14" s="43" t="s">
        <v>47</v>
      </c>
      <c r="C14" s="45">
        <v>1469</v>
      </c>
      <c r="D14" s="44">
        <v>30</v>
      </c>
      <c r="E14" s="39"/>
    </row>
    <row r="15" spans="1:5" s="41" customFormat="1" ht="21.75" customHeight="1" x14ac:dyDescent="0.25">
      <c r="A15" s="42">
        <v>11</v>
      </c>
      <c r="B15" s="43" t="s">
        <v>48</v>
      </c>
      <c r="C15" s="42">
        <v>235</v>
      </c>
      <c r="D15" s="44">
        <v>8</v>
      </c>
      <c r="E15" s="39"/>
    </row>
    <row r="16" spans="1:5" s="41" customFormat="1" ht="21.75" customHeight="1" x14ac:dyDescent="0.25">
      <c r="A16" s="42">
        <v>12</v>
      </c>
      <c r="B16" s="43" t="s">
        <v>49</v>
      </c>
      <c r="C16" s="42">
        <v>243</v>
      </c>
      <c r="D16" s="44">
        <v>6</v>
      </c>
      <c r="E16" s="39"/>
    </row>
    <row r="17" spans="1:7" s="41" customFormat="1" ht="21.75" customHeight="1" x14ac:dyDescent="0.25">
      <c r="A17" s="42">
        <v>13</v>
      </c>
      <c r="B17" s="43" t="s">
        <v>50</v>
      </c>
      <c r="C17" s="42">
        <v>173</v>
      </c>
      <c r="D17" s="44">
        <v>6</v>
      </c>
      <c r="E17" s="39"/>
    </row>
    <row r="18" spans="1:7" s="41" customFormat="1" ht="24.75" customHeight="1" x14ac:dyDescent="0.25">
      <c r="A18" s="46" t="s">
        <v>2</v>
      </c>
      <c r="B18" s="47"/>
      <c r="C18" s="48">
        <f>SUM(C5:C17)</f>
        <v>8590</v>
      </c>
      <c r="D18" s="48">
        <f>SUM(D5:D17)</f>
        <v>215</v>
      </c>
      <c r="E18" s="49"/>
      <c r="G18" s="50"/>
    </row>
    <row r="19" spans="1:7" ht="24.95" customHeight="1" x14ac:dyDescent="0.25">
      <c r="A19" s="24"/>
      <c r="B19" s="24"/>
      <c r="C19" s="24"/>
      <c r="D19" s="33"/>
      <c r="E19" s="24"/>
    </row>
    <row r="20" spans="1:7" x14ac:dyDescent="0.25">
      <c r="A20" s="25"/>
      <c r="B20" s="24"/>
      <c r="C20" s="24"/>
      <c r="D20" s="33"/>
      <c r="E20" s="24"/>
    </row>
    <row r="21" spans="1:7" x14ac:dyDescent="0.25">
      <c r="A21" s="26"/>
      <c r="B21" s="24"/>
      <c r="C21" s="24"/>
      <c r="D21" s="33"/>
      <c r="E21" s="24"/>
    </row>
    <row r="22" spans="1:7" x14ac:dyDescent="0.25">
      <c r="A22" s="24"/>
      <c r="B22" s="24"/>
      <c r="C22" s="24"/>
      <c r="D22" s="33"/>
      <c r="E22" s="24"/>
    </row>
    <row r="23" spans="1:7" x14ac:dyDescent="0.25">
      <c r="A23" s="24"/>
      <c r="B23" s="24"/>
      <c r="C23" s="24"/>
      <c r="D23" s="33"/>
      <c r="E23" s="24"/>
    </row>
    <row r="24" spans="1:7" x14ac:dyDescent="0.25">
      <c r="A24" s="24"/>
      <c r="B24" s="24"/>
      <c r="C24" s="24"/>
      <c r="D24" s="33"/>
      <c r="E24" s="24"/>
    </row>
    <row r="25" spans="1:7" x14ac:dyDescent="0.25">
      <c r="A25" s="24"/>
      <c r="B25" s="24"/>
      <c r="C25" s="24"/>
      <c r="D25" s="33"/>
      <c r="E25" s="24"/>
    </row>
    <row r="26" spans="1:7" x14ac:dyDescent="0.25">
      <c r="A26" s="24"/>
      <c r="B26" s="24"/>
      <c r="C26" s="24"/>
      <c r="D26" s="33"/>
      <c r="E26" s="24"/>
    </row>
    <row r="27" spans="1:7" x14ac:dyDescent="0.25">
      <c r="A27" s="24"/>
      <c r="B27" s="24"/>
      <c r="C27" s="24"/>
      <c r="D27" s="33"/>
      <c r="E27" s="24"/>
    </row>
    <row r="28" spans="1:7" x14ac:dyDescent="0.25">
      <c r="A28" s="24"/>
      <c r="B28" s="24"/>
      <c r="C28" s="24"/>
      <c r="D28" s="33"/>
      <c r="E28" s="24"/>
    </row>
    <row r="29" spans="1:7" x14ac:dyDescent="0.25">
      <c r="A29" s="24"/>
      <c r="B29" s="24"/>
      <c r="C29" s="24"/>
      <c r="D29" s="33"/>
      <c r="E29" s="24"/>
    </row>
    <row r="30" spans="1:7" x14ac:dyDescent="0.25">
      <c r="A30" s="24"/>
      <c r="B30" s="24"/>
      <c r="C30" s="24"/>
      <c r="D30" s="33"/>
      <c r="E30" s="24"/>
    </row>
    <row r="31" spans="1:7" x14ac:dyDescent="0.25">
      <c r="A31" s="24"/>
      <c r="B31" s="24"/>
      <c r="C31" s="24"/>
      <c r="D31" s="33"/>
      <c r="E31" s="24"/>
    </row>
    <row r="32" spans="1:7" x14ac:dyDescent="0.25">
      <c r="A32" s="24"/>
      <c r="B32" s="24"/>
      <c r="C32" s="24"/>
      <c r="D32" s="33"/>
      <c r="E32" s="24"/>
    </row>
    <row r="33" spans="1:5" x14ac:dyDescent="0.25">
      <c r="A33" s="24"/>
      <c r="B33" s="24"/>
      <c r="C33" s="24"/>
      <c r="D33" s="33"/>
      <c r="E33" s="24"/>
    </row>
    <row r="34" spans="1:5" x14ac:dyDescent="0.25">
      <c r="A34" s="24"/>
      <c r="B34" s="24"/>
      <c r="C34" s="24"/>
      <c r="D34" s="33"/>
      <c r="E34" s="24"/>
    </row>
    <row r="35" spans="1:5" x14ac:dyDescent="0.25">
      <c r="A35" s="24"/>
      <c r="B35" s="24"/>
      <c r="C35" s="24"/>
      <c r="D35" s="33"/>
      <c r="E35" s="24"/>
    </row>
  </sheetData>
  <mergeCells count="3">
    <mergeCell ref="A18:B18"/>
    <mergeCell ref="A1:E1"/>
    <mergeCell ref="A2:E2"/>
  </mergeCells>
  <pageMargins left="0.79" right="0" top="0.761811024" bottom="0.23622047244094499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yên son</vt:lpstr>
      <vt:lpstr>Lóng Phiêng</vt:lpstr>
      <vt:lpstr>sạp vạt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2022-04-15T07:27:52Z</cp:lastPrinted>
  <dcterms:created xsi:type="dcterms:W3CDTF">2020-06-24T03:49:25Z</dcterms:created>
  <dcterms:modified xsi:type="dcterms:W3CDTF">2022-04-15T07:55:25Z</dcterms:modified>
</cp:coreProperties>
</file>