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640" windowHeight="8085"/>
  </bookViews>
  <sheets>
    <sheet name="DS mới- GPHĐ mới" sheetId="20" r:id="rId1"/>
  </sheets>
  <calcPr calcId="144525"/>
</workbook>
</file>

<file path=xl/calcChain.xml><?xml version="1.0" encoding="utf-8"?>
<calcChain xmlns="http://schemas.openxmlformats.org/spreadsheetml/2006/main">
  <c r="C55" i="20" l="1"/>
  <c r="D54" i="20"/>
  <c r="D53" i="20"/>
  <c r="D52" i="20"/>
  <c r="D51" i="20"/>
  <c r="D50" i="20"/>
  <c r="D49" i="20"/>
  <c r="D55" i="20" s="1"/>
</calcChain>
</file>

<file path=xl/sharedStrings.xml><?xml version="1.0" encoding="utf-8"?>
<sst xmlns="http://schemas.openxmlformats.org/spreadsheetml/2006/main" count="225" uniqueCount="159">
  <si>
    <t>CÔNG TY TNHH TM HÒA NGA</t>
  </si>
  <si>
    <t>CỘNG HÒA XÃ HỘI CHỦ NGHĨA VIỆT NAM</t>
  </si>
  <si>
    <t>TT</t>
  </si>
  <si>
    <t>Họ và tên</t>
  </si>
  <si>
    <t>Bằng cấp chuyên môn</t>
  </si>
  <si>
    <t>Ngày tháng năm sinh</t>
  </si>
  <si>
    <t>Số chứng chỉ hành nghề</t>
  </si>
  <si>
    <t>Vị trí chuyên  môn</t>
  </si>
  <si>
    <t>I</t>
  </si>
  <si>
    <t>Hoàng Văn Thùy</t>
  </si>
  <si>
    <t xml:space="preserve">BS CK Nội </t>
  </si>
  <si>
    <t>Điều dưỡng</t>
  </si>
  <si>
    <t>Phạm Thị Hải Anh</t>
  </si>
  <si>
    <t>Vũ Khắc Tiệp</t>
  </si>
  <si>
    <t>Y sỹ quân y</t>
  </si>
  <si>
    <t>II</t>
  </si>
  <si>
    <t>PHÒNG KHÁM CHUYÊN KHOA CĐHA</t>
  </si>
  <si>
    <t>Nguyễn Ngọc Linh</t>
  </si>
  <si>
    <t>BS chuyên  khoa CĐHA</t>
  </si>
  <si>
    <t>Phạm Văn Điệp</t>
  </si>
  <si>
    <t>KTV Xquang</t>
  </si>
  <si>
    <t>KTV X quang</t>
  </si>
  <si>
    <t>III</t>
  </si>
  <si>
    <t>PHÒNG KHÁM CHUYÊN KHOA SẢN- PHỤ KHOA</t>
  </si>
  <si>
    <t>BS khoa Sản – Phụ khoa</t>
  </si>
  <si>
    <t>KCB Sản - Phụ khoa</t>
  </si>
  <si>
    <t>Đặng Thị Huyền Mai</t>
  </si>
  <si>
    <t>Nguyễn Thị Loan</t>
  </si>
  <si>
    <t>Nữ hộ sinh khoa Sản- Phụ khoa</t>
  </si>
  <si>
    <t>Lê Thị Thùy Linh</t>
  </si>
  <si>
    <t>IV</t>
  </si>
  <si>
    <t>PHÒNG KHÁM CHUYÊN KHOA  NGOẠI</t>
  </si>
  <si>
    <t>Huang Qiang</t>
  </si>
  <si>
    <t>BS khoa Ngoại</t>
  </si>
  <si>
    <t>KCB Ngoại khoa</t>
  </si>
  <si>
    <t>Nguyễn Thị Tho</t>
  </si>
  <si>
    <t>Lưu Thị Thủy</t>
  </si>
  <si>
    <t>Nguyễn Thị Huệ</t>
  </si>
  <si>
    <t xml:space="preserve">Điều dưỡng </t>
  </si>
  <si>
    <t>V</t>
  </si>
  <si>
    <t>PHÒNG CHUYÊN KHOA XÉT NGHIỆM</t>
  </si>
  <si>
    <t>Đoàn Thị Lan</t>
  </si>
  <si>
    <t>BS chuyên khoa Mô học</t>
  </si>
  <si>
    <t>BS Khoa xét nghiệm</t>
  </si>
  <si>
    <t>Nguyễn Thị Thùy</t>
  </si>
  <si>
    <t>KTV xét nghiệm</t>
  </si>
  <si>
    <t xml:space="preserve">KTV xét nghiệm </t>
  </si>
  <si>
    <t>Phạm Kim Anh</t>
  </si>
  <si>
    <t>Trịnh Thị Hương</t>
  </si>
  <si>
    <t>Thời gian 
khám, chữa bệnh</t>
  </si>
  <si>
    <t>Nguyễn Thị Tuyết</t>
  </si>
  <si>
    <t>Phạm Thị Bích Thùy</t>
  </si>
  <si>
    <t>Điều dưỡng CK Ngoại</t>
  </si>
  <si>
    <t>PD ngoại khoa</t>
  </si>
  <si>
    <t>Nguyễn Thị Kim Thu</t>
  </si>
  <si>
    <t>CN ĐH Sinh học</t>
  </si>
  <si>
    <t>CK Xét nghiệm</t>
  </si>
  <si>
    <t>CN khoa XN-Phụ trách CK XN</t>
  </si>
  <si>
    <t>Độc lập - Tự do - Hạnh phúc</t>
  </si>
  <si>
    <t>PHÒNG KHÁM CHUYÊN KHOA NỘI TỔNG HỢP</t>
  </si>
  <si>
    <t>XÁC NHẬN CỦA PHÒNG
QUẢN LÝ HÀNH NGHỀ-SYT</t>
  </si>
  <si>
    <t>CHỦ TỊCH HĐTV CÔNG TY</t>
  </si>
  <si>
    <t>Bác sỹ</t>
  </si>
  <si>
    <t>Vũ Thị Quyên</t>
  </si>
  <si>
    <t>Zhou Xiao Xia</t>
  </si>
  <si>
    <t>Nguyễn Thị Thu</t>
  </si>
  <si>
    <t>010573/HP-CCHN</t>
  </si>
  <si>
    <t>Đỗ Thị Nhiên</t>
  </si>
  <si>
    <t>Điều dưỡng CK Sản- Phụ khoa</t>
  </si>
  <si>
    <t>PHÒNG KHÁM ĐK HỒNG PHÁT</t>
  </si>
  <si>
    <t>Dịch vụ y tế</t>
  </si>
  <si>
    <t>Bác sỹ điều trị - Phụ trách khoa Nội</t>
  </si>
  <si>
    <t>BS điều trị</t>
  </si>
  <si>
    <t xml:space="preserve">DANH SÁCH NHÂN VIÊN THAM GIA KCB TẠI CƠ SỞ
</t>
  </si>
  <si>
    <t>1. Tên cơ sở khám bệnh, chữa bệnh: Phòng khám Đa khoa Hồng Phát</t>
  </si>
  <si>
    <t>Vũ Văn Nghĩa</t>
  </si>
  <si>
    <t>Y sỹ trực phòng cấp cứu- Phụ bác sỹ gây tê</t>
  </si>
  <si>
    <t>Phạm Thị Diệu Linh</t>
  </si>
  <si>
    <t>BS siêu âm, CĐHA  phụ trách khoa CĐHA</t>
  </si>
  <si>
    <t>Cử nhân ĐH</t>
  </si>
  <si>
    <t>010336/HP-CCHN</t>
  </si>
  <si>
    <t>TRÌNH ĐỘ</t>
  </si>
  <si>
    <t>Tổng</t>
  </si>
  <si>
    <t>Điều dưỡng/Y sỹ</t>
  </si>
  <si>
    <t>Nữ hộ sinh</t>
  </si>
  <si>
    <t>Kỹ thuật viên</t>
  </si>
  <si>
    <t>Tổng số</t>
  </si>
  <si>
    <t>KB, CB Nội khoa</t>
  </si>
  <si>
    <t>Phiên dịch viên</t>
  </si>
  <si>
    <t>Cử nhân xét nghiệm</t>
  </si>
  <si>
    <t>Phạm Đức Sơn</t>
  </si>
  <si>
    <t>BS ĐK/CKĐH CĐHA</t>
  </si>
  <si>
    <t>02/02/191</t>
  </si>
  <si>
    <t>BS CK chẩn đoán hình ảnh</t>
  </si>
  <si>
    <t>Bác sỹ điều trị</t>
  </si>
  <si>
    <t>Trần Thị Liên</t>
  </si>
  <si>
    <t>Bác sỹ CKI Sản</t>
  </si>
  <si>
    <t>KCB CK Sản-KHHGĐ</t>
  </si>
  <si>
    <t>BS điều trị - phụ trách CK Sản- phụ khoa</t>
  </si>
  <si>
    <t>BS điều trị- phụ trách khoa Ngoại.</t>
  </si>
  <si>
    <t>Điều dưỡng- Phiên dịch viên</t>
  </si>
  <si>
    <t>Điều dưỡng và  Tiếp đón bệnh nhân ban đầu</t>
  </si>
  <si>
    <t>Bùi Tiến Viễn</t>
  </si>
  <si>
    <t>Mạc Kiên Quyết</t>
  </si>
  <si>
    <t>Phạm Thị Tố Hoa</t>
  </si>
  <si>
    <t>0016764/BYT-CCHN</t>
  </si>
  <si>
    <t>Điều dưỡng CK XN</t>
  </si>
  <si>
    <t>002114/HP-CCHN</t>
  </si>
  <si>
    <t>2. Phụ trách: BS Hoàng Văn Thùy</t>
  </si>
  <si>
    <t>3. Địa chỉ: 464 Lạch Tray, Ngô Quyền, TP Hải Phòng</t>
  </si>
  <si>
    <t>Điều dưỡng TH</t>
  </si>
  <si>
    <t>Phạm vi
 hoạt động chuyên môn</t>
  </si>
  <si>
    <t>Phiên dịch CK Ngoại</t>
  </si>
  <si>
    <t xml:space="preserve">6 ngày/tuần; 7h30- 17h30
</t>
  </si>
  <si>
    <t>PHỤ TRÁCH CM</t>
  </si>
  <si>
    <t>BS. Hoàng Văn Thùy</t>
  </si>
  <si>
    <t xml:space="preserve">5 ngày/tuần; 7h30- 17h30
</t>
  </si>
  <si>
    <t>CK CĐHA</t>
  </si>
  <si>
    <t>BS khoa CĐHA</t>
  </si>
  <si>
    <t>KTV CĐHA</t>
  </si>
  <si>
    <t xml:space="preserve">02 ngày/ tuần,T7&amp;CN, 7h30- 17h30 
</t>
  </si>
  <si>
    <t>SL</t>
  </si>
  <si>
    <t>Hải Phòng, ngày      tháng        năm 2020</t>
  </si>
  <si>
    <t>Số: 03.01/2020/DS-HN</t>
  </si>
  <si>
    <t>Hải Phòng, ngày 03 tháng 01 năm 2020</t>
  </si>
  <si>
    <t xml:space="preserve">Y sỹ </t>
  </si>
  <si>
    <t xml:space="preserve">00832/HP-CCHN </t>
  </si>
  <si>
    <t xml:space="preserve">002228/HP-CCHN </t>
  </si>
  <si>
    <t xml:space="preserve">008447/HP-CCHN </t>
  </si>
  <si>
    <t xml:space="preserve">002487/HP-CCHN </t>
  </si>
  <si>
    <t xml:space="preserve">010274/HP-CCHN </t>
  </si>
  <si>
    <t>008916/HP-CCHN</t>
  </si>
  <si>
    <t xml:space="preserve">0011222/BYT-CCHN  </t>
  </si>
  <si>
    <t>170036/GCN-ĐHYHN</t>
  </si>
  <si>
    <t xml:space="preserve">002229/HP-CCHN </t>
  </si>
  <si>
    <t xml:space="preserve">002635/TB-CCHN </t>
  </si>
  <si>
    <t xml:space="preserve">001433/HP-CCHN </t>
  </si>
  <si>
    <t xml:space="preserve">001627/HP-CCHN </t>
  </si>
  <si>
    <t xml:space="preserve">000355/HP-CCHN </t>
  </si>
  <si>
    <t>000819/HP-CCHN</t>
  </si>
  <si>
    <t xml:space="preserve">006045/HP-CCHN  </t>
  </si>
  <si>
    <t>010149/HP-CCHN</t>
  </si>
  <si>
    <t>005827/HP-CCHN</t>
  </si>
  <si>
    <t xml:space="preserve">001788/HP-CCHN </t>
  </si>
  <si>
    <t xml:space="preserve">037054/BYT-CCHN </t>
  </si>
  <si>
    <t xml:space="preserve">000997/HP-CCHN </t>
  </si>
  <si>
    <t xml:space="preserve">007228/HP-CCHN </t>
  </si>
  <si>
    <t xml:space="preserve">009917/HP-CCHN </t>
  </si>
  <si>
    <t xml:space="preserve">000179/HP-CCHN </t>
  </si>
  <si>
    <t xml:space="preserve">00831/HP-CCHN </t>
  </si>
  <si>
    <t xml:space="preserve">005826/HP-CCHN  </t>
  </si>
  <si>
    <t xml:space="preserve">
6 ngày/tuần; 7h30- 17h30
</t>
  </si>
  <si>
    <t xml:space="preserve">
1 ngày/tuần;CN 7h30- 17h30
</t>
  </si>
  <si>
    <t>Hộ sinh TH</t>
  </si>
  <si>
    <t xml:space="preserve">
2 ngày/tuần;T7-CN 7h30- 17h30
</t>
  </si>
  <si>
    <t>KCB CK Ngoại</t>
  </si>
  <si>
    <t xml:space="preserve">003925/HP-CCHN </t>
  </si>
  <si>
    <t xml:space="preserve">
Phiên dịch Phụ khoa
</t>
  </si>
  <si>
    <t>4. Thời gian hoạt động của cơ sở khám bệnh, chữa bệnh: 7 giờ30 - 17 giờ30 hàng ngày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</si>
</sst>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5"/>
      <color theme="1"/>
      <name val="Times New Roman"/>
      <family val="1"/>
    </font>
    <font>
      <i/>
      <sz val="11"/>
      <color theme="1"/>
      <name val="Times New Roman"/>
      <family val="1"/>
    </font>
    <font>
      <b/>
      <sz val="13"/>
      <color theme="1"/>
      <name val="Times New Roman"/>
      <family val="1"/>
    </font>
    <font>
      <u/>
      <sz val="14"/>
      <color theme="10"/>
      <name val="Times New Roman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8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6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11" fillId="0" borderId="0" xfId="0" applyFont="1" applyBorder="1"/>
    <xf numFmtId="0" fontId="11" fillId="0" borderId="0" xfId="0" applyFont="1" applyBorder="1" applyAlignment="1">
      <alignment vertical="center" wrapText="1"/>
    </xf>
    <xf numFmtId="14" fontId="11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2" borderId="2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12" fillId="2" borderId="7" xfId="2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</xdr:row>
      <xdr:rowOff>361950</xdr:rowOff>
    </xdr:from>
    <xdr:to>
      <xdr:col>2</xdr:col>
      <xdr:colOff>238125</xdr:colOff>
      <xdr:row>1</xdr:row>
      <xdr:rowOff>381001</xdr:rowOff>
    </xdr:to>
    <xdr:cxnSp macro="">
      <xdr:nvCxnSpPr>
        <xdr:cNvPr id="2" name="Straight Connector 1"/>
        <xdr:cNvCxnSpPr/>
      </xdr:nvCxnSpPr>
      <xdr:spPr>
        <a:xfrm flipV="1">
          <a:off x="619125" y="619125"/>
          <a:ext cx="12096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1009650</xdr:colOff>
      <xdr:row>1</xdr:row>
      <xdr:rowOff>228600</xdr:rowOff>
    </xdr:from>
    <xdr:to>
      <xdr:col>7</xdr:col>
      <xdr:colOff>0</xdr:colOff>
      <xdr:row>1</xdr:row>
      <xdr:rowOff>228600</xdr:rowOff>
    </xdr:to>
    <xdr:cxnSp macro="">
      <xdr:nvCxnSpPr>
        <xdr:cNvPr id="3" name="Straight Connector 2"/>
        <xdr:cNvCxnSpPr/>
      </xdr:nvCxnSpPr>
      <xdr:spPr>
        <a:xfrm>
          <a:off x="6334125" y="609600"/>
          <a:ext cx="857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16" zoomScaleNormal="100" workbookViewId="0">
      <selection activeCell="G14" sqref="G14"/>
    </sheetView>
  </sheetViews>
  <sheetFormatPr defaultRowHeight="36" customHeight="1" x14ac:dyDescent="0.25"/>
  <cols>
    <col min="1" max="1" width="4.85546875" style="9" customWidth="1"/>
    <col min="2" max="2" width="18.28515625" style="11" customWidth="1"/>
    <col min="3" max="3" width="15.42578125" style="11" customWidth="1"/>
    <col min="4" max="4" width="11.85546875" style="11" hidden="1" customWidth="1"/>
    <col min="5" max="5" width="20.5703125" style="11" customWidth="1"/>
    <col min="6" max="6" width="22.42578125" style="12" customWidth="1"/>
    <col min="7" max="7" width="27.140625" style="11" customWidth="1"/>
    <col min="8" max="8" width="38.42578125" style="58" customWidth="1"/>
    <col min="9" max="16384" width="9.140625" style="9"/>
  </cols>
  <sheetData>
    <row r="1" spans="1:8" ht="30" customHeight="1" x14ac:dyDescent="0.25">
      <c r="A1" s="64" t="s">
        <v>0</v>
      </c>
      <c r="B1" s="64"/>
      <c r="C1" s="64"/>
      <c r="F1" s="64" t="s">
        <v>1</v>
      </c>
      <c r="G1" s="64"/>
      <c r="H1" s="64"/>
    </row>
    <row r="2" spans="1:8" ht="18.75" customHeight="1" x14ac:dyDescent="0.25">
      <c r="A2" s="65" t="s">
        <v>69</v>
      </c>
      <c r="B2" s="65"/>
      <c r="C2" s="65"/>
      <c r="F2" s="64" t="s">
        <v>58</v>
      </c>
      <c r="G2" s="64"/>
      <c r="H2" s="64"/>
    </row>
    <row r="3" spans="1:8" ht="21" customHeight="1" x14ac:dyDescent="0.25">
      <c r="A3" s="66" t="s">
        <v>123</v>
      </c>
      <c r="B3" s="66"/>
      <c r="C3" s="66"/>
      <c r="G3" s="67" t="s">
        <v>124</v>
      </c>
      <c r="H3" s="67"/>
    </row>
    <row r="4" spans="1:8" s="2" customFormat="1" ht="22.5" customHeight="1" x14ac:dyDescent="0.25">
      <c r="A4" s="68" t="s">
        <v>73</v>
      </c>
      <c r="B4" s="68"/>
      <c r="C4" s="68"/>
      <c r="D4" s="68"/>
      <c r="E4" s="68"/>
      <c r="F4" s="68"/>
      <c r="G4" s="68"/>
      <c r="H4" s="68"/>
    </row>
    <row r="5" spans="1:8" ht="15" hidden="1" customHeight="1" x14ac:dyDescent="0.25">
      <c r="A5" s="16"/>
      <c r="B5" s="13"/>
      <c r="C5" s="13"/>
      <c r="D5" s="13"/>
      <c r="E5" s="13"/>
      <c r="F5" s="56"/>
      <c r="G5" s="13"/>
      <c r="H5" s="13"/>
    </row>
    <row r="6" spans="1:8" s="41" customFormat="1" ht="18.75" customHeight="1" x14ac:dyDescent="0.25">
      <c r="A6" s="80" t="s">
        <v>74</v>
      </c>
      <c r="B6" s="80"/>
      <c r="C6" s="80"/>
      <c r="D6" s="80"/>
      <c r="E6" s="80"/>
      <c r="F6" s="80"/>
      <c r="G6" s="42"/>
      <c r="H6" s="42"/>
    </row>
    <row r="7" spans="1:8" s="41" customFormat="1" ht="18.75" customHeight="1" x14ac:dyDescent="0.25">
      <c r="A7" s="48" t="s">
        <v>108</v>
      </c>
      <c r="B7" s="48"/>
      <c r="C7" s="48"/>
      <c r="D7" s="48"/>
      <c r="E7" s="48"/>
      <c r="F7" s="57"/>
      <c r="G7" s="42"/>
      <c r="H7" s="42"/>
    </row>
    <row r="8" spans="1:8" s="41" customFormat="1" ht="18.75" customHeight="1" x14ac:dyDescent="0.25">
      <c r="A8" s="80" t="s">
        <v>109</v>
      </c>
      <c r="B8" s="80"/>
      <c r="C8" s="80"/>
      <c r="D8" s="80"/>
      <c r="E8" s="80"/>
      <c r="F8" s="80"/>
      <c r="G8" s="42"/>
      <c r="H8" s="42"/>
    </row>
    <row r="9" spans="1:8" s="41" customFormat="1" ht="16.5" customHeight="1" x14ac:dyDescent="0.25">
      <c r="A9" s="49" t="s">
        <v>158</v>
      </c>
      <c r="B9" s="50"/>
      <c r="C9" s="50"/>
      <c r="D9" s="50"/>
      <c r="E9" s="50"/>
      <c r="F9" s="49"/>
      <c r="G9" s="42"/>
      <c r="H9" s="42"/>
    </row>
    <row r="10" spans="1:8" ht="15.75" customHeight="1" x14ac:dyDescent="0.25">
      <c r="A10" s="71" t="s">
        <v>2</v>
      </c>
      <c r="B10" s="71" t="s">
        <v>3</v>
      </c>
      <c r="C10" s="69" t="s">
        <v>4</v>
      </c>
      <c r="D10" s="71" t="s">
        <v>5</v>
      </c>
      <c r="E10" s="71" t="s">
        <v>6</v>
      </c>
      <c r="F10" s="71" t="s">
        <v>111</v>
      </c>
      <c r="G10" s="71" t="s">
        <v>49</v>
      </c>
      <c r="H10" s="71" t="s">
        <v>7</v>
      </c>
    </row>
    <row r="11" spans="1:8" ht="15.75" customHeight="1" x14ac:dyDescent="0.25">
      <c r="A11" s="72"/>
      <c r="B11" s="72"/>
      <c r="C11" s="70"/>
      <c r="D11" s="72"/>
      <c r="E11" s="72"/>
      <c r="F11" s="72"/>
      <c r="G11" s="72"/>
      <c r="H11" s="72"/>
    </row>
    <row r="12" spans="1:8" ht="19.5" customHeight="1" x14ac:dyDescent="0.25">
      <c r="A12" s="17" t="s">
        <v>8</v>
      </c>
      <c r="B12" s="73" t="s">
        <v>59</v>
      </c>
      <c r="C12" s="74"/>
      <c r="D12" s="74"/>
      <c r="E12" s="74"/>
      <c r="F12" s="74"/>
      <c r="G12" s="74"/>
      <c r="H12" s="75"/>
    </row>
    <row r="13" spans="1:8" s="44" customFormat="1" ht="19.5" customHeight="1" x14ac:dyDescent="0.25">
      <c r="A13" s="18">
        <v>1</v>
      </c>
      <c r="B13" s="20" t="s">
        <v>9</v>
      </c>
      <c r="C13" s="20" t="s">
        <v>10</v>
      </c>
      <c r="D13" s="51">
        <v>18129</v>
      </c>
      <c r="E13" s="3" t="s">
        <v>126</v>
      </c>
      <c r="F13" s="19" t="s">
        <v>87</v>
      </c>
      <c r="G13" s="3" t="s">
        <v>151</v>
      </c>
      <c r="H13" s="3" t="s">
        <v>71</v>
      </c>
    </row>
    <row r="14" spans="1:8" s="53" customFormat="1" ht="25.5" customHeight="1" x14ac:dyDescent="0.25">
      <c r="A14" s="36">
        <v>2</v>
      </c>
      <c r="B14" s="38" t="s">
        <v>102</v>
      </c>
      <c r="C14" s="38" t="s">
        <v>10</v>
      </c>
      <c r="D14" s="52">
        <v>27805</v>
      </c>
      <c r="E14" s="14" t="s">
        <v>127</v>
      </c>
      <c r="F14" s="37" t="s">
        <v>87</v>
      </c>
      <c r="G14" s="3" t="s">
        <v>154</v>
      </c>
      <c r="H14" s="38" t="s">
        <v>72</v>
      </c>
    </row>
    <row r="15" spans="1:8" s="44" customFormat="1" ht="27.75" customHeight="1" x14ac:dyDescent="0.25">
      <c r="A15" s="18">
        <v>3</v>
      </c>
      <c r="B15" s="20" t="s">
        <v>12</v>
      </c>
      <c r="C15" s="3" t="s">
        <v>110</v>
      </c>
      <c r="D15" s="51">
        <v>34647</v>
      </c>
      <c r="E15" s="3" t="s">
        <v>128</v>
      </c>
      <c r="F15" s="15" t="s">
        <v>110</v>
      </c>
      <c r="G15" s="3" t="s">
        <v>151</v>
      </c>
      <c r="H15" s="20" t="s">
        <v>101</v>
      </c>
    </row>
    <row r="16" spans="1:8" s="44" customFormat="1" ht="19.5" customHeight="1" x14ac:dyDescent="0.25">
      <c r="A16" s="36">
        <v>4</v>
      </c>
      <c r="B16" s="3" t="s">
        <v>13</v>
      </c>
      <c r="C16" s="3" t="s">
        <v>14</v>
      </c>
      <c r="D16" s="33">
        <v>22786</v>
      </c>
      <c r="E16" s="3" t="s">
        <v>129</v>
      </c>
      <c r="F16" s="15" t="s">
        <v>125</v>
      </c>
      <c r="G16" s="3" t="s">
        <v>151</v>
      </c>
      <c r="H16" s="3" t="s">
        <v>76</v>
      </c>
    </row>
    <row r="17" spans="1:8" s="44" customFormat="1" ht="19.5" customHeight="1" x14ac:dyDescent="0.25">
      <c r="A17" s="18">
        <v>5</v>
      </c>
      <c r="B17" s="3" t="s">
        <v>67</v>
      </c>
      <c r="C17" s="3" t="s">
        <v>11</v>
      </c>
      <c r="D17" s="33">
        <v>33060</v>
      </c>
      <c r="E17" s="3" t="s">
        <v>130</v>
      </c>
      <c r="F17" s="15" t="s">
        <v>110</v>
      </c>
      <c r="G17" s="3" t="s">
        <v>151</v>
      </c>
      <c r="H17" s="20" t="s">
        <v>101</v>
      </c>
    </row>
    <row r="18" spans="1:8" s="44" customFormat="1" ht="19.5" customHeight="1" x14ac:dyDescent="0.25">
      <c r="A18" s="36">
        <v>6</v>
      </c>
      <c r="B18" s="3" t="s">
        <v>47</v>
      </c>
      <c r="C18" s="3" t="s">
        <v>11</v>
      </c>
      <c r="D18" s="33">
        <v>32666</v>
      </c>
      <c r="E18" s="3" t="s">
        <v>131</v>
      </c>
      <c r="F18" s="15" t="s">
        <v>110</v>
      </c>
      <c r="G18" s="3" t="s">
        <v>151</v>
      </c>
      <c r="H18" s="20" t="s">
        <v>101</v>
      </c>
    </row>
    <row r="19" spans="1:8" s="44" customFormat="1" ht="19.5" customHeight="1" x14ac:dyDescent="0.25">
      <c r="A19" s="45" t="s">
        <v>15</v>
      </c>
      <c r="B19" s="73" t="s">
        <v>31</v>
      </c>
      <c r="C19" s="74"/>
      <c r="D19" s="74"/>
      <c r="E19" s="74"/>
      <c r="F19" s="74"/>
      <c r="G19" s="74"/>
      <c r="H19" s="75"/>
    </row>
    <row r="20" spans="1:8" s="2" customFormat="1" ht="19.5" customHeight="1" x14ac:dyDescent="0.25">
      <c r="A20" s="10">
        <v>1</v>
      </c>
      <c r="B20" s="3" t="s">
        <v>32</v>
      </c>
      <c r="C20" s="3" t="s">
        <v>33</v>
      </c>
      <c r="D20" s="33">
        <v>28431</v>
      </c>
      <c r="E20" s="3" t="s">
        <v>132</v>
      </c>
      <c r="F20" s="15" t="s">
        <v>34</v>
      </c>
      <c r="G20" s="3" t="s">
        <v>151</v>
      </c>
      <c r="H20" s="3" t="s">
        <v>99</v>
      </c>
    </row>
    <row r="21" spans="1:8" s="2" customFormat="1" ht="19.5" customHeight="1" x14ac:dyDescent="0.25">
      <c r="A21" s="10">
        <v>2</v>
      </c>
      <c r="B21" s="3" t="s">
        <v>51</v>
      </c>
      <c r="C21" s="14" t="s">
        <v>79</v>
      </c>
      <c r="D21" s="33">
        <v>32162</v>
      </c>
      <c r="E21" s="3" t="s">
        <v>133</v>
      </c>
      <c r="F21" s="15" t="s">
        <v>112</v>
      </c>
      <c r="G21" s="3" t="s">
        <v>151</v>
      </c>
      <c r="H21" s="3" t="s">
        <v>53</v>
      </c>
    </row>
    <row r="22" spans="1:8" s="2" customFormat="1" ht="19.5" customHeight="1" x14ac:dyDescent="0.25">
      <c r="A22" s="10">
        <v>3</v>
      </c>
      <c r="B22" s="3" t="s">
        <v>103</v>
      </c>
      <c r="C22" s="3" t="s">
        <v>62</v>
      </c>
      <c r="D22" s="33">
        <v>29610</v>
      </c>
      <c r="E22" s="3" t="s">
        <v>134</v>
      </c>
      <c r="F22" s="15" t="s">
        <v>155</v>
      </c>
      <c r="G22" s="3" t="s">
        <v>152</v>
      </c>
      <c r="H22" s="3" t="s">
        <v>72</v>
      </c>
    </row>
    <row r="23" spans="1:8" s="53" customFormat="1" ht="19.5" customHeight="1" x14ac:dyDescent="0.25">
      <c r="A23" s="10">
        <v>4</v>
      </c>
      <c r="B23" s="14" t="s">
        <v>77</v>
      </c>
      <c r="C23" s="14" t="s">
        <v>11</v>
      </c>
      <c r="D23" s="34">
        <v>34978</v>
      </c>
      <c r="E23" s="14" t="s">
        <v>80</v>
      </c>
      <c r="F23" s="15" t="s">
        <v>110</v>
      </c>
      <c r="G23" s="3" t="s">
        <v>151</v>
      </c>
      <c r="H23" s="14" t="s">
        <v>52</v>
      </c>
    </row>
    <row r="24" spans="1:8" s="44" customFormat="1" ht="19.5" customHeight="1" x14ac:dyDescent="0.25">
      <c r="A24" s="10">
        <v>5</v>
      </c>
      <c r="B24" s="3" t="s">
        <v>35</v>
      </c>
      <c r="C24" s="3" t="s">
        <v>11</v>
      </c>
      <c r="D24" s="33">
        <v>32022</v>
      </c>
      <c r="E24" s="3" t="s">
        <v>135</v>
      </c>
      <c r="F24" s="15" t="s">
        <v>110</v>
      </c>
      <c r="G24" s="3" t="s">
        <v>151</v>
      </c>
      <c r="H24" s="3" t="s">
        <v>52</v>
      </c>
    </row>
    <row r="25" spans="1:8" s="44" customFormat="1" ht="19.5" customHeight="1" x14ac:dyDescent="0.25">
      <c r="A25" s="10">
        <v>6</v>
      </c>
      <c r="B25" s="3" t="s">
        <v>36</v>
      </c>
      <c r="C25" s="3" t="s">
        <v>110</v>
      </c>
      <c r="D25" s="33">
        <v>33511</v>
      </c>
      <c r="E25" s="3" t="s">
        <v>136</v>
      </c>
      <c r="F25" s="15" t="s">
        <v>70</v>
      </c>
      <c r="G25" s="3" t="s">
        <v>151</v>
      </c>
      <c r="H25" s="3" t="s">
        <v>52</v>
      </c>
    </row>
    <row r="26" spans="1:8" s="44" customFormat="1" ht="19.5" customHeight="1" x14ac:dyDescent="0.25">
      <c r="A26" s="10">
        <v>7</v>
      </c>
      <c r="B26" s="3" t="s">
        <v>37</v>
      </c>
      <c r="C26" s="3" t="s">
        <v>110</v>
      </c>
      <c r="D26" s="33">
        <v>32348</v>
      </c>
      <c r="E26" s="3" t="s">
        <v>137</v>
      </c>
      <c r="F26" s="15" t="s">
        <v>70</v>
      </c>
      <c r="G26" s="3" t="s">
        <v>151</v>
      </c>
      <c r="H26" s="3" t="s">
        <v>52</v>
      </c>
    </row>
    <row r="27" spans="1:8" s="44" customFormat="1" ht="19.5" customHeight="1" x14ac:dyDescent="0.25">
      <c r="A27" s="10">
        <v>8</v>
      </c>
      <c r="B27" s="3" t="s">
        <v>63</v>
      </c>
      <c r="C27" s="3" t="s">
        <v>38</v>
      </c>
      <c r="D27" s="33">
        <v>34294</v>
      </c>
      <c r="E27" s="3" t="s">
        <v>138</v>
      </c>
      <c r="F27" s="15" t="s">
        <v>110</v>
      </c>
      <c r="G27" s="3" t="s">
        <v>151</v>
      </c>
      <c r="H27" s="3" t="s">
        <v>52</v>
      </c>
    </row>
    <row r="28" spans="1:8" s="44" customFormat="1" ht="19.5" customHeight="1" x14ac:dyDescent="0.25">
      <c r="A28" s="10">
        <v>9</v>
      </c>
      <c r="B28" s="3" t="s">
        <v>75</v>
      </c>
      <c r="C28" s="3" t="s">
        <v>38</v>
      </c>
      <c r="D28" s="34">
        <v>32710</v>
      </c>
      <c r="E28" s="14" t="s">
        <v>139</v>
      </c>
      <c r="F28" s="15" t="s">
        <v>70</v>
      </c>
      <c r="G28" s="3" t="s">
        <v>151</v>
      </c>
      <c r="H28" s="3" t="s">
        <v>52</v>
      </c>
    </row>
    <row r="29" spans="1:8" s="44" customFormat="1" ht="19.5" customHeight="1" x14ac:dyDescent="0.25">
      <c r="A29" s="45" t="s">
        <v>22</v>
      </c>
      <c r="B29" s="73" t="s">
        <v>23</v>
      </c>
      <c r="C29" s="74"/>
      <c r="D29" s="74"/>
      <c r="E29" s="74"/>
      <c r="F29" s="74"/>
      <c r="G29" s="74"/>
      <c r="H29" s="75"/>
    </row>
    <row r="30" spans="1:8" s="2" customFormat="1" ht="24.75" customHeight="1" x14ac:dyDescent="0.25">
      <c r="A30" s="10">
        <v>1</v>
      </c>
      <c r="B30" s="3" t="s">
        <v>64</v>
      </c>
      <c r="C30" s="3" t="s">
        <v>24</v>
      </c>
      <c r="D30" s="33">
        <v>26399</v>
      </c>
      <c r="E30" s="3" t="s">
        <v>144</v>
      </c>
      <c r="F30" s="15" t="s">
        <v>25</v>
      </c>
      <c r="G30" s="3" t="s">
        <v>151</v>
      </c>
      <c r="H30" s="3" t="s">
        <v>98</v>
      </c>
    </row>
    <row r="31" spans="1:8" s="53" customFormat="1" ht="27.75" customHeight="1" x14ac:dyDescent="0.25">
      <c r="A31" s="10">
        <v>2</v>
      </c>
      <c r="B31" s="23" t="s">
        <v>26</v>
      </c>
      <c r="C31" s="3" t="s">
        <v>110</v>
      </c>
      <c r="D31" s="40">
        <v>32251</v>
      </c>
      <c r="E31" s="23" t="s">
        <v>156</v>
      </c>
      <c r="F31" s="22" t="s">
        <v>157</v>
      </c>
      <c r="G31" s="3" t="s">
        <v>151</v>
      </c>
      <c r="H31" s="14" t="s">
        <v>100</v>
      </c>
    </row>
    <row r="32" spans="1:8" s="2" customFormat="1" ht="21.75" customHeight="1" x14ac:dyDescent="0.25">
      <c r="A32" s="10">
        <v>3</v>
      </c>
      <c r="B32" s="21" t="s">
        <v>95</v>
      </c>
      <c r="C32" s="21" t="s">
        <v>96</v>
      </c>
      <c r="D32" s="35">
        <v>21216</v>
      </c>
      <c r="E32" s="21" t="s">
        <v>143</v>
      </c>
      <c r="F32" s="24" t="s">
        <v>97</v>
      </c>
      <c r="G32" s="3" t="s">
        <v>152</v>
      </c>
      <c r="H32" s="3" t="s">
        <v>94</v>
      </c>
    </row>
    <row r="33" spans="1:11" s="44" customFormat="1" ht="19.5" customHeight="1" x14ac:dyDescent="0.25">
      <c r="A33" s="10">
        <v>4</v>
      </c>
      <c r="B33" s="3" t="s">
        <v>27</v>
      </c>
      <c r="C33" s="3" t="s">
        <v>153</v>
      </c>
      <c r="D33" s="33">
        <v>30534</v>
      </c>
      <c r="E33" s="3" t="s">
        <v>142</v>
      </c>
      <c r="F33" s="15" t="s">
        <v>84</v>
      </c>
      <c r="G33" s="3" t="s">
        <v>151</v>
      </c>
      <c r="H33" s="3" t="s">
        <v>28</v>
      </c>
    </row>
    <row r="34" spans="1:11" s="44" customFormat="1" ht="19.5" customHeight="1" x14ac:dyDescent="0.25">
      <c r="A34" s="10">
        <v>5</v>
      </c>
      <c r="B34" s="3" t="s">
        <v>50</v>
      </c>
      <c r="C34" s="3" t="s">
        <v>11</v>
      </c>
      <c r="D34" s="33">
        <v>34899</v>
      </c>
      <c r="E34" s="3" t="s">
        <v>141</v>
      </c>
      <c r="F34" s="15" t="s">
        <v>110</v>
      </c>
      <c r="G34" s="3" t="s">
        <v>151</v>
      </c>
      <c r="H34" s="3" t="s">
        <v>68</v>
      </c>
    </row>
    <row r="35" spans="1:11" s="44" customFormat="1" ht="19.5" customHeight="1" x14ac:dyDescent="0.25">
      <c r="A35" s="10">
        <v>6</v>
      </c>
      <c r="B35" s="3" t="s">
        <v>65</v>
      </c>
      <c r="C35" s="3" t="s">
        <v>11</v>
      </c>
      <c r="D35" s="33">
        <v>35200</v>
      </c>
      <c r="E35" s="3" t="s">
        <v>66</v>
      </c>
      <c r="F35" s="15" t="s">
        <v>110</v>
      </c>
      <c r="G35" s="3" t="s">
        <v>151</v>
      </c>
      <c r="H35" s="3" t="s">
        <v>68</v>
      </c>
    </row>
    <row r="36" spans="1:11" s="44" customFormat="1" ht="19.5" customHeight="1" x14ac:dyDescent="0.25">
      <c r="A36" s="10">
        <v>7</v>
      </c>
      <c r="B36" s="3" t="s">
        <v>29</v>
      </c>
      <c r="C36" s="3" t="s">
        <v>84</v>
      </c>
      <c r="D36" s="33">
        <v>33901</v>
      </c>
      <c r="E36" s="3" t="s">
        <v>107</v>
      </c>
      <c r="F36" s="15" t="s">
        <v>84</v>
      </c>
      <c r="G36" s="3" t="s">
        <v>151</v>
      </c>
      <c r="H36" s="3" t="s">
        <v>70</v>
      </c>
    </row>
    <row r="37" spans="1:11" s="44" customFormat="1" ht="19.5" customHeight="1" x14ac:dyDescent="0.25">
      <c r="A37" s="10">
        <v>8</v>
      </c>
      <c r="B37" s="3" t="s">
        <v>48</v>
      </c>
      <c r="C37" s="3" t="s">
        <v>11</v>
      </c>
      <c r="D37" s="33">
        <v>32385</v>
      </c>
      <c r="E37" s="3" t="s">
        <v>140</v>
      </c>
      <c r="F37" s="15" t="s">
        <v>110</v>
      </c>
      <c r="G37" s="3" t="s">
        <v>151</v>
      </c>
      <c r="H37" s="3" t="s">
        <v>68</v>
      </c>
    </row>
    <row r="38" spans="1:11" s="44" customFormat="1" ht="19.5" customHeight="1" x14ac:dyDescent="0.25">
      <c r="A38" s="45" t="s">
        <v>30</v>
      </c>
      <c r="B38" s="73" t="s">
        <v>16</v>
      </c>
      <c r="C38" s="74"/>
      <c r="D38" s="74"/>
      <c r="E38" s="74"/>
      <c r="F38" s="74"/>
      <c r="G38" s="74"/>
      <c r="H38" s="75"/>
    </row>
    <row r="39" spans="1:11" s="44" customFormat="1" ht="26.25" customHeight="1" x14ac:dyDescent="0.25">
      <c r="A39" s="10">
        <v>1</v>
      </c>
      <c r="B39" s="3" t="s">
        <v>17</v>
      </c>
      <c r="C39" s="3" t="s">
        <v>18</v>
      </c>
      <c r="D39" s="33">
        <v>30000</v>
      </c>
      <c r="E39" s="3" t="s">
        <v>145</v>
      </c>
      <c r="F39" s="15" t="s">
        <v>118</v>
      </c>
      <c r="G39" s="3" t="s">
        <v>151</v>
      </c>
      <c r="H39" s="3" t="s">
        <v>78</v>
      </c>
    </row>
    <row r="40" spans="1:11" s="44" customFormat="1" ht="27" customHeight="1" x14ac:dyDescent="0.25">
      <c r="A40" s="10">
        <v>2</v>
      </c>
      <c r="B40" s="3" t="s">
        <v>90</v>
      </c>
      <c r="C40" s="3" t="s">
        <v>91</v>
      </c>
      <c r="D40" s="33" t="s">
        <v>92</v>
      </c>
      <c r="E40" s="3" t="s">
        <v>146</v>
      </c>
      <c r="F40" s="15" t="s">
        <v>117</v>
      </c>
      <c r="G40" s="3" t="s">
        <v>120</v>
      </c>
      <c r="H40" s="3" t="s">
        <v>93</v>
      </c>
    </row>
    <row r="41" spans="1:11" s="44" customFormat="1" ht="16.5" customHeight="1" x14ac:dyDescent="0.25">
      <c r="A41" s="10">
        <v>3</v>
      </c>
      <c r="B41" s="3" t="s">
        <v>19</v>
      </c>
      <c r="C41" s="3" t="s">
        <v>20</v>
      </c>
      <c r="D41" s="33">
        <v>33914</v>
      </c>
      <c r="E41" s="3" t="s">
        <v>147</v>
      </c>
      <c r="F41" s="15" t="s">
        <v>119</v>
      </c>
      <c r="G41" s="3" t="s">
        <v>151</v>
      </c>
      <c r="H41" s="3" t="s">
        <v>21</v>
      </c>
    </row>
    <row r="42" spans="1:11" s="44" customFormat="1" ht="19.5" customHeight="1" x14ac:dyDescent="0.25">
      <c r="A42" s="45" t="s">
        <v>39</v>
      </c>
      <c r="B42" s="77" t="s">
        <v>40</v>
      </c>
      <c r="C42" s="78"/>
      <c r="D42" s="78"/>
      <c r="E42" s="78"/>
      <c r="F42" s="78"/>
      <c r="G42" s="78"/>
      <c r="H42" s="79"/>
    </row>
    <row r="43" spans="1:11" s="44" customFormat="1" ht="27" customHeight="1" x14ac:dyDescent="0.25">
      <c r="A43" s="10">
        <v>1</v>
      </c>
      <c r="B43" s="3" t="s">
        <v>54</v>
      </c>
      <c r="C43" s="3" t="s">
        <v>55</v>
      </c>
      <c r="D43" s="33">
        <v>21889</v>
      </c>
      <c r="E43" s="3" t="s">
        <v>148</v>
      </c>
      <c r="F43" s="15" t="s">
        <v>56</v>
      </c>
      <c r="G43" s="3" t="s">
        <v>151</v>
      </c>
      <c r="H43" s="3" t="s">
        <v>57</v>
      </c>
    </row>
    <row r="44" spans="1:11" s="44" customFormat="1" ht="27.75" customHeight="1" x14ac:dyDescent="0.25">
      <c r="A44" s="10">
        <v>2</v>
      </c>
      <c r="B44" s="3" t="s">
        <v>41</v>
      </c>
      <c r="C44" s="3" t="s">
        <v>42</v>
      </c>
      <c r="D44" s="33">
        <v>19480</v>
      </c>
      <c r="E44" s="3" t="s">
        <v>149</v>
      </c>
      <c r="F44" s="15" t="s">
        <v>56</v>
      </c>
      <c r="G44" s="3" t="s">
        <v>116</v>
      </c>
      <c r="H44" s="3" t="s">
        <v>43</v>
      </c>
    </row>
    <row r="45" spans="1:11" s="44" customFormat="1" ht="24" customHeight="1" x14ac:dyDescent="0.25">
      <c r="A45" s="10">
        <v>3</v>
      </c>
      <c r="B45" s="3" t="s">
        <v>104</v>
      </c>
      <c r="C45" s="3" t="s">
        <v>11</v>
      </c>
      <c r="D45" s="33">
        <v>23591</v>
      </c>
      <c r="E45" s="3" t="s">
        <v>105</v>
      </c>
      <c r="F45" s="15" t="s">
        <v>56</v>
      </c>
      <c r="G45" s="3" t="s">
        <v>113</v>
      </c>
      <c r="H45" s="3" t="s">
        <v>106</v>
      </c>
    </row>
    <row r="46" spans="1:11" s="44" customFormat="1" ht="24" customHeight="1" x14ac:dyDescent="0.25">
      <c r="A46" s="10">
        <v>4</v>
      </c>
      <c r="B46" s="3" t="s">
        <v>44</v>
      </c>
      <c r="C46" s="3" t="s">
        <v>45</v>
      </c>
      <c r="D46" s="33">
        <v>32653</v>
      </c>
      <c r="E46" s="3" t="s">
        <v>150</v>
      </c>
      <c r="F46" s="15" t="s">
        <v>45</v>
      </c>
      <c r="G46" s="3" t="s">
        <v>113</v>
      </c>
      <c r="H46" s="3" t="s">
        <v>46</v>
      </c>
    </row>
    <row r="47" spans="1:11" s="44" customFormat="1" ht="16.5" customHeight="1" x14ac:dyDescent="0.25">
      <c r="A47" s="2"/>
      <c r="B47" s="4"/>
      <c r="C47" s="4"/>
      <c r="D47" s="62"/>
      <c r="E47" s="4"/>
      <c r="F47" s="39"/>
      <c r="G47" s="4"/>
      <c r="H47" s="4"/>
    </row>
    <row r="48" spans="1:11" s="25" customFormat="1" ht="18" customHeight="1" x14ac:dyDescent="0.2">
      <c r="B48" s="54" t="s">
        <v>81</v>
      </c>
      <c r="C48" s="30" t="s">
        <v>121</v>
      </c>
      <c r="D48" s="61" t="s">
        <v>82</v>
      </c>
      <c r="E48" s="28"/>
      <c r="F48" s="26"/>
      <c r="G48" s="27"/>
      <c r="H48" s="28"/>
      <c r="I48" s="29"/>
      <c r="J48" s="29"/>
      <c r="K48" s="28"/>
    </row>
    <row r="49" spans="1:11" ht="14.25" customHeight="1" x14ac:dyDescent="0.25">
      <c r="B49" s="59" t="s">
        <v>62</v>
      </c>
      <c r="C49" s="47">
        <v>9</v>
      </c>
      <c r="D49" s="31" t="e">
        <f>#REF!+C49</f>
        <v>#REF!</v>
      </c>
      <c r="E49" s="6"/>
      <c r="F49" s="8"/>
      <c r="G49" s="7"/>
      <c r="H49" s="6"/>
      <c r="I49" s="5"/>
      <c r="J49" s="5"/>
      <c r="K49" s="6"/>
    </row>
    <row r="50" spans="1:11" ht="14.25" customHeight="1" x14ac:dyDescent="0.25">
      <c r="B50" s="59" t="s">
        <v>83</v>
      </c>
      <c r="C50" s="47">
        <v>14</v>
      </c>
      <c r="D50" s="31" t="e">
        <f>#REF!+C50</f>
        <v>#REF!</v>
      </c>
      <c r="E50" s="6"/>
      <c r="F50" s="8"/>
      <c r="G50" s="7"/>
      <c r="H50" s="6"/>
      <c r="I50" s="5"/>
      <c r="J50" s="5"/>
      <c r="K50" s="6"/>
    </row>
    <row r="51" spans="1:11" ht="14.25" customHeight="1" x14ac:dyDescent="0.25">
      <c r="B51" s="59" t="s">
        <v>84</v>
      </c>
      <c r="C51" s="47">
        <v>2</v>
      </c>
      <c r="D51" s="31" t="e">
        <f>#REF!+C51</f>
        <v>#REF!</v>
      </c>
      <c r="E51" s="6"/>
      <c r="F51" s="8"/>
      <c r="G51" s="7"/>
      <c r="H51" s="6"/>
      <c r="I51" s="5"/>
      <c r="J51" s="5"/>
      <c r="K51" s="6"/>
    </row>
    <row r="52" spans="1:11" ht="14.25" customHeight="1" x14ac:dyDescent="0.25">
      <c r="B52" s="59" t="s">
        <v>88</v>
      </c>
      <c r="C52" s="47">
        <v>2</v>
      </c>
      <c r="D52" s="31" t="e">
        <f>#REF!+C52</f>
        <v>#REF!</v>
      </c>
      <c r="E52" s="6"/>
      <c r="F52" s="8"/>
      <c r="G52" s="7"/>
      <c r="H52" s="6"/>
      <c r="I52" s="5"/>
      <c r="J52" s="5"/>
      <c r="K52" s="6"/>
    </row>
    <row r="53" spans="1:11" ht="14.25" customHeight="1" x14ac:dyDescent="0.25">
      <c r="B53" s="59" t="s">
        <v>89</v>
      </c>
      <c r="C53" s="47">
        <v>1</v>
      </c>
      <c r="D53" s="31" t="e">
        <f>#REF!+C53</f>
        <v>#REF!</v>
      </c>
      <c r="E53" s="6"/>
      <c r="F53" s="8"/>
      <c r="G53" s="7"/>
      <c r="H53" s="6"/>
      <c r="I53" s="5"/>
      <c r="J53" s="5"/>
      <c r="K53" s="6"/>
    </row>
    <row r="54" spans="1:11" ht="14.25" customHeight="1" x14ac:dyDescent="0.25">
      <c r="B54" s="59" t="s">
        <v>85</v>
      </c>
      <c r="C54" s="47">
        <v>2</v>
      </c>
      <c r="D54" s="31" t="e">
        <f>#REF!+C54</f>
        <v>#REF!</v>
      </c>
      <c r="E54" s="6"/>
      <c r="F54" s="8"/>
      <c r="G54" s="7"/>
      <c r="H54" s="6"/>
      <c r="I54" s="5"/>
      <c r="J54" s="5"/>
      <c r="K54" s="6"/>
    </row>
    <row r="55" spans="1:11" ht="18" customHeight="1" x14ac:dyDescent="0.25">
      <c r="B55" s="60" t="s">
        <v>86</v>
      </c>
      <c r="C55" s="46">
        <f>SUM(C49:C54)</f>
        <v>30</v>
      </c>
      <c r="D55" s="32" t="e">
        <f>SUM(D49:D54)</f>
        <v>#REF!</v>
      </c>
      <c r="E55" s="6"/>
      <c r="F55" s="8"/>
      <c r="G55" s="7"/>
      <c r="H55" s="6"/>
      <c r="I55" s="5"/>
      <c r="J55" s="5"/>
      <c r="K55" s="6"/>
    </row>
    <row r="56" spans="1:11" ht="23.25" customHeight="1" x14ac:dyDescent="0.25">
      <c r="A56" s="81" t="s">
        <v>122</v>
      </c>
      <c r="B56" s="81"/>
      <c r="C56" s="81"/>
      <c r="D56" s="81"/>
      <c r="E56" s="81"/>
    </row>
    <row r="57" spans="1:11" ht="26.25" customHeight="1" x14ac:dyDescent="0.25">
      <c r="A57" s="63" t="s">
        <v>60</v>
      </c>
      <c r="B57" s="63"/>
      <c r="C57" s="63"/>
      <c r="D57" s="63"/>
      <c r="E57" s="4"/>
      <c r="F57" s="63" t="s">
        <v>114</v>
      </c>
      <c r="G57" s="63"/>
      <c r="H57" s="43" t="s">
        <v>61</v>
      </c>
    </row>
    <row r="58" spans="1:11" s="2" customFormat="1" ht="39.75" customHeight="1" x14ac:dyDescent="0.25">
      <c r="A58" s="1"/>
      <c r="B58" s="55"/>
      <c r="C58" s="55"/>
      <c r="D58" s="11"/>
      <c r="E58" s="11"/>
      <c r="F58" s="12"/>
      <c r="G58" s="11"/>
      <c r="H58" s="58"/>
    </row>
    <row r="59" spans="1:11" ht="24" customHeight="1" x14ac:dyDescent="0.25">
      <c r="F59" s="76" t="s">
        <v>115</v>
      </c>
      <c r="G59" s="76"/>
    </row>
    <row r="60" spans="1:11" ht="24" customHeight="1" x14ac:dyDescent="0.25"/>
  </sheetData>
  <mergeCells count="26">
    <mergeCell ref="A1:C1"/>
    <mergeCell ref="F1:H1"/>
    <mergeCell ref="A2:C2"/>
    <mergeCell ref="F2:H2"/>
    <mergeCell ref="A3:C3"/>
    <mergeCell ref="G3:H3"/>
    <mergeCell ref="A4:H4"/>
    <mergeCell ref="A6:F6"/>
    <mergeCell ref="A8:F8"/>
    <mergeCell ref="A10:A11"/>
    <mergeCell ref="B10:B11"/>
    <mergeCell ref="C10:C11"/>
    <mergeCell ref="D10:D11"/>
    <mergeCell ref="E10:E11"/>
    <mergeCell ref="F10:F11"/>
    <mergeCell ref="A57:D57"/>
    <mergeCell ref="F57:G57"/>
    <mergeCell ref="F59:G59"/>
    <mergeCell ref="G10:G11"/>
    <mergeCell ref="H10:H11"/>
    <mergeCell ref="B12:H12"/>
    <mergeCell ref="B19:H19"/>
    <mergeCell ref="B29:H29"/>
    <mergeCell ref="B38:H38"/>
    <mergeCell ref="B42:H42"/>
    <mergeCell ref="A56:E56"/>
  </mergeCells>
  <hyperlinks>
    <hyperlink ref="A9" location="_ftn1" display="_ftn1"/>
  </hyperlinks>
  <pageMargins left="0" right="0" top="0" bottom="0" header="0" footer="0"/>
  <pageSetup paperSize="9" scale="9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mới- GPHĐ mới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2020-02-13T02:30:04Z</dcterms:modified>
</cp:coreProperties>
</file>