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D:\Đăng web từ 27 thang 5\"/>
    </mc:Choice>
  </mc:AlternateContent>
  <xr:revisionPtr revIDLastSave="0" documentId="8_{24C22B90-88B1-4945-A57C-2523FD89B494}" xr6:coauthVersionLast="47" xr6:coauthVersionMax="47" xr10:uidLastSave="{00000000-0000-0000-0000-000000000000}"/>
  <bookViews>
    <workbookView xWindow="-120" yWindow="-120" windowWidth="24240" windowHeight="13140" xr2:uid="{00000000-000D-0000-FFFF-FFFF00000000}"/>
  </bookViews>
  <sheets>
    <sheet name="TBYT" sheetId="5" r:id="rId1"/>
    <sheet name="Sheet1" sheetId="4" state="hidden" r:id="rId2"/>
  </sheets>
  <definedNames>
    <definedName name="_xlnm.Print_Titles" localSheetId="0">TBYT!$7:$7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0" i="4" l="1"/>
  <c r="G79" i="4"/>
  <c r="G78" i="4"/>
  <c r="G77" i="4"/>
  <c r="G76" i="4"/>
  <c r="G75" i="4"/>
  <c r="G74" i="4"/>
  <c r="G73" i="4"/>
  <c r="G72"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s="1"/>
  <c r="G24" i="4"/>
  <c r="G23" i="4"/>
  <c r="G22" i="4"/>
  <c r="G21" i="4"/>
  <c r="G20" i="4"/>
  <c r="G19" i="4"/>
  <c r="G18" i="4"/>
  <c r="G17" i="4"/>
  <c r="G16" i="4"/>
  <c r="G15" i="4"/>
  <c r="G14" i="4"/>
  <c r="G13" i="4"/>
  <c r="G12" i="4"/>
  <c r="G11" i="4"/>
  <c r="G10" i="4"/>
  <c r="G5" i="4" s="1"/>
  <c r="G4" i="4" s="1"/>
  <c r="G81" i="4" s="1"/>
  <c r="G9" i="4"/>
  <c r="G8" i="4"/>
  <c r="G7" i="4"/>
  <c r="G6" i="4"/>
</calcChain>
</file>

<file path=xl/sharedStrings.xml><?xml version="1.0" encoding="utf-8"?>
<sst xmlns="http://schemas.openxmlformats.org/spreadsheetml/2006/main" count="463" uniqueCount="274">
  <si>
    <t>Stt</t>
  </si>
  <si>
    <t>1</t>
  </si>
  <si>
    <t>Cuộn</t>
  </si>
  <si>
    <t>2</t>
  </si>
  <si>
    <t>3</t>
  </si>
  <si>
    <t xml:space="preserve">Bông y tế </t>
  </si>
  <si>
    <t>Kg</t>
  </si>
  <si>
    <t>4</t>
  </si>
  <si>
    <t>Cái</t>
  </si>
  <si>
    <t>5</t>
  </si>
  <si>
    <t>Cồn 70 độ</t>
  </si>
  <si>
    <t>Lít</t>
  </si>
  <si>
    <t>6</t>
  </si>
  <si>
    <t>Sợi</t>
  </si>
  <si>
    <t>7</t>
  </si>
  <si>
    <t>8</t>
  </si>
  <si>
    <t>9</t>
  </si>
  <si>
    <t>Găng tay khám có bột</t>
  </si>
  <si>
    <t>Đôi</t>
  </si>
  <si>
    <t>10</t>
  </si>
  <si>
    <t xml:space="preserve">Gel siêu âm </t>
  </si>
  <si>
    <t>11</t>
  </si>
  <si>
    <t>12</t>
  </si>
  <si>
    <t>13</t>
  </si>
  <si>
    <t>14</t>
  </si>
  <si>
    <t>Kim châm cứu vô trùng dùng một lần 0,30mm*25mm</t>
  </si>
  <si>
    <t>15</t>
  </si>
  <si>
    <t>16</t>
  </si>
  <si>
    <t>Kim châm cứu vô trùng dùng một lần 0,30mm*75mm</t>
  </si>
  <si>
    <t>17</t>
  </si>
  <si>
    <t xml:space="preserve">Kim lấy máu lancet (dùng tay) </t>
  </si>
  <si>
    <t>18</t>
  </si>
  <si>
    <t>19</t>
  </si>
  <si>
    <t>Kim quang dẫn laser nội mạch</t>
  </si>
  <si>
    <t>20</t>
  </si>
  <si>
    <t>Chiếc</t>
  </si>
  <si>
    <t>21</t>
  </si>
  <si>
    <t>22</t>
  </si>
  <si>
    <t>23</t>
  </si>
  <si>
    <t>Ống</t>
  </si>
  <si>
    <t>24</t>
  </si>
  <si>
    <t>25</t>
  </si>
  <si>
    <t>26</t>
  </si>
  <si>
    <t>Que thử đường huyết</t>
  </si>
  <si>
    <t>Test</t>
  </si>
  <si>
    <t>27</t>
  </si>
  <si>
    <t>Típ đầu col xét nghiệm xanh có khía</t>
  </si>
  <si>
    <t>28</t>
  </si>
  <si>
    <t>29</t>
  </si>
  <si>
    <t>30</t>
  </si>
  <si>
    <t>32</t>
  </si>
  <si>
    <t>Cặp</t>
  </si>
  <si>
    <t>33</t>
  </si>
  <si>
    <t>34</t>
  </si>
  <si>
    <t>Bộ</t>
  </si>
  <si>
    <t>35</t>
  </si>
  <si>
    <t>36</t>
  </si>
  <si>
    <t>37</t>
  </si>
  <si>
    <t>Băng cá nhân bản nhỏ</t>
  </si>
  <si>
    <t xml:space="preserve">Miếng </t>
  </si>
  <si>
    <t>38</t>
  </si>
  <si>
    <t>39</t>
  </si>
  <si>
    <t>40</t>
  </si>
  <si>
    <t>41</t>
  </si>
  <si>
    <t>Ống nghe người lớn</t>
  </si>
  <si>
    <t>Máy đo huyết áp điện tử</t>
  </si>
  <si>
    <t>Dung dịch rửa tay sát khuẩn</t>
  </si>
  <si>
    <t xml:space="preserve">Chai </t>
  </si>
  <si>
    <t>Hóa chất rửa phim X-Quang</t>
  </si>
  <si>
    <t>Huyết áp kế cơ người lớn (không ống nghe)</t>
  </si>
  <si>
    <t xml:space="preserve">Kích thước: 2.5cm x 10m. Có thể xé dọc, xé ngang bằng tay.
Tiêu chuẩn chất lượng: ISO 13485 hoặc tương đương. </t>
  </si>
  <si>
    <t>Kích thước: 19mm x 72mm. 
Có lớp cách polyethylene ngăn cách giữa vết thương và gạc.
Tiêu chuẩn chất lượng: ISO 13485 hoặc tương đương.</t>
  </si>
  <si>
    <t>Kích thước: 12mm x 55m, dùng trong tiệt khuẩn hơi nước. Mực chỉ thị hóa học, được in theo kiểu sọc chéo, không chứa chì. 
Tiêu chuẩn chất lượng: ISO 13485, FDA hoặc tương đương.</t>
  </si>
  <si>
    <t xml:space="preserve">Kích thước: 2.5cm x 9.1m, chất liệu vải lụa mịn, bóng, độ dính tốt, chống thấm nước, dính tốt trên da.
Tiêu chuẩn chất lượng: ISO 13485; CE hoặc tương đương. </t>
  </si>
  <si>
    <t>Bơm tiêm 5ml/cc, 23G. Dùng để tiêm thuốc. 
Tiêu chuẩn chất lượng: ISO 13485 hoặc tương đương.</t>
  </si>
  <si>
    <t>100% bông xơ tự nhiên có tính thấm hút tốt
Đạt tiêu chuẩn ISO 13485 hoặc tương đương.</t>
  </si>
  <si>
    <t>Kích thước: 3.8cm x 1.6cm 
Chất liệu: polystyrene (PS).
Tiêu chuẩn chất lượng: ISO 13485; EC hoặc tương đương.</t>
  </si>
  <si>
    <t>Cồn 70 độ
Tiêu chuẩn chất lượng: ISO 13485 hoặc tương đương.</t>
  </si>
  <si>
    <t xml:space="preserve">Dây máy điện châm dùng cho máy châm cứu MN- KWD808I </t>
  </si>
  <si>
    <t>Chất liệu nhựa y tế, chiều dài: 2m
Đóng gói riêng biệt, tiệt trùng.
Tiêu chuẩn chất lượng: ISO 13485 hoặc tương đương.</t>
  </si>
  <si>
    <t>Chất liệu PVC y tế
Đóng gói và tiệt trùng riêng lẽ từng bộ dây.
Có kim sẵn, kim không có cánh bướm
Đạt tiêu chuẩn ISO 13485 hoặc tương đương.</t>
  </si>
  <si>
    <t>Dung dịch rửa tay sát khuẩn nhanh. 
Tiêu chuẩn chất lượng: ISO 13485 hoặc tương đương.</t>
  </si>
  <si>
    <t>Chất liệu cao su thiên nhiên, có bột, chiều dài tối thiểu 240mm, size M.
Tiêu chuẩn chất lượng: ISO 13485 hoặc tương đương.</t>
  </si>
  <si>
    <t>Chất liệu cao su thiên nhiên, chiều dài tối thiểu 280mm, có bột, tiệt trùng từng đôi.
Các size: 7; 7,5.
Tiêu chuẩn chất lượng: ISO 13485 hoặc tương đương.</t>
  </si>
  <si>
    <t>Dùng trong siêu âm, màu xanh hoặc trắng.
Gel trong không mùi, thân nước, không bọt khí, không cồn, không chất ăn mòn. 
Tiêu chuẩn chất lượng: ISO 13485 hoặc tương đương</t>
  </si>
  <si>
    <t>Kích thước 63mm x 30m 
Tiêu chuẩn chất lượng: ISO 13485 hoặc tương đương</t>
  </si>
  <si>
    <t xml:space="preserve">Thuốc rửa phim hiện hình - Auto Developer.
Thuốc rửa phim hảm hình - Auto Fixer.
Tiêu chuẩn chất lượng: ISO 9001, ISO 14001, BS OHSAS 18001, FREESALE hoặc tương đương. </t>
  </si>
  <si>
    <t>Chất liệu nhựa HDPE, loại 6,8 lít
Tiêu chuẩn chất lượng: Tiêu chuẩn cơ sở</t>
  </si>
  <si>
    <t xml:space="preserve">Bộ sản phẩm tiêu chuẩn bao gồm:
- 01 Túi hơi
- 01 Đồng hồ đo
- 01 Quả bóp bóng kèm van xả
- 01 Túi đựng máy
- 01 Ống nghe
Tiêu chuẩn chất lượng: ISO 13485 hoặc tương đương. </t>
  </si>
  <si>
    <t>Kim đẩy chỉ vô trùng dùng một lần. 
Tiêu chuẩn chất lượng: ISO 13485 hoặc tương đương.</t>
  </si>
  <si>
    <t>Dùng để chiếu xạ trong mạch máu không có vi khuẩn, không có chất gây sốt, vừa vặn với kim luồn tĩnh mạch.
Đạt tiêu chuẩn: ISO 13485 hoặc tương đương.</t>
  </si>
  <si>
    <t>Dùng để lấy thuốc, 23G, tiệt trùng từng cái
Đạt tiêu chuẩn ISO 13485; ISO 9001; GMP hoặc tương đương.</t>
  </si>
  <si>
    <t>Lọ nhựa PS trong suốt, dung tích 55ml, nắp nhựa màu đỏ, có nhãn, tiệt trùng 
Tiêu chuẩn chất lượng: ISO 13485; CE hoặc tương đương.</t>
  </si>
  <si>
    <t>Ống nghe người lớn
Bộ sản phẩm gồm: đầu nghe, màng nghe, chuông, tube Y bằng nhựa PVC, tai nghe.
Tiêu chuẩn chất lượng: ISO 13485 hoặc tương đương.</t>
  </si>
  <si>
    <t>Ống nghiệm nhựa, kích thước 13 x 75mm, nắp nhựa màu xanh dương, được đóng trên hộp đế thấp. Hóa chất bên trong là EDTA K2 (Ethylenediaminetetraacetic Acid Dipotassium Salt Dihydrate) kháng đông cho 2ml máu.
Tiêu chuẩn chất lượng: ISO 13485; CE hoặc tương đương</t>
  </si>
  <si>
    <t>Ống nghiệm nhựa, kích thước 13 x 75mm, nắp nhựa màu đen, được đóng trên hộp đế thấp. Hóa chất bên trong là Heparin Lithium ở dạng khô kháng đông cho 2ml máu. 
Tiêu chuẩn chất lượng: ISO 13485 hoặc tương đương</t>
  </si>
  <si>
    <t>Dùng cho máy đo chỉ số đường huyết EASY GLUCO
Tiêu chuẩn chất lượng: ISO 13485 hoặc tương đương.</t>
  </si>
  <si>
    <t>Chất liệu nhựa Polypropylene, màu xanh.
Kích thước: 201-1000µl, có khía.
Tiêu chuẩn chất lượng: ISO 13485 hoặc tương đương.</t>
  </si>
  <si>
    <t>Dây hút đàm nhớt</t>
  </si>
  <si>
    <t xml:space="preserve">Bộ sản phẩm bao gồm:
- 01 Túi hơi
- 01 Đồng hồ đo
- 01 Quả bóp bóng kèm van xả
- 01 Túi đựng máy
Tiêu chuẩn chất lượng: ISO 13485 hoặc tương đương. </t>
  </si>
  <si>
    <t xml:space="preserve">Hộp đựng vật sắc nhọn y tế </t>
  </si>
  <si>
    <t xml:space="preserve">Kim luồn tĩnh mạch </t>
  </si>
  <si>
    <t>31</t>
  </si>
  <si>
    <t>Dây máy điện châm</t>
  </si>
  <si>
    <t>Cốc đựng mẫu xét nghiệm (Sample Cup)</t>
  </si>
  <si>
    <t xml:space="preserve">Băng keo giấy </t>
  </si>
  <si>
    <t xml:space="preserve">Giấy ghi kết quả đo điện tim </t>
  </si>
  <si>
    <t xml:space="preserve">Ống nghiệm EDTA K2 </t>
  </si>
  <si>
    <t xml:space="preserve">Size: Fr 16, chất liệu nhựa PVC không độc hại, đóng gói riêng lẻ trong từng túi. Tiêu chuẩn chất lượng: ISO 13485 hoặc tương đương. </t>
  </si>
  <si>
    <t xml:space="preserve">Kim tiêm sử dụng một lần </t>
  </si>
  <si>
    <t>Số lượng</t>
  </si>
  <si>
    <t>Đvt</t>
  </si>
  <si>
    <t>Thành tiền</t>
  </si>
  <si>
    <t>I. Hóa sinh hóa chạy trên máy Erba hoặc tương đương</t>
  </si>
  <si>
    <t xml:space="preserve">GLUCOSE </t>
  </si>
  <si>
    <t>Đo nồng độ Glucose trong huyết tương và huyết thanh.
TCCL: ISO 13485/FDA/CE</t>
  </si>
  <si>
    <t>mL</t>
  </si>
  <si>
    <t xml:space="preserve">UREA/BUN-UV </t>
  </si>
  <si>
    <t>Đo nồng độ urea trong huyết thanh hoặc huyết tương.
TCCL: ISO 13485/FDA/CE</t>
  </si>
  <si>
    <t xml:space="preserve">CREATININ  </t>
  </si>
  <si>
    <t>Đo nồng độ AST trong huyết tương và huyết thanh người.
TCCL: ISO 13485/FDA/CE</t>
  </si>
  <si>
    <t>ALT/GPT /ALANINE
AMINOTRANSFERASE</t>
  </si>
  <si>
    <t>Đo nồng độ ALT trong huyết tương hay huyết thanh người. 
TCCL: ISO 13485/FDA/CE</t>
  </si>
  <si>
    <t xml:space="preserve">GGT/Gamma-GT/Gamma-Glutamyltransferase         </t>
  </si>
  <si>
    <t>Đo nồng độ Gamma GT trong huyết tương và huyết thanh con người.
TCCL: ISO 13485/FDA/CE</t>
  </si>
  <si>
    <t xml:space="preserve"> CHOLESTEROL </t>
  </si>
  <si>
    <t>Đo nồng độ Cholesterol toàn phần trong huyết tương và huyết thanh người.
TCCL: ISO 13485/FDA/CE</t>
  </si>
  <si>
    <t>TRIGLYCERID</t>
  </si>
  <si>
    <t>Đo nồng độ Triglycerides trong huyết thanh hoặc huyết tương.
TCCL: ISO 13485/FDA/CE</t>
  </si>
  <si>
    <t xml:space="preserve">HDL/Cholesterol  Direct   </t>
  </si>
  <si>
    <t>Đo nồng độ HDL-Cholesterol trong huyết tương hoặc huyết thanh.
TCCL: ISO 13485/FDA/CE</t>
  </si>
  <si>
    <t xml:space="preserve">ALBUMIN </t>
  </si>
  <si>
    <t>Đo nồng độ Albumin trong huyết tương và huyết thanh.
TCCL: ISO 13485/FDA/CE</t>
  </si>
  <si>
    <t xml:space="preserve">BILIRUBIN (DIRECT) </t>
  </si>
  <si>
    <t>Đo nồng độ Bilirubin trực tiếp trong huyết tương và huyết thanh.
TCCL: ISO 13485/FDA/CE</t>
  </si>
  <si>
    <t xml:space="preserve">BILIRUBIN (TOTAL) </t>
  </si>
  <si>
    <t>Đo nồng độ Bilirubin toàn phần trong huyết tương và huyết thanh.
TCCL: ISO 13485/FDA/CE</t>
  </si>
  <si>
    <t xml:space="preserve">PROTEIN (TOTAL) </t>
  </si>
  <si>
    <t>Đo nồng độ Protein toàn phần trong huyết tương và huyết thanh.
TCCL: ISO 13485/FDA/CE</t>
  </si>
  <si>
    <t xml:space="preserve">Uric Acid </t>
  </si>
  <si>
    <t>Đo nồng độ acid uric trong huyết tương, huyết thanh.
TCCL: ISO 13485/FDA/CE</t>
  </si>
  <si>
    <t>Calcium Toàn phần</t>
  </si>
  <si>
    <t>Calibrator Serum (Human)</t>
  </si>
  <si>
    <t>Chất hiệu chuẩn xét nghiệm sinh hóa.
TCCL: ISO 13485/FDA/CE</t>
  </si>
  <si>
    <t>Hóa chất QC (Human) 
Level I</t>
  </si>
  <si>
    <t>Chất kiểm chuẩn xét nghiệm sinh hóa mức bình thường.
TCCL: ISO 13485/FDA/CE</t>
  </si>
  <si>
    <t>Hóa chất QC (Human) Level II</t>
  </si>
  <si>
    <t>Chất kiểm chuẩn xét nghiệm sinh hóa mức bất thường.
TCCL: ISO 13485/FDA/CE</t>
  </si>
  <si>
    <t>Dung dịch rửa dùng cho máy xét nghiệm sinh hóa</t>
  </si>
  <si>
    <t>Dung dịch tẩy rửa chứa Hypochlorite cho quy trình làm sạch trên máy phân tích sinh hóa.
TCCL: ISO 13485/FDA/CE</t>
  </si>
  <si>
    <t>II. Hóa chất xét nghiệm nước tiểu (sử dụng được trên máy Laura smart).</t>
  </si>
  <si>
    <t>Test thử nước tiểu 10
 thông số hoặc tương đương</t>
  </si>
  <si>
    <t>Que thử nước tiểu dùng để định tính và bán định lượng 10 thông số hoặc tương đương
TCCL: ISO 13485/FDA/CE</t>
  </si>
  <si>
    <t>III. Hóa chất xét nghiệm huyết học Dùng cho máy xét nghiệm huyết học 3 thành phần bạch cầu (Yêu cầu nhà thầu đặt máy)</t>
  </si>
  <si>
    <t>Dung dịch pha loãng máu toàn phần chạy máy xét nghiệm huyết học</t>
  </si>
  <si>
    <t>Dùng cho máy xét nghiệm huyết học 3 thành phần bạch cầu 
TCCL: ISO 13485/FDA/CE</t>
  </si>
  <si>
    <t>lít</t>
  </si>
  <si>
    <t>Dung dịch phá vỡ hồng cầu chạy máy xét nghiệm huyết học</t>
  </si>
  <si>
    <t>Dung dịch kiểm chuẩn máy mức trung bình</t>
  </si>
  <si>
    <t>Dùng cho máy xét nghiệm huyết học 19, 20, 21, 22 thông số (3 thành phần bạch cầu)</t>
  </si>
  <si>
    <t>Dung dịch kiểm chuẩn máy mức thấp</t>
  </si>
  <si>
    <t>Dung dịch kiểm chuẩn máy mức cao</t>
  </si>
  <si>
    <t>DANH MỤC THIẾT BỊ Y TẾ</t>
  </si>
  <si>
    <t>(Danh mục đính kèm Quyết định số 738/QĐ-BVYDCT ngày 10/9/2024 của Bệnh viện Y dược cổ truyền Tây Ninh )</t>
  </si>
  <si>
    <t>Tên hàng hóa</t>
  </si>
  <si>
    <t>Mô tả yêu cầu về tính năng, thông số kỹ thuật và các thông tin liên quan về kỹ thuật</t>
  </si>
  <si>
    <t>Đơn giá</t>
  </si>
  <si>
    <t>A. Gói số 1: Hóa chất xét nghiệm</t>
  </si>
  <si>
    <t>Đo nồng độ Creatinine trong huyết tương, huyết thanh.
TCCL: ISO 13485/FDA/CE</t>
  </si>
  <si>
    <t xml:space="preserve">AST/GOT/ASPARTATE
AMINOTRANSFERASE </t>
  </si>
  <si>
    <t>Đo nồng độ calcium trong huyết tương và huyết thanh .
TCCL: ISO 13485/FDA/CE</t>
  </si>
  <si>
    <t>test</t>
  </si>
  <si>
    <r>
      <t xml:space="preserve">Dùng cho máy xét nghiệm huyết học 3 thành phần bạch cầu 
</t>
    </r>
    <r>
      <rPr>
        <sz val="12"/>
        <color theme="1"/>
        <rFont val="Times New Roman"/>
        <family val="1"/>
        <charset val="163"/>
      </rPr>
      <t>TCCL: ISO 13485/FDA/CE</t>
    </r>
  </si>
  <si>
    <t>Dung dịch rửa máy 
xét nghiệm huyết học</t>
  </si>
  <si>
    <t>B. Gói số 2:Vật tư y tế tiêu hao</t>
  </si>
  <si>
    <t>Băng chỉ thị nhiệt</t>
  </si>
  <si>
    <t xml:space="preserve">Băng keo lụa cuộn </t>
  </si>
  <si>
    <t xml:space="preserve">Bơm tiêm sử dụng một lần </t>
  </si>
  <si>
    <t>Chiếc</t>
  </si>
  <si>
    <t xml:space="preserve">Bông y tế thấm nước </t>
  </si>
  <si>
    <t xml:space="preserve">Cốc đựng mẫu </t>
  </si>
  <si>
    <t>Cái</t>
  </si>
  <si>
    <t>Cồn y tế 70</t>
  </si>
  <si>
    <t xml:space="preserve">Cuộn túi đóng gói thuốc sắc </t>
  </si>
  <si>
    <t>Chiều dài: 400m/cuộn, chiều rộng: 10cm, cân nặng: 9kg 
Chữ tiếng việt
Chất liệu: PET chịu nhiệt, chịu lực, an toàn.</t>
  </si>
  <si>
    <t xml:space="preserve">Dây truyền dịch </t>
  </si>
  <si>
    <t>Dây garo</t>
  </si>
  <si>
    <t>Chất liệu thun coton, có khoá nhựa.
Tiêu chuẩn chất lượng: ISO 13485 hoặc tương đương.</t>
  </si>
  <si>
    <t>Dây thở oxy 2 nhánh (người lớn)</t>
  </si>
  <si>
    <t>Dầu khoáng masagge</t>
  </si>
  <si>
    <t>Dung dịch dầu lỏng, trong suốt, không màu.</t>
  </si>
  <si>
    <t xml:space="preserve">Đầu col xanh </t>
  </si>
  <si>
    <t>Gạc y tế tiệt trùng</t>
  </si>
  <si>
    <t>Chất liệu 100% cotton, tiệt trùng
Kích thước: 10 x 10 x 8 lớp
Tiêu chuẩn chất lượng: ISO 13485 hoặc tương đương.</t>
  </si>
  <si>
    <t xml:space="preserve">Gói </t>
  </si>
  <si>
    <t xml:space="preserve">Găng tay khám có bột </t>
  </si>
  <si>
    <t>Găng tay phẫu thuật tiệt trùng</t>
  </si>
  <si>
    <t>Huyết áp kế cơ người lớn</t>
  </si>
  <si>
    <t>Hóa chất rửa phim X-quang</t>
  </si>
  <si>
    <t xml:space="preserve">Kim châm cứu 0,30*13 mm </t>
  </si>
  <si>
    <t>Kim châm cứu vô trùng dùng một lần, kích thước: 0,30*13 mm.
Chất liệu: sợi thép y tế không gỉ, tiệt trùng E.O.G. 
Đóng gói trong vỉ giấy. vỉ nhựa PE/PP bao phim từng cây.
Tiêu chuẩn chất lượng: ISO 13485; CE;FDA hoặc tương đương.</t>
  </si>
  <si>
    <t xml:space="preserve">Kim châm cứu 0,30*25 mm </t>
  </si>
  <si>
    <t>Kim châm cứu vô trùng dùng một lần, kích thước: 0,30*25 mm.
Chất liệu: sợi thép y tế không gỉ, tiệt trùng E.O.G. 
Đóng gói trong vỉ giấy. vỉ nhựa PE/PP bao phim từng cây.
Tiêu chuẩn chất lượng: ISO 13485; CE;FDA hoặc tương đương.</t>
  </si>
  <si>
    <t xml:space="preserve">Kim châm cứu 0,30*40 mm </t>
  </si>
  <si>
    <t>Kim châm cứu vô trùng dùng một lần, kích thước: 0,30*40 mm.
Chất liệu: sợi thép y tế không gỉ,  tiệt trùng E.O.G. 
Đóng gói trong vỉ giấy. vỉ nhựa PE/PP bao phim từng cây.
Tiêu chuẩn chất lượng: ISO 13485; CE;FDA hoặc tương đương.</t>
  </si>
  <si>
    <t xml:space="preserve">Kim châm cứu 0,30*75 mm </t>
  </si>
  <si>
    <t>Kim châm cứu vô trùng dùng một lần, kích thước: 0,30*75 mm.
Chất liệu: sợi thép y tế không gỉ, tiệt trùng E.O.G. 
Đóng gói trong vỉ giấy. vỉ nhựa PE/PP bao phim từng cây.
Tiêu chuẩn chất lượng: ISO 13485; CE;FDA hoặc tương đương.</t>
  </si>
  <si>
    <t xml:space="preserve">Kim Laser nội mạch </t>
  </si>
  <si>
    <t>Kim đẩy chỉ vô trùng dùng một lần</t>
  </si>
  <si>
    <t>Kim luồn tĩnh mạch 22G
Dùng một lần, vô trùng và không gây sốt.
Có cánh, có cổng
Đạt tiêu chuẩn: ISO 13485; CE hoặc tương đương.</t>
  </si>
  <si>
    <t>Lam kính 7102</t>
  </si>
  <si>
    <t>Kích thước 25,4 x 76,2mm; trơn.
Tiêu chuẩn chất lượng: ISO 13485 hoặc tương đương.</t>
  </si>
  <si>
    <t xml:space="preserve">Lọ nhựa đựng mẫu PS </t>
  </si>
  <si>
    <t>Lọ</t>
  </si>
  <si>
    <t>Máy đo huyết áp người lớn, bơm hơi tự động.
Màn hình hiển thị LCD
Đạt tiêu chuẩn chất lượng ISO13485</t>
  </si>
  <si>
    <t>Máy đo nồng độ oxy trong máu</t>
  </si>
  <si>
    <t>Chất liệu: Nhựa Plastic, màn hình hiển thị OLED</t>
  </si>
  <si>
    <t>Nhiệt kế điện tử</t>
  </si>
  <si>
    <t>Nhiệt kế điện tử cảm biến hồng ngoại. Chế độ cảnh báo sốt,  màn hình hiển thị LCD đèn dạ quang và âm thanh báo.</t>
  </si>
  <si>
    <t>Natri Troclosene (Natri Dichloroisocyanurate) 50%</t>
  </si>
  <si>
    <t>Khử khuẩn y dụng cụ, mỗi viên 5g chứa 2,5g hoạt chất
Có giấy chứng nhận đăng ký lưu hành của Bộ Y tế</t>
  </si>
  <si>
    <t>Viên</t>
  </si>
  <si>
    <t xml:space="preserve">Ống nghiệm Heparin </t>
  </si>
  <si>
    <t>Ống</t>
  </si>
  <si>
    <t xml:space="preserve">Ống nghiệm Edta </t>
  </si>
  <si>
    <t xml:space="preserve"> Ống nghe người lớn </t>
  </si>
  <si>
    <t xml:space="preserve">Ống sonde tiểu Foley 2 nhánh người lớn </t>
  </si>
  <si>
    <t>Chất liệu cao su thiên nhiên.
Được đóng gói riêng lẻ, tiệt trùng từng cái.
Size: 14,16.
Đạt tiêu chuẩn ISO 13485</t>
  </si>
  <si>
    <t>42</t>
  </si>
  <si>
    <t>Ống sode dạ dày</t>
  </si>
  <si>
    <t>Chất liệu nhựa PVC, dẻo, trơn, không độc hại, không gây kích ứng. Có nắp đậy.
Size: 16
Đạt tiêu chuẩn ISO 13485</t>
  </si>
  <si>
    <t>43</t>
  </si>
  <si>
    <t xml:space="preserve">Phim dùng cho chụp X-quang y tế (30x40cm) </t>
  </si>
  <si>
    <t>Kích thước: 30cm x 40cm
Phim X quang ướt siêu nhạy
Tiêu chuẩn chất lượng: ISO 9001, ISO 13485, EC, FREESALE</t>
  </si>
  <si>
    <t>Tấm</t>
  </si>
  <si>
    <t>44</t>
  </si>
  <si>
    <t xml:space="preserve">Phim dùng cho chụp X-quang y tế (18x24cm) </t>
  </si>
  <si>
    <t>Kích thước: 18cm x 24cm
Phim X quang ướt siêu nhạy
Tiêu chuẩn chất lượng: ISO 9001, ISO 13485, EC, FREESALE</t>
  </si>
  <si>
    <t>45</t>
  </si>
  <si>
    <t>Que thử đường huyết</t>
  </si>
  <si>
    <t>46</t>
  </si>
  <si>
    <t xml:space="preserve">Túi chứa nước tiểu </t>
  </si>
  <si>
    <t>Chất liệu nhưa y tế; có van xả phía dưới.
Dung tích: 2000ml.
Đạt tiêu chuẩn ISO 13485</t>
  </si>
  <si>
    <t>Túi</t>
  </si>
  <si>
    <t>Tổng cộng (A+B):</t>
  </si>
  <si>
    <t>(Bằng chữ: Một tỷ bảy trăm sáu mươi ba triệu bốn trăm ba mươi bốn ngàn không trăm hai mươi đồng)</t>
  </si>
  <si>
    <t>Số lượng đề nghị</t>
  </si>
  <si>
    <t xml:space="preserve">Ống nghiệm Heparin lithium </t>
  </si>
  <si>
    <t>Phim dùng cho chụp X-quang y tế (30x40cm)</t>
  </si>
  <si>
    <t>Phim dùng cho chụp X-quang y tế (18x24cm)</t>
  </si>
  <si>
    <t>Chất rắn, dạng sáp, màu trắng, không mùi. Tiêu chuẩn chất lượng: ISO 9001 hoặc tương đương</t>
  </si>
  <si>
    <t>Kim châm cứu vô trùng dùng một lần, kích thước: 0,30*25 mm.
Chất liệu: sợi thép y tế không gỉ,  tiệt trùng E.O.G. 
Đóng gói trong vỉ giấy. vỉ nhựa PE/PP bao phim từng cây.
Tiêu chuẩn chất lượng: ISO 13485; CE; FDA hoặc tương đương.</t>
  </si>
  <si>
    <t>Kim châm cứu vô trùng dùng một lần, kích thước: 0,30*75 mm.
Chất liệu: sợi thép y tế không gỉ,  tiệt trùng E.O.G. 
Đóng gói trong vỉ giấy. vỉ nhựa PE/PP bao phim từng cây.
Tiêu chuẩn chất lượng: ISO 13485; CE; FDA hoặc tương đương.</t>
  </si>
  <si>
    <t>Paraffin</t>
  </si>
  <si>
    <t>Kích thước: 30cm x 40cm
Phim X quang ướt siêu nhạy
Tiêu chuẩn chất lượng: ISO 13485 hoặc tương đương</t>
  </si>
  <si>
    <t>Kích thước: 18cm x 24cm
Phim X quang ướt siêu nhạy
Tiêu chuẩn chất lượng: ISO 13485 hoặc tương đương</t>
  </si>
  <si>
    <t>Máy đo huyết áp người lớn, bơm hơi tự động.
Màn hình hiển thị LCD
Tiêu chuẩn chất lượng: ISO 13485 hoặc tương đương</t>
  </si>
  <si>
    <t xml:space="preserve">Thuốc rửa phim hiện hình - Auto Developer.
Thuốc rửa phim hảm hình - Auto Fixer.
Tiêu chuẩn chất lượng: ISO 14001, FREESALE hoặc tương đương. </t>
  </si>
  <si>
    <t>100% bông xơ tự nhiên có tính thấm hút tốt
Tiêu chuẩn chất lượng: ISO 13485 hoặc tương đương</t>
  </si>
  <si>
    <t>Kim chích máu sử dụng một lần
 Tiêu chuẩn chất lượng: ISO 13485 hoặc tương đương</t>
  </si>
  <si>
    <t>Dùng để chiếu xạ trong mạch máu không có vi khuẩn, không có chất gây sốt, vừa vặn với kim luồn tĩnh mạch.
Tiêu chuẩn chất lượng: ISO 13485 hoặc tương đương</t>
  </si>
  <si>
    <t>Kim luồn tĩnh mạch 24G
Dùng một lần, vô trùng và không gây sốt.
Có cánh, có cổng
Tiêu chuẩn chất lượng: ISO 13485; CE hoặc tương đương.</t>
  </si>
  <si>
    <t>SỞ Y TẾ TỈNH TÂY NINH</t>
  </si>
  <si>
    <t>CỘNG HOÀ XÃ HỘI CHỦ NGHĨA VIỆT NAM</t>
  </si>
  <si>
    <t>Độc lập - Tự do - Hạnh phúc</t>
  </si>
  <si>
    <t>Ghi chú</t>
  </si>
  <si>
    <t xml:space="preserve">BỆNH VIỆN Y DƯỢC CỔ TRUYỀN </t>
  </si>
  <si>
    <t>TÂY NINH</t>
  </si>
  <si>
    <t>(Đính kèm Thông báo số:        /TB-BVYDCTTN ngày       tháng 02 năm 2026)</t>
  </si>
  <si>
    <t>DANH MỤC THIẾT BỊ Y TẾ NĂM 2026</t>
  </si>
  <si>
    <t>A</t>
  </si>
  <si>
    <t>Gói số 01: Vật tư y tế tiêu hao</t>
  </si>
  <si>
    <t>Gói số 02: Hoá chất xét nghiệm</t>
  </si>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</sst>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_(* #,##0_);_(* \(#,##0\);_(* &quot;-&quot;??_);_(@_)"/>
  </numFmts>
  <fonts count="24" x14ac:knownFonts="1">
    <font>
      <sz val="11"/>
      <color theme="1"/>
      <name val="Calibri"/>
      <family val="2"/>
      <scheme val="minor"/>
    </font>
    <font>
      <sz val="11"/>
      <color theme="1"/>
      <name val="Calibri"/>
      <family val="2"/>
      <scheme val="minor"/>
    </font>
    <font>
      <b/>
      <sz val="13"/>
      <color theme="1"/>
      <name val="Times New Roman"/>
      <family val="1"/>
    </font>
    <font>
      <sz val="13"/>
      <color theme="1"/>
      <name val="Calibri"/>
      <family val="2"/>
      <scheme val="minor"/>
    </font>
    <font>
      <sz val="13"/>
      <color theme="1"/>
      <name val="Times New Roman"/>
      <family val="1"/>
    </font>
    <font>
      <sz val="10"/>
      <name val="Arial"/>
      <family val="2"/>
    </font>
    <font>
      <sz val="13"/>
      <name val="Times New Roman"/>
      <family val="1"/>
    </font>
    <font>
      <b/>
      <sz val="12"/>
      <name val="Times New Roman"/>
      <family val="1"/>
    </font>
    <font>
      <b/>
      <sz val="12"/>
      <color theme="1"/>
      <name val="Times New Roman"/>
      <family val="1"/>
    </font>
    <font>
      <sz val="12"/>
      <color theme="1"/>
      <name val="Times New Roman"/>
      <family val="1"/>
    </font>
    <font>
      <sz val="11"/>
      <color theme="1"/>
      <name val="Calibri"/>
      <family val="2"/>
      <charset val="163"/>
      <scheme val="minor"/>
    </font>
    <font>
      <b/>
      <sz val="15"/>
      <color theme="1"/>
      <name val="Times New Roman"/>
      <family val="1"/>
    </font>
    <font>
      <i/>
      <sz val="13"/>
      <color theme="1"/>
      <name val="Times New Roman"/>
      <family val="1"/>
    </font>
    <font>
      <b/>
      <sz val="12"/>
      <name val="Times New Roman"/>
      <family val="1"/>
      <charset val="163"/>
    </font>
    <font>
      <sz val="12"/>
      <color theme="1"/>
      <name val="Calibri"/>
      <family val="2"/>
      <scheme val="minor"/>
    </font>
    <font>
      <sz val="12"/>
      <name val="Times New Roman"/>
      <family val="1"/>
      <charset val="163"/>
    </font>
    <font>
      <sz val="12"/>
      <color rgb="FF000000"/>
      <name val="Times New Roman"/>
      <family val="1"/>
      <charset val="163"/>
    </font>
    <font>
      <sz val="12"/>
      <color theme="1"/>
      <name val="Times New Roman"/>
      <family val="1"/>
      <charset val="163"/>
    </font>
    <font>
      <i/>
      <sz val="12"/>
      <color theme="1"/>
      <name val="Times New Roman"/>
      <family val="1"/>
    </font>
    <font>
      <sz val="13"/>
      <color rgb="FF000000"/>
      <name val="Times New Roman"/>
      <family val="1"/>
    </font>
    <font>
      <b/>
      <sz val="11"/>
      <color theme="1"/>
      <name val="Calibri"/>
      <family val="2"/>
      <scheme val="minor"/>
    </font>
    <font>
      <sz val="13"/>
      <color rgb="FF081B3A"/>
      <name val="Times New Roman"/>
      <family val="1"/>
    </font>
    <font>
      <sz val="12"/>
      <name val="Times New Roman"/>
      <family val="1"/>
    </font>
    <font>
      <i/>
      <sz val="14"/>
      <color theme="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7">
    <xf numFmtId="0" fontId="0" fillId="0" borderId="0"/>
    <xf numFmtId="41" fontId="1" fillId="0" borderId="0" applyFont="0" applyFill="0" applyBorder="0" applyAlignment="0" applyProtection="0"/>
    <xf numFmtId="0" fontId="5" fillId="0" borderId="0"/>
    <xf numFmtId="0" fontId="1" fillId="0" borderId="0"/>
    <xf numFmtId="43" fontId="1" fillId="0" borderId="0" applyFont="0" applyFill="0" applyBorder="0" applyAlignment="0" applyProtection="0"/>
    <xf numFmtId="0" fontId="10" fillId="0" borderId="0"/>
    <xf numFmtId="0" fontId="1" fillId="0" borderId="0"/>
  </cellStyleXfs>
  <cellXfs count="103">
    <xf numFmtId="0" fontId="0" fillId="0" borderId="0" xfId="0"/>
    <xf numFmtId="0" fontId="3" fillId="0" borderId="0" xfId="0" applyFont="1"/>
    <xf numFmtId="0" fontId="3" fillId="2" borderId="0" xfId="0" applyFont="1" applyFill="1" applyAlignment="1">
      <alignment wrapText="1"/>
    </xf>
    <xf numFmtId="0" fontId="3" fillId="0" borderId="0" xfId="0" applyFont="1" applyAlignment="1">
      <alignment vertical="center"/>
    </xf>
    <xf numFmtId="0" fontId="6" fillId="2" borderId="1" xfId="2" applyFont="1" applyFill="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4" fillId="0" borderId="1" xfId="0" quotePrefix="1" applyFont="1" applyBorder="1" applyAlignment="1">
      <alignment horizontal="center" vertical="center"/>
    </xf>
    <xf numFmtId="0" fontId="6" fillId="0" borderId="1" xfId="0" applyFont="1" applyBorder="1" applyAlignment="1">
      <alignment horizontal="left" vertical="center" wrapText="1"/>
    </xf>
    <xf numFmtId="41" fontId="4" fillId="0" borderId="1" xfId="1" applyFont="1" applyFill="1" applyBorder="1" applyAlignment="1">
      <alignment vertical="center"/>
    </xf>
    <xf numFmtId="3" fontId="4" fillId="0" borderId="1" xfId="1" applyNumberFormat="1" applyFont="1" applyFill="1" applyBorder="1" applyAlignment="1">
      <alignment vertical="center"/>
    </xf>
    <xf numFmtId="0" fontId="4" fillId="0" borderId="1" xfId="0" applyFont="1" applyBorder="1" applyAlignment="1">
      <alignment vertical="center" wrapText="1"/>
    </xf>
    <xf numFmtId="0" fontId="6" fillId="0" borderId="1" xfId="0" applyFont="1" applyBorder="1" applyAlignment="1">
      <alignment vertical="center" wrapText="1"/>
    </xf>
    <xf numFmtId="0" fontId="4" fillId="0" borderId="1" xfId="3" applyFont="1" applyBorder="1" applyAlignment="1">
      <alignment vertical="center" wrapText="1"/>
    </xf>
    <xf numFmtId="0" fontId="4" fillId="0" borderId="1" xfId="0" applyFont="1" applyBorder="1" applyAlignment="1">
      <alignment horizontal="left" vertical="center" wrapText="1"/>
    </xf>
    <xf numFmtId="164" fontId="9" fillId="0" borderId="1" xfId="4" applyNumberFormat="1" applyFont="1" applyBorder="1" applyAlignment="1">
      <alignment horizontal="right" vertical="center" wrapText="1"/>
    </xf>
    <xf numFmtId="164" fontId="9" fillId="0" borderId="1" xfId="4" applyNumberFormat="1" applyFont="1" applyBorder="1" applyAlignment="1">
      <alignment horizontal="left" vertical="center" wrapText="1"/>
    </xf>
    <xf numFmtId="164" fontId="9" fillId="2" borderId="1" xfId="4" applyNumberFormat="1" applyFont="1" applyFill="1" applyBorder="1" applyAlignment="1">
      <alignment horizontal="left" vertical="center" wrapText="1"/>
    </xf>
    <xf numFmtId="164" fontId="9" fillId="0" borderId="1" xfId="4" applyNumberFormat="1" applyFont="1" applyBorder="1" applyAlignment="1">
      <alignment horizontal="center" vertical="center" wrapText="1"/>
    </xf>
    <xf numFmtId="164" fontId="9" fillId="2" borderId="1" xfId="4" applyNumberFormat="1" applyFont="1" applyFill="1" applyBorder="1" applyAlignment="1">
      <alignment horizontal="center" vertical="center" wrapText="1"/>
    </xf>
    <xf numFmtId="164" fontId="7" fillId="0" borderId="1" xfId="4" applyNumberFormat="1"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xf numFmtId="164" fontId="7" fillId="0" borderId="1" xfId="4" applyNumberFormat="1" applyFont="1" applyFill="1" applyBorder="1" applyAlignment="1">
      <alignment horizontal="center" vertical="center" wrapText="1"/>
    </xf>
    <xf numFmtId="0" fontId="14" fillId="0" borderId="4" xfId="0" applyFont="1" applyBorder="1"/>
    <xf numFmtId="0" fontId="15" fillId="0" borderId="6" xfId="0" quotePrefix="1" applyFont="1" applyBorder="1" applyAlignment="1">
      <alignment horizontal="center" vertical="center" wrapText="1"/>
    </xf>
    <xf numFmtId="0" fontId="15" fillId="0" borderId="6" xfId="0" applyFont="1" applyBorder="1" applyAlignment="1">
      <alignment horizontal="left" vertical="center" wrapText="1"/>
    </xf>
    <xf numFmtId="0" fontId="15" fillId="0" borderId="6" xfId="0" applyFont="1" applyBorder="1" applyAlignment="1">
      <alignment vertical="center" wrapText="1"/>
    </xf>
    <xf numFmtId="0" fontId="15" fillId="2" borderId="6" xfId="5" applyFont="1" applyFill="1" applyBorder="1" applyAlignment="1">
      <alignment horizontal="center" vertical="center" wrapText="1"/>
    </xf>
    <xf numFmtId="3" fontId="15" fillId="0" borderId="7" xfId="0" applyNumberFormat="1" applyFont="1" applyBorder="1" applyAlignment="1">
      <alignment horizontal="center" vertical="center" wrapText="1"/>
    </xf>
    <xf numFmtId="164" fontId="9" fillId="0" borderId="6" xfId="4" applyNumberFormat="1" applyFont="1" applyBorder="1" applyAlignment="1">
      <alignment horizontal="right" vertical="center" wrapText="1"/>
    </xf>
    <xf numFmtId="164" fontId="9" fillId="2" borderId="6" xfId="4" applyNumberFormat="1" applyFont="1" applyFill="1" applyBorder="1" applyAlignment="1">
      <alignment horizontal="right" vertical="center" wrapText="1"/>
    </xf>
    <xf numFmtId="0" fontId="15" fillId="0" borderId="1" xfId="0" quotePrefix="1" applyFont="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15" fillId="2" borderId="1" xfId="5" applyFont="1" applyFill="1" applyBorder="1" applyAlignment="1">
      <alignment horizontal="center" vertical="center" wrapText="1"/>
    </xf>
    <xf numFmtId="0" fontId="15" fillId="0" borderId="2" xfId="0" applyFont="1" applyBorder="1" applyAlignment="1">
      <alignment horizontal="center" vertical="center" wrapText="1"/>
    </xf>
    <xf numFmtId="164" fontId="7" fillId="0" borderId="1" xfId="0" applyNumberFormat="1" applyFont="1" applyBorder="1" applyAlignment="1">
      <alignment vertical="center" wrapText="1"/>
    </xf>
    <xf numFmtId="0" fontId="16" fillId="0" borderId="1" xfId="0" applyFont="1" applyBorder="1" applyAlignment="1">
      <alignment horizontal="left" vertical="center" wrapText="1"/>
    </xf>
    <xf numFmtId="0" fontId="17" fillId="0" borderId="1" xfId="5" applyFont="1" applyBorder="1" applyAlignment="1">
      <alignment horizontal="center" vertical="center" wrapText="1"/>
    </xf>
    <xf numFmtId="3" fontId="17" fillId="0" borderId="2" xfId="5" applyNumberFormat="1" applyFont="1" applyBorder="1" applyAlignment="1">
      <alignment horizontal="center" vertical="center" wrapText="1"/>
    </xf>
    <xf numFmtId="3" fontId="15" fillId="0" borderId="2" xfId="5" applyNumberFormat="1" applyFont="1" applyBorder="1" applyAlignment="1">
      <alignment horizontal="center" vertical="center" wrapText="1"/>
    </xf>
    <xf numFmtId="0" fontId="13" fillId="0" borderId="1" xfId="0" applyFont="1" applyBorder="1" applyAlignment="1">
      <alignment vertical="center" wrapText="1"/>
    </xf>
    <xf numFmtId="164" fontId="13" fillId="0" borderId="1" xfId="0" applyNumberFormat="1" applyFont="1" applyBorder="1" applyAlignment="1">
      <alignment horizontal="right" vertical="center" wrapText="1"/>
    </xf>
    <xf numFmtId="0" fontId="17" fillId="0" borderId="1" xfId="5" applyFont="1" applyBorder="1" applyAlignment="1">
      <alignment horizontal="left" vertical="center" wrapText="1"/>
    </xf>
    <xf numFmtId="3" fontId="17" fillId="0" borderId="1" xfId="5" applyNumberFormat="1" applyFont="1" applyBorder="1" applyAlignment="1">
      <alignment horizontal="center" vertical="center" wrapText="1"/>
    </xf>
    <xf numFmtId="164" fontId="15" fillId="0" borderId="1" xfId="4" applyNumberFormat="1" applyFont="1" applyFill="1" applyBorder="1" applyAlignment="1">
      <alignment horizontal="center" vertical="center" wrapText="1"/>
    </xf>
    <xf numFmtId="0" fontId="17" fillId="0" borderId="2" xfId="5" applyFont="1" applyBorder="1" applyAlignment="1">
      <alignment horizontal="left" vertical="center" wrapText="1"/>
    </xf>
    <xf numFmtId="0" fontId="17" fillId="0" borderId="1" xfId="3" applyFont="1" applyBorder="1" applyAlignment="1">
      <alignment vertical="center" wrapText="1"/>
    </xf>
    <xf numFmtId="0" fontId="15" fillId="0" borderId="2" xfId="3" applyFont="1" applyBorder="1" applyAlignment="1">
      <alignment horizontal="left" vertical="center" wrapText="1"/>
    </xf>
    <xf numFmtId="0" fontId="15" fillId="0" borderId="1" xfId="3" applyFont="1" applyBorder="1" applyAlignment="1">
      <alignment horizontal="center" vertical="center" wrapText="1"/>
    </xf>
    <xf numFmtId="3" fontId="15" fillId="0" borderId="1" xfId="5" applyNumberFormat="1" applyFont="1" applyBorder="1" applyAlignment="1">
      <alignment horizontal="center" vertical="center" wrapText="1"/>
    </xf>
    <xf numFmtId="0" fontId="17" fillId="0" borderId="1" xfId="0" applyFont="1" applyBorder="1" applyAlignment="1">
      <alignment horizontal="center" vertical="center" wrapText="1"/>
    </xf>
    <xf numFmtId="0" fontId="15" fillId="0" borderId="4" xfId="5" applyFont="1" applyBorder="1" applyAlignment="1">
      <alignment horizontal="left" vertical="center" wrapText="1"/>
    </xf>
    <xf numFmtId="0" fontId="15" fillId="2" borderId="2" xfId="3" applyFont="1" applyFill="1" applyBorder="1" applyAlignment="1">
      <alignment horizontal="left" vertical="center" wrapText="1"/>
    </xf>
    <xf numFmtId="0" fontId="15" fillId="2" borderId="1" xfId="3" applyFont="1" applyFill="1" applyBorder="1" applyAlignment="1">
      <alignment horizontal="center" vertical="center" wrapText="1"/>
    </xf>
    <xf numFmtId="0" fontId="15" fillId="2" borderId="4" xfId="5" applyFont="1" applyFill="1" applyBorder="1" applyAlignment="1">
      <alignment horizontal="left" vertical="center" wrapText="1"/>
    </xf>
    <xf numFmtId="0" fontId="15" fillId="2" borderId="2" xfId="5" applyFont="1" applyFill="1" applyBorder="1" applyAlignment="1">
      <alignment vertical="center" wrapText="1"/>
    </xf>
    <xf numFmtId="0" fontId="15" fillId="0" borderId="1" xfId="5" applyFont="1" applyBorder="1" applyAlignment="1">
      <alignment horizontal="center" vertical="center" wrapText="1"/>
    </xf>
    <xf numFmtId="0" fontId="15" fillId="0" borderId="2" xfId="6" applyFont="1" applyBorder="1" applyAlignment="1">
      <alignment horizontal="left" vertical="center" wrapText="1"/>
    </xf>
    <xf numFmtId="0" fontId="15" fillId="0" borderId="2" xfId="5" applyFont="1" applyBorder="1" applyAlignment="1">
      <alignment horizontal="left" vertical="center" wrapText="1"/>
    </xf>
    <xf numFmtId="0" fontId="17" fillId="0" borderId="2" xfId="3" applyFont="1" applyBorder="1" applyAlignment="1">
      <alignment horizontal="left" vertical="center" wrapText="1"/>
    </xf>
    <xf numFmtId="0" fontId="17" fillId="0" borderId="1" xfId="3" applyFont="1" applyBorder="1" applyAlignment="1">
      <alignment horizontal="left" vertical="center" wrapText="1"/>
    </xf>
    <xf numFmtId="0" fontId="15" fillId="0" borderId="1" xfId="3" applyFont="1" applyBorder="1" applyAlignment="1">
      <alignment horizontal="left" vertical="center" wrapText="1"/>
    </xf>
    <xf numFmtId="0" fontId="15" fillId="2" borderId="1" xfId="3" applyFont="1" applyFill="1" applyBorder="1" applyAlignment="1">
      <alignment horizontal="left" vertical="center" wrapText="1"/>
    </xf>
    <xf numFmtId="0" fontId="13" fillId="0" borderId="2" xfId="0" applyFont="1" applyBorder="1" applyAlignment="1">
      <alignment vertical="center" wrapText="1"/>
    </xf>
    <xf numFmtId="164" fontId="8" fillId="2" borderId="1" xfId="4" applyNumberFormat="1" applyFont="1" applyFill="1" applyBorder="1" applyAlignment="1">
      <alignment horizontal="center" vertical="center" wrapText="1"/>
    </xf>
    <xf numFmtId="3"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0" borderId="1" xfId="0" quotePrefix="1" applyFont="1" applyBorder="1" applyAlignment="1">
      <alignment horizontal="left" vertical="center" wrapText="1"/>
    </xf>
    <xf numFmtId="0" fontId="20" fillId="0" borderId="0" xfId="0" applyFont="1"/>
    <xf numFmtId="0" fontId="21" fillId="0" borderId="1" xfId="0" applyFont="1" applyBorder="1" applyAlignment="1">
      <alignment vertical="center"/>
    </xf>
    <xf numFmtId="0" fontId="4" fillId="0" borderId="1" xfId="0" applyFont="1" applyBorder="1" applyAlignment="1">
      <alignment horizontal="right" vertical="center"/>
    </xf>
    <xf numFmtId="3" fontId="22" fillId="2" borderId="1" xfId="0" applyNumberFormat="1" applyFont="1" applyFill="1" applyBorder="1" applyAlignment="1">
      <alignment horizontal="center" vertical="center"/>
    </xf>
    <xf numFmtId="0" fontId="4" fillId="0" borderId="0" xfId="0" applyFont="1"/>
    <xf numFmtId="0" fontId="2" fillId="0" borderId="0" xfId="0" applyFont="1"/>
    <xf numFmtId="0" fontId="6" fillId="0" borderId="1" xfId="2" applyFont="1" applyBorder="1" applyAlignment="1">
      <alignment horizontal="left" vertical="center" wrapText="1"/>
    </xf>
    <xf numFmtId="0" fontId="19" fillId="0" borderId="1" xfId="0" applyFont="1" applyBorder="1" applyAlignment="1">
      <alignment wrapText="1"/>
    </xf>
    <xf numFmtId="41" fontId="4" fillId="0" borderId="1" xfId="1" applyFont="1" applyFill="1" applyBorder="1" applyAlignment="1">
      <alignment horizontal="right" vertical="center"/>
    </xf>
    <xf numFmtId="0" fontId="3" fillId="0" borderId="1" xfId="0" applyFont="1" applyBorder="1"/>
    <xf numFmtId="0" fontId="2" fillId="0" borderId="1" xfId="0" applyFont="1" applyBorder="1" applyAlignment="1">
      <alignment horizontal="left"/>
    </xf>
    <xf numFmtId="0" fontId="8" fillId="0" borderId="1" xfId="0" applyFont="1" applyBorder="1" applyAlignment="1">
      <alignment horizontal="center"/>
    </xf>
    <xf numFmtId="0" fontId="2" fillId="0" borderId="0" xfId="0" applyFont="1" applyAlignment="1">
      <alignment horizontal="center"/>
    </xf>
    <xf numFmtId="0" fontId="4" fillId="0" borderId="0" xfId="0" applyFont="1" applyAlignment="1">
      <alignment horizontal="center"/>
    </xf>
    <xf numFmtId="0" fontId="11" fillId="0" borderId="0" xfId="0" applyFont="1" applyAlignment="1">
      <alignment horizontal="center"/>
    </xf>
    <xf numFmtId="0" fontId="13" fillId="0" borderId="1" xfId="0" applyFont="1" applyBorder="1" applyAlignment="1">
      <alignment horizontal="left" vertical="center" wrapText="1"/>
    </xf>
    <xf numFmtId="0" fontId="13" fillId="0" borderId="1" xfId="0" quotePrefix="1" applyFont="1" applyBorder="1" applyAlignment="1">
      <alignment horizontal="left" vertical="center" wrapText="1"/>
    </xf>
    <xf numFmtId="0" fontId="23" fillId="0" borderId="3" xfId="0" applyFont="1" applyBorder="1" applyAlignment="1">
      <alignment horizontal="center" vertical="top"/>
    </xf>
    <xf numFmtId="0" fontId="13" fillId="0" borderId="2" xfId="0" applyFont="1" applyBorder="1" applyAlignment="1">
      <alignment horizontal="left" vertical="center" wrapText="1"/>
    </xf>
    <xf numFmtId="0" fontId="13" fillId="0" borderId="4" xfId="0" applyFont="1" applyBorder="1" applyAlignment="1">
      <alignment horizontal="left" vertical="center" wrapText="1"/>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0" fontId="18" fillId="0" borderId="2" xfId="0" applyFont="1" applyBorder="1" applyAlignment="1">
      <alignment horizontal="center"/>
    </xf>
    <xf numFmtId="0" fontId="18" fillId="0" borderId="4" xfId="0" applyFont="1" applyBorder="1" applyAlignment="1">
      <alignment horizontal="center"/>
    </xf>
    <xf numFmtId="0" fontId="18" fillId="0" borderId="5" xfId="0" applyFont="1" applyBorder="1" applyAlignment="1">
      <alignment horizontal="center"/>
    </xf>
    <xf numFmtId="0" fontId="12" fillId="0" borderId="3" xfId="0" applyFont="1" applyBorder="1" applyAlignment="1">
      <alignment horizontal="center" vertical="center"/>
    </xf>
    <xf numFmtId="0" fontId="15" fillId="0" borderId="1" xfId="0" applyFont="1" applyBorder="1" applyAlignment="1">
      <alignment horizontal="left" vertical="center" wrapText="1"/>
    </xf>
    <xf numFmtId="0" fontId="15" fillId="0" borderId="1" xfId="0" quotePrefix="1" applyFont="1" applyBorder="1" applyAlignment="1">
      <alignment horizontal="left" vertical="center" wrapText="1"/>
    </xf>
    <xf numFmtId="0" fontId="15" fillId="0" borderId="2" xfId="0" applyFont="1" applyBorder="1" applyAlignment="1">
      <alignment horizontal="left" vertical="center" wrapText="1"/>
    </xf>
    <xf numFmtId="0" fontId="15" fillId="0" borderId="4" xfId="0" applyFont="1" applyBorder="1" applyAlignment="1">
      <alignment horizontal="left" vertical="center" wrapText="1"/>
    </xf>
  </cellXfs>
  <cellStyles count="7">
    <cellStyle name="Comma" xfId="4" builtinId="3"/>
    <cellStyle name="Comma [0]" xfId="1" builtinId="6"/>
    <cellStyle name="Normal" xfId="0" builtinId="0"/>
    <cellStyle name="Normal 3" xfId="5" xr:uid="{00000000-0005-0000-0000-000003000000}"/>
    <cellStyle name="Normal 3 2" xfId="3" xr:uid="{00000000-0005-0000-0000-000004000000}"/>
    <cellStyle name="Normal 6" xfId="6" xr:uid="{00000000-0005-0000-0000-000005000000}"/>
    <cellStyle name="Normal_12-2010 DM vi thuoc Ver.1"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6</xdr:col>
      <xdr:colOff>0</xdr:colOff>
      <xdr:row>59</xdr:row>
      <xdr:rowOff>0</xdr:rowOff>
    </xdr:from>
    <xdr:ext cx="68716" cy="1246188"/>
    <xdr:sp macro="" textlink="">
      <xdr:nvSpPr>
        <xdr:cNvPr id="2" name="Text Box 446">
          <a:extLst>
            <a:ext uri="{FF2B5EF4-FFF2-40B4-BE49-F238E27FC236}">
              <a16:creationId xmlns:a16="http://schemas.microsoft.com/office/drawing/2014/main" id="{00000000-0008-0000-0100-000002000000}"/>
            </a:ext>
          </a:extLst>
        </xdr:cNvPr>
        <xdr:cNvSpPr txBox="1">
          <a:spLocks noChangeArrowheads="1"/>
        </xdr:cNvSpPr>
      </xdr:nvSpPr>
      <xdr:spPr>
        <a:xfrm>
          <a:off x="6648450" y="20059650"/>
          <a:ext cx="68716"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59</xdr:row>
      <xdr:rowOff>0</xdr:rowOff>
    </xdr:from>
    <xdr:ext cx="76200" cy="1246188"/>
    <xdr:sp macro="" textlink="">
      <xdr:nvSpPr>
        <xdr:cNvPr id="3" name="Text Box 446">
          <a:extLst>
            <a:ext uri="{FF2B5EF4-FFF2-40B4-BE49-F238E27FC236}">
              <a16:creationId xmlns:a16="http://schemas.microsoft.com/office/drawing/2014/main" id="{00000000-0008-0000-0100-000003000000}"/>
            </a:ext>
          </a:extLst>
        </xdr:cNvPr>
        <xdr:cNvSpPr txBox="1">
          <a:spLocks noChangeArrowheads="1"/>
        </xdr:cNvSpPr>
      </xdr:nvSpPr>
      <xdr:spPr>
        <a:xfrm>
          <a:off x="6648450" y="2005965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59</xdr:row>
      <xdr:rowOff>0</xdr:rowOff>
    </xdr:from>
    <xdr:ext cx="76200" cy="1246188"/>
    <xdr:sp macro="" textlink="">
      <xdr:nvSpPr>
        <xdr:cNvPr id="4" name="Text Box 446">
          <a:extLst>
            <a:ext uri="{FF2B5EF4-FFF2-40B4-BE49-F238E27FC236}">
              <a16:creationId xmlns:a16="http://schemas.microsoft.com/office/drawing/2014/main" id="{00000000-0008-0000-0100-000004000000}"/>
            </a:ext>
          </a:extLst>
        </xdr:cNvPr>
        <xdr:cNvSpPr txBox="1">
          <a:spLocks noChangeArrowheads="1"/>
        </xdr:cNvSpPr>
      </xdr:nvSpPr>
      <xdr:spPr>
        <a:xfrm>
          <a:off x="6648450" y="2005965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59</xdr:row>
      <xdr:rowOff>0</xdr:rowOff>
    </xdr:from>
    <xdr:ext cx="68716" cy="1246188"/>
    <xdr:sp macro="" textlink="">
      <xdr:nvSpPr>
        <xdr:cNvPr id="5" name="Text Box 446">
          <a:extLst>
            <a:ext uri="{FF2B5EF4-FFF2-40B4-BE49-F238E27FC236}">
              <a16:creationId xmlns:a16="http://schemas.microsoft.com/office/drawing/2014/main" id="{00000000-0008-0000-0100-000005000000}"/>
            </a:ext>
          </a:extLst>
        </xdr:cNvPr>
        <xdr:cNvSpPr txBox="1">
          <a:spLocks noChangeArrowheads="1"/>
        </xdr:cNvSpPr>
      </xdr:nvSpPr>
      <xdr:spPr>
        <a:xfrm>
          <a:off x="6648450" y="20059650"/>
          <a:ext cx="68716"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59</xdr:row>
      <xdr:rowOff>0</xdr:rowOff>
    </xdr:from>
    <xdr:ext cx="76200" cy="1246188"/>
    <xdr:sp macro="" textlink="">
      <xdr:nvSpPr>
        <xdr:cNvPr id="6" name="Text Box 446">
          <a:extLst>
            <a:ext uri="{FF2B5EF4-FFF2-40B4-BE49-F238E27FC236}">
              <a16:creationId xmlns:a16="http://schemas.microsoft.com/office/drawing/2014/main" id="{00000000-0008-0000-0100-000006000000}"/>
            </a:ext>
          </a:extLst>
        </xdr:cNvPr>
        <xdr:cNvSpPr txBox="1">
          <a:spLocks noChangeArrowheads="1"/>
        </xdr:cNvSpPr>
      </xdr:nvSpPr>
      <xdr:spPr>
        <a:xfrm>
          <a:off x="6648450" y="2005965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59</xdr:row>
      <xdr:rowOff>0</xdr:rowOff>
    </xdr:from>
    <xdr:ext cx="76200" cy="1246188"/>
    <xdr:sp macro="" textlink="">
      <xdr:nvSpPr>
        <xdr:cNvPr id="7" name="Text Box 446">
          <a:extLst>
            <a:ext uri="{FF2B5EF4-FFF2-40B4-BE49-F238E27FC236}">
              <a16:creationId xmlns:a16="http://schemas.microsoft.com/office/drawing/2014/main" id="{00000000-0008-0000-0100-000007000000}"/>
            </a:ext>
          </a:extLst>
        </xdr:cNvPr>
        <xdr:cNvSpPr txBox="1">
          <a:spLocks noChangeArrowheads="1"/>
        </xdr:cNvSpPr>
      </xdr:nvSpPr>
      <xdr:spPr>
        <a:xfrm>
          <a:off x="6648450" y="2005965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59</xdr:row>
      <xdr:rowOff>0</xdr:rowOff>
    </xdr:from>
    <xdr:ext cx="68716" cy="1246188"/>
    <xdr:sp macro="" textlink="">
      <xdr:nvSpPr>
        <xdr:cNvPr id="8" name="Text Box 446">
          <a:extLst>
            <a:ext uri="{FF2B5EF4-FFF2-40B4-BE49-F238E27FC236}">
              <a16:creationId xmlns:a16="http://schemas.microsoft.com/office/drawing/2014/main" id="{00000000-0008-0000-0100-000008000000}"/>
            </a:ext>
          </a:extLst>
        </xdr:cNvPr>
        <xdr:cNvSpPr txBox="1">
          <a:spLocks noChangeArrowheads="1"/>
        </xdr:cNvSpPr>
      </xdr:nvSpPr>
      <xdr:spPr>
        <a:xfrm>
          <a:off x="2085975" y="20059650"/>
          <a:ext cx="68716"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59</xdr:row>
      <xdr:rowOff>0</xdr:rowOff>
    </xdr:from>
    <xdr:ext cx="76200" cy="1246188"/>
    <xdr:sp macro="" textlink="">
      <xdr:nvSpPr>
        <xdr:cNvPr id="9" name="Text Box 446">
          <a:extLst>
            <a:ext uri="{FF2B5EF4-FFF2-40B4-BE49-F238E27FC236}">
              <a16:creationId xmlns:a16="http://schemas.microsoft.com/office/drawing/2014/main" id="{00000000-0008-0000-0100-000009000000}"/>
            </a:ext>
          </a:extLst>
        </xdr:cNvPr>
        <xdr:cNvSpPr txBox="1">
          <a:spLocks noChangeArrowheads="1"/>
        </xdr:cNvSpPr>
      </xdr:nvSpPr>
      <xdr:spPr>
        <a:xfrm>
          <a:off x="2085975" y="2005965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59</xdr:row>
      <xdr:rowOff>0</xdr:rowOff>
    </xdr:from>
    <xdr:ext cx="76200" cy="1246188"/>
    <xdr:sp macro="" textlink="">
      <xdr:nvSpPr>
        <xdr:cNvPr id="10" name="Text Box 446">
          <a:extLst>
            <a:ext uri="{FF2B5EF4-FFF2-40B4-BE49-F238E27FC236}">
              <a16:creationId xmlns:a16="http://schemas.microsoft.com/office/drawing/2014/main" id="{00000000-0008-0000-0100-00000A000000}"/>
            </a:ext>
          </a:extLst>
        </xdr:cNvPr>
        <xdr:cNvSpPr txBox="1">
          <a:spLocks noChangeArrowheads="1"/>
        </xdr:cNvSpPr>
      </xdr:nvSpPr>
      <xdr:spPr>
        <a:xfrm>
          <a:off x="2085975" y="2005965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59</xdr:row>
      <xdr:rowOff>0</xdr:rowOff>
    </xdr:from>
    <xdr:ext cx="68716" cy="1246188"/>
    <xdr:sp macro="" textlink="">
      <xdr:nvSpPr>
        <xdr:cNvPr id="11" name="Text Box 446">
          <a:extLst>
            <a:ext uri="{FF2B5EF4-FFF2-40B4-BE49-F238E27FC236}">
              <a16:creationId xmlns:a16="http://schemas.microsoft.com/office/drawing/2014/main" id="{00000000-0008-0000-0100-00000B000000}"/>
            </a:ext>
          </a:extLst>
        </xdr:cNvPr>
        <xdr:cNvSpPr txBox="1">
          <a:spLocks noChangeArrowheads="1"/>
        </xdr:cNvSpPr>
      </xdr:nvSpPr>
      <xdr:spPr>
        <a:xfrm>
          <a:off x="2085975" y="20059650"/>
          <a:ext cx="68716"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59</xdr:row>
      <xdr:rowOff>0</xdr:rowOff>
    </xdr:from>
    <xdr:ext cx="76200" cy="1246188"/>
    <xdr:sp macro="" textlink="">
      <xdr:nvSpPr>
        <xdr:cNvPr id="12" name="Text Box 446">
          <a:extLst>
            <a:ext uri="{FF2B5EF4-FFF2-40B4-BE49-F238E27FC236}">
              <a16:creationId xmlns:a16="http://schemas.microsoft.com/office/drawing/2014/main" id="{00000000-0008-0000-0100-00000C000000}"/>
            </a:ext>
          </a:extLst>
        </xdr:cNvPr>
        <xdr:cNvSpPr txBox="1">
          <a:spLocks noChangeArrowheads="1"/>
        </xdr:cNvSpPr>
      </xdr:nvSpPr>
      <xdr:spPr>
        <a:xfrm>
          <a:off x="2085975" y="2005965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59</xdr:row>
      <xdr:rowOff>0</xdr:rowOff>
    </xdr:from>
    <xdr:ext cx="76200" cy="1246188"/>
    <xdr:sp macro="" textlink="">
      <xdr:nvSpPr>
        <xdr:cNvPr id="13" name="Text Box 446">
          <a:extLst>
            <a:ext uri="{FF2B5EF4-FFF2-40B4-BE49-F238E27FC236}">
              <a16:creationId xmlns:a16="http://schemas.microsoft.com/office/drawing/2014/main" id="{00000000-0008-0000-0100-00000D000000}"/>
            </a:ext>
          </a:extLst>
        </xdr:cNvPr>
        <xdr:cNvSpPr txBox="1">
          <a:spLocks noChangeArrowheads="1"/>
        </xdr:cNvSpPr>
      </xdr:nvSpPr>
      <xdr:spPr>
        <a:xfrm>
          <a:off x="2085975" y="2005965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59</xdr:row>
      <xdr:rowOff>0</xdr:rowOff>
    </xdr:from>
    <xdr:ext cx="68716" cy="1246188"/>
    <xdr:sp macro="" textlink="">
      <xdr:nvSpPr>
        <xdr:cNvPr id="14" name="Text Box 446">
          <a:extLst>
            <a:ext uri="{FF2B5EF4-FFF2-40B4-BE49-F238E27FC236}">
              <a16:creationId xmlns:a16="http://schemas.microsoft.com/office/drawing/2014/main" id="{00000000-0008-0000-0100-00000E000000}"/>
            </a:ext>
          </a:extLst>
        </xdr:cNvPr>
        <xdr:cNvSpPr txBox="1">
          <a:spLocks noChangeArrowheads="1"/>
        </xdr:cNvSpPr>
      </xdr:nvSpPr>
      <xdr:spPr>
        <a:xfrm>
          <a:off x="2085975" y="20059650"/>
          <a:ext cx="68716"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59</xdr:row>
      <xdr:rowOff>0</xdr:rowOff>
    </xdr:from>
    <xdr:ext cx="76200" cy="1246188"/>
    <xdr:sp macro="" textlink="">
      <xdr:nvSpPr>
        <xdr:cNvPr id="15" name="Text Box 446">
          <a:extLst>
            <a:ext uri="{FF2B5EF4-FFF2-40B4-BE49-F238E27FC236}">
              <a16:creationId xmlns:a16="http://schemas.microsoft.com/office/drawing/2014/main" id="{00000000-0008-0000-0100-00000F000000}"/>
            </a:ext>
          </a:extLst>
        </xdr:cNvPr>
        <xdr:cNvSpPr txBox="1">
          <a:spLocks noChangeArrowheads="1"/>
        </xdr:cNvSpPr>
      </xdr:nvSpPr>
      <xdr:spPr>
        <a:xfrm>
          <a:off x="2085975" y="2005965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59</xdr:row>
      <xdr:rowOff>0</xdr:rowOff>
    </xdr:from>
    <xdr:ext cx="76200" cy="1246188"/>
    <xdr:sp macro="" textlink="">
      <xdr:nvSpPr>
        <xdr:cNvPr id="16" name="Text Box 446">
          <a:extLst>
            <a:ext uri="{FF2B5EF4-FFF2-40B4-BE49-F238E27FC236}">
              <a16:creationId xmlns:a16="http://schemas.microsoft.com/office/drawing/2014/main" id="{00000000-0008-0000-0100-000010000000}"/>
            </a:ext>
          </a:extLst>
        </xdr:cNvPr>
        <xdr:cNvSpPr txBox="1">
          <a:spLocks noChangeArrowheads="1"/>
        </xdr:cNvSpPr>
      </xdr:nvSpPr>
      <xdr:spPr>
        <a:xfrm>
          <a:off x="2085975" y="2005965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59</xdr:row>
      <xdr:rowOff>0</xdr:rowOff>
    </xdr:from>
    <xdr:ext cx="68716" cy="1246188"/>
    <xdr:sp macro="" textlink="">
      <xdr:nvSpPr>
        <xdr:cNvPr id="17" name="Text Box 446">
          <a:extLst>
            <a:ext uri="{FF2B5EF4-FFF2-40B4-BE49-F238E27FC236}">
              <a16:creationId xmlns:a16="http://schemas.microsoft.com/office/drawing/2014/main" id="{00000000-0008-0000-0100-000011000000}"/>
            </a:ext>
          </a:extLst>
        </xdr:cNvPr>
        <xdr:cNvSpPr txBox="1">
          <a:spLocks noChangeArrowheads="1"/>
        </xdr:cNvSpPr>
      </xdr:nvSpPr>
      <xdr:spPr>
        <a:xfrm>
          <a:off x="2085975" y="20059650"/>
          <a:ext cx="68716"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59</xdr:row>
      <xdr:rowOff>0</xdr:rowOff>
    </xdr:from>
    <xdr:ext cx="76200" cy="1246188"/>
    <xdr:sp macro="" textlink="">
      <xdr:nvSpPr>
        <xdr:cNvPr id="18" name="Text Box 446">
          <a:extLst>
            <a:ext uri="{FF2B5EF4-FFF2-40B4-BE49-F238E27FC236}">
              <a16:creationId xmlns:a16="http://schemas.microsoft.com/office/drawing/2014/main" id="{00000000-0008-0000-0100-000012000000}"/>
            </a:ext>
          </a:extLst>
        </xdr:cNvPr>
        <xdr:cNvSpPr txBox="1">
          <a:spLocks noChangeArrowheads="1"/>
        </xdr:cNvSpPr>
      </xdr:nvSpPr>
      <xdr:spPr>
        <a:xfrm>
          <a:off x="2085975" y="2005965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59</xdr:row>
      <xdr:rowOff>0</xdr:rowOff>
    </xdr:from>
    <xdr:ext cx="76200" cy="1246188"/>
    <xdr:sp macro="" textlink="">
      <xdr:nvSpPr>
        <xdr:cNvPr id="19" name="Text Box 446">
          <a:extLst>
            <a:ext uri="{FF2B5EF4-FFF2-40B4-BE49-F238E27FC236}">
              <a16:creationId xmlns:a16="http://schemas.microsoft.com/office/drawing/2014/main" id="{00000000-0008-0000-0100-000013000000}"/>
            </a:ext>
          </a:extLst>
        </xdr:cNvPr>
        <xdr:cNvSpPr txBox="1">
          <a:spLocks noChangeArrowheads="1"/>
        </xdr:cNvSpPr>
      </xdr:nvSpPr>
      <xdr:spPr>
        <a:xfrm>
          <a:off x="2085975" y="2005965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59</xdr:row>
      <xdr:rowOff>0</xdr:rowOff>
    </xdr:from>
    <xdr:ext cx="68716" cy="1246188"/>
    <xdr:sp macro="" textlink="">
      <xdr:nvSpPr>
        <xdr:cNvPr id="20" name="Text Box 446">
          <a:extLst>
            <a:ext uri="{FF2B5EF4-FFF2-40B4-BE49-F238E27FC236}">
              <a16:creationId xmlns:a16="http://schemas.microsoft.com/office/drawing/2014/main" id="{00000000-0008-0000-0100-000014000000}"/>
            </a:ext>
          </a:extLst>
        </xdr:cNvPr>
        <xdr:cNvSpPr txBox="1">
          <a:spLocks noChangeArrowheads="1"/>
        </xdr:cNvSpPr>
      </xdr:nvSpPr>
      <xdr:spPr>
        <a:xfrm>
          <a:off x="2085975" y="20059650"/>
          <a:ext cx="68716"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59</xdr:row>
      <xdr:rowOff>0</xdr:rowOff>
    </xdr:from>
    <xdr:ext cx="76200" cy="1246188"/>
    <xdr:sp macro="" textlink="">
      <xdr:nvSpPr>
        <xdr:cNvPr id="21" name="Text Box 446">
          <a:extLst>
            <a:ext uri="{FF2B5EF4-FFF2-40B4-BE49-F238E27FC236}">
              <a16:creationId xmlns:a16="http://schemas.microsoft.com/office/drawing/2014/main" id="{00000000-0008-0000-0100-000015000000}"/>
            </a:ext>
          </a:extLst>
        </xdr:cNvPr>
        <xdr:cNvSpPr txBox="1">
          <a:spLocks noChangeArrowheads="1"/>
        </xdr:cNvSpPr>
      </xdr:nvSpPr>
      <xdr:spPr>
        <a:xfrm>
          <a:off x="2085975" y="2005965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59</xdr:row>
      <xdr:rowOff>0</xdr:rowOff>
    </xdr:from>
    <xdr:ext cx="76200" cy="1246188"/>
    <xdr:sp macro="" textlink="">
      <xdr:nvSpPr>
        <xdr:cNvPr id="22" name="Text Box 446">
          <a:extLst>
            <a:ext uri="{FF2B5EF4-FFF2-40B4-BE49-F238E27FC236}">
              <a16:creationId xmlns:a16="http://schemas.microsoft.com/office/drawing/2014/main" id="{00000000-0008-0000-0100-000016000000}"/>
            </a:ext>
          </a:extLst>
        </xdr:cNvPr>
        <xdr:cNvSpPr txBox="1">
          <a:spLocks noChangeArrowheads="1"/>
        </xdr:cNvSpPr>
      </xdr:nvSpPr>
      <xdr:spPr>
        <a:xfrm>
          <a:off x="2085975" y="2005965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59</xdr:row>
      <xdr:rowOff>0</xdr:rowOff>
    </xdr:from>
    <xdr:ext cx="68716" cy="1246188"/>
    <xdr:sp macro="" textlink="">
      <xdr:nvSpPr>
        <xdr:cNvPr id="23" name="Text Box 446">
          <a:extLst>
            <a:ext uri="{FF2B5EF4-FFF2-40B4-BE49-F238E27FC236}">
              <a16:creationId xmlns:a16="http://schemas.microsoft.com/office/drawing/2014/main" id="{00000000-0008-0000-0100-000017000000}"/>
            </a:ext>
          </a:extLst>
        </xdr:cNvPr>
        <xdr:cNvSpPr txBox="1">
          <a:spLocks noChangeArrowheads="1"/>
        </xdr:cNvSpPr>
      </xdr:nvSpPr>
      <xdr:spPr>
        <a:xfrm>
          <a:off x="2085975" y="20059650"/>
          <a:ext cx="68716"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59</xdr:row>
      <xdr:rowOff>0</xdr:rowOff>
    </xdr:from>
    <xdr:ext cx="76200" cy="1246188"/>
    <xdr:sp macro="" textlink="">
      <xdr:nvSpPr>
        <xdr:cNvPr id="24" name="Text Box 446">
          <a:extLst>
            <a:ext uri="{FF2B5EF4-FFF2-40B4-BE49-F238E27FC236}">
              <a16:creationId xmlns:a16="http://schemas.microsoft.com/office/drawing/2014/main" id="{00000000-0008-0000-0100-000018000000}"/>
            </a:ext>
          </a:extLst>
        </xdr:cNvPr>
        <xdr:cNvSpPr txBox="1">
          <a:spLocks noChangeArrowheads="1"/>
        </xdr:cNvSpPr>
      </xdr:nvSpPr>
      <xdr:spPr>
        <a:xfrm>
          <a:off x="2085975" y="2005965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59</xdr:row>
      <xdr:rowOff>0</xdr:rowOff>
    </xdr:from>
    <xdr:ext cx="76200" cy="1246188"/>
    <xdr:sp macro="" textlink="">
      <xdr:nvSpPr>
        <xdr:cNvPr id="25" name="Text Box 446">
          <a:extLst>
            <a:ext uri="{FF2B5EF4-FFF2-40B4-BE49-F238E27FC236}">
              <a16:creationId xmlns:a16="http://schemas.microsoft.com/office/drawing/2014/main" id="{00000000-0008-0000-0100-000019000000}"/>
            </a:ext>
          </a:extLst>
        </xdr:cNvPr>
        <xdr:cNvSpPr txBox="1">
          <a:spLocks noChangeArrowheads="1"/>
        </xdr:cNvSpPr>
      </xdr:nvSpPr>
      <xdr:spPr>
        <a:xfrm>
          <a:off x="2085975" y="2005965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59</xdr:row>
      <xdr:rowOff>0</xdr:rowOff>
    </xdr:from>
    <xdr:ext cx="68716" cy="1246188"/>
    <xdr:sp macro="" textlink="">
      <xdr:nvSpPr>
        <xdr:cNvPr id="26" name="Text Box 446">
          <a:extLst>
            <a:ext uri="{FF2B5EF4-FFF2-40B4-BE49-F238E27FC236}">
              <a16:creationId xmlns:a16="http://schemas.microsoft.com/office/drawing/2014/main" id="{00000000-0008-0000-0100-00001A000000}"/>
            </a:ext>
          </a:extLst>
        </xdr:cNvPr>
        <xdr:cNvSpPr txBox="1">
          <a:spLocks noChangeArrowheads="1"/>
        </xdr:cNvSpPr>
      </xdr:nvSpPr>
      <xdr:spPr>
        <a:xfrm>
          <a:off x="2085975" y="41262300"/>
          <a:ext cx="68716"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59</xdr:row>
      <xdr:rowOff>0</xdr:rowOff>
    </xdr:from>
    <xdr:ext cx="76200" cy="1246188"/>
    <xdr:sp macro="" textlink="">
      <xdr:nvSpPr>
        <xdr:cNvPr id="27" name="Text Box 446">
          <a:extLst>
            <a:ext uri="{FF2B5EF4-FFF2-40B4-BE49-F238E27FC236}">
              <a16:creationId xmlns:a16="http://schemas.microsoft.com/office/drawing/2014/main" id="{00000000-0008-0000-0100-00001B000000}"/>
            </a:ext>
          </a:extLst>
        </xdr:cNvPr>
        <xdr:cNvSpPr txBox="1">
          <a:spLocks noChangeArrowheads="1"/>
        </xdr:cNvSpPr>
      </xdr:nvSpPr>
      <xdr:spPr>
        <a:xfrm>
          <a:off x="2085975" y="4126230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59</xdr:row>
      <xdr:rowOff>0</xdr:rowOff>
    </xdr:from>
    <xdr:ext cx="76200" cy="1246188"/>
    <xdr:sp macro="" textlink="">
      <xdr:nvSpPr>
        <xdr:cNvPr id="28" name="Text Box 446">
          <a:extLst>
            <a:ext uri="{FF2B5EF4-FFF2-40B4-BE49-F238E27FC236}">
              <a16:creationId xmlns:a16="http://schemas.microsoft.com/office/drawing/2014/main" id="{00000000-0008-0000-0100-00001C000000}"/>
            </a:ext>
          </a:extLst>
        </xdr:cNvPr>
        <xdr:cNvSpPr txBox="1">
          <a:spLocks noChangeArrowheads="1"/>
        </xdr:cNvSpPr>
      </xdr:nvSpPr>
      <xdr:spPr>
        <a:xfrm>
          <a:off x="2085975" y="4126230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59</xdr:row>
      <xdr:rowOff>0</xdr:rowOff>
    </xdr:from>
    <xdr:ext cx="68716" cy="1246188"/>
    <xdr:sp macro="" textlink="">
      <xdr:nvSpPr>
        <xdr:cNvPr id="29" name="Text Box 446">
          <a:extLst>
            <a:ext uri="{FF2B5EF4-FFF2-40B4-BE49-F238E27FC236}">
              <a16:creationId xmlns:a16="http://schemas.microsoft.com/office/drawing/2014/main" id="{00000000-0008-0000-0100-00001D000000}"/>
            </a:ext>
          </a:extLst>
        </xdr:cNvPr>
        <xdr:cNvSpPr txBox="1">
          <a:spLocks noChangeArrowheads="1"/>
        </xdr:cNvSpPr>
      </xdr:nvSpPr>
      <xdr:spPr>
        <a:xfrm>
          <a:off x="2085975" y="41262300"/>
          <a:ext cx="68716"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59</xdr:row>
      <xdr:rowOff>0</xdr:rowOff>
    </xdr:from>
    <xdr:ext cx="76200" cy="1246188"/>
    <xdr:sp macro="" textlink="">
      <xdr:nvSpPr>
        <xdr:cNvPr id="30" name="Text Box 446">
          <a:extLst>
            <a:ext uri="{FF2B5EF4-FFF2-40B4-BE49-F238E27FC236}">
              <a16:creationId xmlns:a16="http://schemas.microsoft.com/office/drawing/2014/main" id="{00000000-0008-0000-0100-00001E000000}"/>
            </a:ext>
          </a:extLst>
        </xdr:cNvPr>
        <xdr:cNvSpPr txBox="1">
          <a:spLocks noChangeArrowheads="1"/>
        </xdr:cNvSpPr>
      </xdr:nvSpPr>
      <xdr:spPr>
        <a:xfrm>
          <a:off x="2085975" y="4126230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59</xdr:row>
      <xdr:rowOff>0</xdr:rowOff>
    </xdr:from>
    <xdr:ext cx="76200" cy="1246188"/>
    <xdr:sp macro="" textlink="">
      <xdr:nvSpPr>
        <xdr:cNvPr id="31" name="Text Box 446">
          <a:extLst>
            <a:ext uri="{FF2B5EF4-FFF2-40B4-BE49-F238E27FC236}">
              <a16:creationId xmlns:a16="http://schemas.microsoft.com/office/drawing/2014/main" id="{00000000-0008-0000-0100-00001F000000}"/>
            </a:ext>
          </a:extLst>
        </xdr:cNvPr>
        <xdr:cNvSpPr txBox="1">
          <a:spLocks noChangeArrowheads="1"/>
        </xdr:cNvSpPr>
      </xdr:nvSpPr>
      <xdr:spPr>
        <a:xfrm>
          <a:off x="2085975" y="4126230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59</xdr:row>
      <xdr:rowOff>0</xdr:rowOff>
    </xdr:from>
    <xdr:ext cx="68716" cy="1246188"/>
    <xdr:sp macro="" textlink="">
      <xdr:nvSpPr>
        <xdr:cNvPr id="32" name="Text Box 446">
          <a:extLst>
            <a:ext uri="{FF2B5EF4-FFF2-40B4-BE49-F238E27FC236}">
              <a16:creationId xmlns:a16="http://schemas.microsoft.com/office/drawing/2014/main" id="{00000000-0008-0000-0100-000020000000}"/>
            </a:ext>
          </a:extLst>
        </xdr:cNvPr>
        <xdr:cNvSpPr txBox="1">
          <a:spLocks noChangeArrowheads="1"/>
        </xdr:cNvSpPr>
      </xdr:nvSpPr>
      <xdr:spPr>
        <a:xfrm>
          <a:off x="2085975" y="41262300"/>
          <a:ext cx="68716"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59</xdr:row>
      <xdr:rowOff>0</xdr:rowOff>
    </xdr:from>
    <xdr:ext cx="76200" cy="1246188"/>
    <xdr:sp macro="" textlink="">
      <xdr:nvSpPr>
        <xdr:cNvPr id="33" name="Text Box 446">
          <a:extLst>
            <a:ext uri="{FF2B5EF4-FFF2-40B4-BE49-F238E27FC236}">
              <a16:creationId xmlns:a16="http://schemas.microsoft.com/office/drawing/2014/main" id="{00000000-0008-0000-0100-000021000000}"/>
            </a:ext>
          </a:extLst>
        </xdr:cNvPr>
        <xdr:cNvSpPr txBox="1">
          <a:spLocks noChangeArrowheads="1"/>
        </xdr:cNvSpPr>
      </xdr:nvSpPr>
      <xdr:spPr>
        <a:xfrm>
          <a:off x="2085975" y="4126230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59</xdr:row>
      <xdr:rowOff>0</xdr:rowOff>
    </xdr:from>
    <xdr:ext cx="76200" cy="1246188"/>
    <xdr:sp macro="" textlink="">
      <xdr:nvSpPr>
        <xdr:cNvPr id="34" name="Text Box 446">
          <a:extLst>
            <a:ext uri="{FF2B5EF4-FFF2-40B4-BE49-F238E27FC236}">
              <a16:creationId xmlns:a16="http://schemas.microsoft.com/office/drawing/2014/main" id="{00000000-0008-0000-0100-000022000000}"/>
            </a:ext>
          </a:extLst>
        </xdr:cNvPr>
        <xdr:cNvSpPr txBox="1">
          <a:spLocks noChangeArrowheads="1"/>
        </xdr:cNvSpPr>
      </xdr:nvSpPr>
      <xdr:spPr>
        <a:xfrm>
          <a:off x="2085975" y="4126230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59</xdr:row>
      <xdr:rowOff>0</xdr:rowOff>
    </xdr:from>
    <xdr:ext cx="68716" cy="1246188"/>
    <xdr:sp macro="" textlink="">
      <xdr:nvSpPr>
        <xdr:cNvPr id="35" name="Text Box 446">
          <a:extLst>
            <a:ext uri="{FF2B5EF4-FFF2-40B4-BE49-F238E27FC236}">
              <a16:creationId xmlns:a16="http://schemas.microsoft.com/office/drawing/2014/main" id="{00000000-0008-0000-0100-000023000000}"/>
            </a:ext>
          </a:extLst>
        </xdr:cNvPr>
        <xdr:cNvSpPr txBox="1">
          <a:spLocks noChangeArrowheads="1"/>
        </xdr:cNvSpPr>
      </xdr:nvSpPr>
      <xdr:spPr>
        <a:xfrm>
          <a:off x="2085975" y="41262300"/>
          <a:ext cx="68716"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59</xdr:row>
      <xdr:rowOff>0</xdr:rowOff>
    </xdr:from>
    <xdr:ext cx="76200" cy="1246188"/>
    <xdr:sp macro="" textlink="">
      <xdr:nvSpPr>
        <xdr:cNvPr id="36" name="Text Box 446">
          <a:extLst>
            <a:ext uri="{FF2B5EF4-FFF2-40B4-BE49-F238E27FC236}">
              <a16:creationId xmlns:a16="http://schemas.microsoft.com/office/drawing/2014/main" id="{00000000-0008-0000-0100-000024000000}"/>
            </a:ext>
          </a:extLst>
        </xdr:cNvPr>
        <xdr:cNvSpPr txBox="1">
          <a:spLocks noChangeArrowheads="1"/>
        </xdr:cNvSpPr>
      </xdr:nvSpPr>
      <xdr:spPr>
        <a:xfrm>
          <a:off x="2085975" y="4126230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59</xdr:row>
      <xdr:rowOff>0</xdr:rowOff>
    </xdr:from>
    <xdr:ext cx="76200" cy="1246188"/>
    <xdr:sp macro="" textlink="">
      <xdr:nvSpPr>
        <xdr:cNvPr id="37" name="Text Box 446">
          <a:extLst>
            <a:ext uri="{FF2B5EF4-FFF2-40B4-BE49-F238E27FC236}">
              <a16:creationId xmlns:a16="http://schemas.microsoft.com/office/drawing/2014/main" id="{00000000-0008-0000-0100-000025000000}"/>
            </a:ext>
          </a:extLst>
        </xdr:cNvPr>
        <xdr:cNvSpPr txBox="1">
          <a:spLocks noChangeArrowheads="1"/>
        </xdr:cNvSpPr>
      </xdr:nvSpPr>
      <xdr:spPr>
        <a:xfrm>
          <a:off x="2085975" y="4126230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59</xdr:row>
      <xdr:rowOff>0</xdr:rowOff>
    </xdr:from>
    <xdr:ext cx="68716" cy="1246188"/>
    <xdr:sp macro="" textlink="">
      <xdr:nvSpPr>
        <xdr:cNvPr id="38" name="Text Box 446">
          <a:extLst>
            <a:ext uri="{FF2B5EF4-FFF2-40B4-BE49-F238E27FC236}">
              <a16:creationId xmlns:a16="http://schemas.microsoft.com/office/drawing/2014/main" id="{00000000-0008-0000-0100-000026000000}"/>
            </a:ext>
          </a:extLst>
        </xdr:cNvPr>
        <xdr:cNvSpPr txBox="1">
          <a:spLocks noChangeArrowheads="1"/>
        </xdr:cNvSpPr>
      </xdr:nvSpPr>
      <xdr:spPr>
        <a:xfrm>
          <a:off x="2085975" y="41262300"/>
          <a:ext cx="68716"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59</xdr:row>
      <xdr:rowOff>0</xdr:rowOff>
    </xdr:from>
    <xdr:ext cx="76200" cy="1246188"/>
    <xdr:sp macro="" textlink="">
      <xdr:nvSpPr>
        <xdr:cNvPr id="39" name="Text Box 446">
          <a:extLst>
            <a:ext uri="{FF2B5EF4-FFF2-40B4-BE49-F238E27FC236}">
              <a16:creationId xmlns:a16="http://schemas.microsoft.com/office/drawing/2014/main" id="{00000000-0008-0000-0100-000027000000}"/>
            </a:ext>
          </a:extLst>
        </xdr:cNvPr>
        <xdr:cNvSpPr txBox="1">
          <a:spLocks noChangeArrowheads="1"/>
        </xdr:cNvSpPr>
      </xdr:nvSpPr>
      <xdr:spPr>
        <a:xfrm>
          <a:off x="2085975" y="4126230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59</xdr:row>
      <xdr:rowOff>0</xdr:rowOff>
    </xdr:from>
    <xdr:ext cx="76200" cy="1246188"/>
    <xdr:sp macro="" textlink="">
      <xdr:nvSpPr>
        <xdr:cNvPr id="40" name="Text Box 446">
          <a:extLst>
            <a:ext uri="{FF2B5EF4-FFF2-40B4-BE49-F238E27FC236}">
              <a16:creationId xmlns:a16="http://schemas.microsoft.com/office/drawing/2014/main" id="{00000000-0008-0000-0100-000028000000}"/>
            </a:ext>
          </a:extLst>
        </xdr:cNvPr>
        <xdr:cNvSpPr txBox="1">
          <a:spLocks noChangeArrowheads="1"/>
        </xdr:cNvSpPr>
      </xdr:nvSpPr>
      <xdr:spPr>
        <a:xfrm>
          <a:off x="2085975" y="4126230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59</xdr:row>
      <xdr:rowOff>0</xdr:rowOff>
    </xdr:from>
    <xdr:ext cx="68716" cy="1246188"/>
    <xdr:sp macro="" textlink="">
      <xdr:nvSpPr>
        <xdr:cNvPr id="41" name="Text Box 446">
          <a:extLst>
            <a:ext uri="{FF2B5EF4-FFF2-40B4-BE49-F238E27FC236}">
              <a16:creationId xmlns:a16="http://schemas.microsoft.com/office/drawing/2014/main" id="{00000000-0008-0000-0100-000029000000}"/>
            </a:ext>
          </a:extLst>
        </xdr:cNvPr>
        <xdr:cNvSpPr txBox="1">
          <a:spLocks noChangeArrowheads="1"/>
        </xdr:cNvSpPr>
      </xdr:nvSpPr>
      <xdr:spPr>
        <a:xfrm>
          <a:off x="2085975" y="41262300"/>
          <a:ext cx="68716"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59</xdr:row>
      <xdr:rowOff>0</xdr:rowOff>
    </xdr:from>
    <xdr:ext cx="76200" cy="1246188"/>
    <xdr:sp macro="" textlink="">
      <xdr:nvSpPr>
        <xdr:cNvPr id="42" name="Text Box 446">
          <a:extLst>
            <a:ext uri="{FF2B5EF4-FFF2-40B4-BE49-F238E27FC236}">
              <a16:creationId xmlns:a16="http://schemas.microsoft.com/office/drawing/2014/main" id="{00000000-0008-0000-0100-00002A000000}"/>
            </a:ext>
          </a:extLst>
        </xdr:cNvPr>
        <xdr:cNvSpPr txBox="1">
          <a:spLocks noChangeArrowheads="1"/>
        </xdr:cNvSpPr>
      </xdr:nvSpPr>
      <xdr:spPr>
        <a:xfrm>
          <a:off x="2085975" y="4126230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59</xdr:row>
      <xdr:rowOff>0</xdr:rowOff>
    </xdr:from>
    <xdr:ext cx="76200" cy="1246188"/>
    <xdr:sp macro="" textlink="">
      <xdr:nvSpPr>
        <xdr:cNvPr id="43" name="Text Box 446">
          <a:extLst>
            <a:ext uri="{FF2B5EF4-FFF2-40B4-BE49-F238E27FC236}">
              <a16:creationId xmlns:a16="http://schemas.microsoft.com/office/drawing/2014/main" id="{00000000-0008-0000-0100-00002B000000}"/>
            </a:ext>
          </a:extLst>
        </xdr:cNvPr>
        <xdr:cNvSpPr txBox="1">
          <a:spLocks noChangeArrowheads="1"/>
        </xdr:cNvSpPr>
      </xdr:nvSpPr>
      <xdr:spPr>
        <a:xfrm>
          <a:off x="2085975" y="4126230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59</xdr:row>
      <xdr:rowOff>0</xdr:rowOff>
    </xdr:from>
    <xdr:ext cx="68716" cy="1246188"/>
    <xdr:sp macro="" textlink="">
      <xdr:nvSpPr>
        <xdr:cNvPr id="44" name="Text Box 446">
          <a:extLst>
            <a:ext uri="{FF2B5EF4-FFF2-40B4-BE49-F238E27FC236}">
              <a16:creationId xmlns:a16="http://schemas.microsoft.com/office/drawing/2014/main" id="{00000000-0008-0000-0100-00002C000000}"/>
            </a:ext>
          </a:extLst>
        </xdr:cNvPr>
        <xdr:cNvSpPr txBox="1">
          <a:spLocks noChangeArrowheads="1"/>
        </xdr:cNvSpPr>
      </xdr:nvSpPr>
      <xdr:spPr>
        <a:xfrm>
          <a:off x="6648450" y="41262300"/>
          <a:ext cx="68716"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59</xdr:row>
      <xdr:rowOff>0</xdr:rowOff>
    </xdr:from>
    <xdr:ext cx="76200" cy="1246188"/>
    <xdr:sp macro="" textlink="">
      <xdr:nvSpPr>
        <xdr:cNvPr id="45" name="Text Box 446">
          <a:extLst>
            <a:ext uri="{FF2B5EF4-FFF2-40B4-BE49-F238E27FC236}">
              <a16:creationId xmlns:a16="http://schemas.microsoft.com/office/drawing/2014/main" id="{00000000-0008-0000-0100-00002D000000}"/>
            </a:ext>
          </a:extLst>
        </xdr:cNvPr>
        <xdr:cNvSpPr txBox="1">
          <a:spLocks noChangeArrowheads="1"/>
        </xdr:cNvSpPr>
      </xdr:nvSpPr>
      <xdr:spPr>
        <a:xfrm>
          <a:off x="6648450" y="4126230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59</xdr:row>
      <xdr:rowOff>0</xdr:rowOff>
    </xdr:from>
    <xdr:ext cx="76200" cy="1246188"/>
    <xdr:sp macro="" textlink="">
      <xdr:nvSpPr>
        <xdr:cNvPr id="46" name="Text Box 446">
          <a:extLst>
            <a:ext uri="{FF2B5EF4-FFF2-40B4-BE49-F238E27FC236}">
              <a16:creationId xmlns:a16="http://schemas.microsoft.com/office/drawing/2014/main" id="{00000000-0008-0000-0100-00002E000000}"/>
            </a:ext>
          </a:extLst>
        </xdr:cNvPr>
        <xdr:cNvSpPr txBox="1">
          <a:spLocks noChangeArrowheads="1"/>
        </xdr:cNvSpPr>
      </xdr:nvSpPr>
      <xdr:spPr>
        <a:xfrm>
          <a:off x="6648450" y="4126230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59</xdr:row>
      <xdr:rowOff>0</xdr:rowOff>
    </xdr:from>
    <xdr:ext cx="68716" cy="1246188"/>
    <xdr:sp macro="" textlink="">
      <xdr:nvSpPr>
        <xdr:cNvPr id="47" name="Text Box 446">
          <a:extLst>
            <a:ext uri="{FF2B5EF4-FFF2-40B4-BE49-F238E27FC236}">
              <a16:creationId xmlns:a16="http://schemas.microsoft.com/office/drawing/2014/main" id="{00000000-0008-0000-0100-00002F000000}"/>
            </a:ext>
          </a:extLst>
        </xdr:cNvPr>
        <xdr:cNvSpPr txBox="1">
          <a:spLocks noChangeArrowheads="1"/>
        </xdr:cNvSpPr>
      </xdr:nvSpPr>
      <xdr:spPr>
        <a:xfrm>
          <a:off x="6648450" y="41262300"/>
          <a:ext cx="68716"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59</xdr:row>
      <xdr:rowOff>0</xdr:rowOff>
    </xdr:from>
    <xdr:ext cx="76200" cy="1246188"/>
    <xdr:sp macro="" textlink="">
      <xdr:nvSpPr>
        <xdr:cNvPr id="48" name="Text Box 446">
          <a:extLst>
            <a:ext uri="{FF2B5EF4-FFF2-40B4-BE49-F238E27FC236}">
              <a16:creationId xmlns:a16="http://schemas.microsoft.com/office/drawing/2014/main" id="{00000000-0008-0000-0100-000030000000}"/>
            </a:ext>
          </a:extLst>
        </xdr:cNvPr>
        <xdr:cNvSpPr txBox="1">
          <a:spLocks noChangeArrowheads="1"/>
        </xdr:cNvSpPr>
      </xdr:nvSpPr>
      <xdr:spPr>
        <a:xfrm>
          <a:off x="6648450" y="4126230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59</xdr:row>
      <xdr:rowOff>0</xdr:rowOff>
    </xdr:from>
    <xdr:ext cx="76200" cy="1246188"/>
    <xdr:sp macro="" textlink="">
      <xdr:nvSpPr>
        <xdr:cNvPr id="49" name="Text Box 446">
          <a:extLst>
            <a:ext uri="{FF2B5EF4-FFF2-40B4-BE49-F238E27FC236}">
              <a16:creationId xmlns:a16="http://schemas.microsoft.com/office/drawing/2014/main" id="{00000000-0008-0000-0100-000031000000}"/>
            </a:ext>
          </a:extLst>
        </xdr:cNvPr>
        <xdr:cNvSpPr txBox="1">
          <a:spLocks noChangeArrowheads="1"/>
        </xdr:cNvSpPr>
      </xdr:nvSpPr>
      <xdr:spPr>
        <a:xfrm>
          <a:off x="6648450" y="4126230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50" name="Text Box 446">
          <a:extLst>
            <a:ext uri="{FF2B5EF4-FFF2-40B4-BE49-F238E27FC236}">
              <a16:creationId xmlns:a16="http://schemas.microsoft.com/office/drawing/2014/main" id="{00000000-0008-0000-0100-000032000000}"/>
            </a:ext>
          </a:extLst>
        </xdr:cNvPr>
        <xdr:cNvSpPr txBox="1">
          <a:spLocks noChangeArrowheads="1"/>
        </xdr:cNvSpPr>
      </xdr:nvSpPr>
      <xdr:spPr>
        <a:xfrm>
          <a:off x="2647950" y="5162550"/>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51" name="Text Box 446">
          <a:extLst>
            <a:ext uri="{FF2B5EF4-FFF2-40B4-BE49-F238E27FC236}">
              <a16:creationId xmlns:a16="http://schemas.microsoft.com/office/drawing/2014/main" id="{00000000-0008-0000-0100-000033000000}"/>
            </a:ext>
          </a:extLst>
        </xdr:cNvPr>
        <xdr:cNvSpPr txBox="1">
          <a:spLocks noChangeArrowheads="1"/>
        </xdr:cNvSpPr>
      </xdr:nvSpPr>
      <xdr:spPr>
        <a:xfrm>
          <a:off x="2657475"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52" name="Text Box 446">
          <a:extLst>
            <a:ext uri="{FF2B5EF4-FFF2-40B4-BE49-F238E27FC236}">
              <a16:creationId xmlns:a16="http://schemas.microsoft.com/office/drawing/2014/main" id="{00000000-0008-0000-0100-000034000000}"/>
            </a:ext>
          </a:extLst>
        </xdr:cNvPr>
        <xdr:cNvSpPr txBox="1">
          <a:spLocks noChangeArrowheads="1"/>
        </xdr:cNvSpPr>
      </xdr:nvSpPr>
      <xdr:spPr>
        <a:xfrm>
          <a:off x="2657475"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53" name="Text Box 446">
          <a:extLst>
            <a:ext uri="{FF2B5EF4-FFF2-40B4-BE49-F238E27FC236}">
              <a16:creationId xmlns:a16="http://schemas.microsoft.com/office/drawing/2014/main" id="{00000000-0008-0000-0100-000035000000}"/>
            </a:ext>
          </a:extLst>
        </xdr:cNvPr>
        <xdr:cNvSpPr txBox="1">
          <a:spLocks noChangeArrowheads="1"/>
        </xdr:cNvSpPr>
      </xdr:nvSpPr>
      <xdr:spPr>
        <a:xfrm>
          <a:off x="2647950" y="5162550"/>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54" name="Text Box 446">
          <a:extLst>
            <a:ext uri="{FF2B5EF4-FFF2-40B4-BE49-F238E27FC236}">
              <a16:creationId xmlns:a16="http://schemas.microsoft.com/office/drawing/2014/main" id="{00000000-0008-0000-0100-000036000000}"/>
            </a:ext>
          </a:extLst>
        </xdr:cNvPr>
        <xdr:cNvSpPr txBox="1">
          <a:spLocks noChangeArrowheads="1"/>
        </xdr:cNvSpPr>
      </xdr:nvSpPr>
      <xdr:spPr>
        <a:xfrm>
          <a:off x="2657475"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55" name="Text Box 446">
          <a:extLst>
            <a:ext uri="{FF2B5EF4-FFF2-40B4-BE49-F238E27FC236}">
              <a16:creationId xmlns:a16="http://schemas.microsoft.com/office/drawing/2014/main" id="{00000000-0008-0000-0100-000037000000}"/>
            </a:ext>
          </a:extLst>
        </xdr:cNvPr>
        <xdr:cNvSpPr txBox="1">
          <a:spLocks noChangeArrowheads="1"/>
        </xdr:cNvSpPr>
      </xdr:nvSpPr>
      <xdr:spPr>
        <a:xfrm>
          <a:off x="2657475"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56" name="Text Box 446">
          <a:extLst>
            <a:ext uri="{FF2B5EF4-FFF2-40B4-BE49-F238E27FC236}">
              <a16:creationId xmlns:a16="http://schemas.microsoft.com/office/drawing/2014/main" id="{00000000-0008-0000-0100-000038000000}"/>
            </a:ext>
          </a:extLst>
        </xdr:cNvPr>
        <xdr:cNvSpPr txBox="1">
          <a:spLocks noChangeArrowheads="1"/>
        </xdr:cNvSpPr>
      </xdr:nvSpPr>
      <xdr:spPr>
        <a:xfrm>
          <a:off x="2647950" y="5162550"/>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57" name="Text Box 446">
          <a:extLst>
            <a:ext uri="{FF2B5EF4-FFF2-40B4-BE49-F238E27FC236}">
              <a16:creationId xmlns:a16="http://schemas.microsoft.com/office/drawing/2014/main" id="{00000000-0008-0000-0100-000039000000}"/>
            </a:ext>
          </a:extLst>
        </xdr:cNvPr>
        <xdr:cNvSpPr txBox="1">
          <a:spLocks noChangeArrowheads="1"/>
        </xdr:cNvSpPr>
      </xdr:nvSpPr>
      <xdr:spPr>
        <a:xfrm>
          <a:off x="2657475"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58" name="Text Box 446">
          <a:extLst>
            <a:ext uri="{FF2B5EF4-FFF2-40B4-BE49-F238E27FC236}">
              <a16:creationId xmlns:a16="http://schemas.microsoft.com/office/drawing/2014/main" id="{00000000-0008-0000-0100-00003A000000}"/>
            </a:ext>
          </a:extLst>
        </xdr:cNvPr>
        <xdr:cNvSpPr txBox="1">
          <a:spLocks noChangeArrowheads="1"/>
        </xdr:cNvSpPr>
      </xdr:nvSpPr>
      <xdr:spPr>
        <a:xfrm>
          <a:off x="2657475"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59" name="Text Box 446">
          <a:extLst>
            <a:ext uri="{FF2B5EF4-FFF2-40B4-BE49-F238E27FC236}">
              <a16:creationId xmlns:a16="http://schemas.microsoft.com/office/drawing/2014/main" id="{00000000-0008-0000-0100-00003B000000}"/>
            </a:ext>
          </a:extLst>
        </xdr:cNvPr>
        <xdr:cNvSpPr txBox="1">
          <a:spLocks noChangeArrowheads="1"/>
        </xdr:cNvSpPr>
      </xdr:nvSpPr>
      <xdr:spPr>
        <a:xfrm>
          <a:off x="2647950" y="5162550"/>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60" name="Text Box 446">
          <a:extLst>
            <a:ext uri="{FF2B5EF4-FFF2-40B4-BE49-F238E27FC236}">
              <a16:creationId xmlns:a16="http://schemas.microsoft.com/office/drawing/2014/main" id="{00000000-0008-0000-0100-00003C000000}"/>
            </a:ext>
          </a:extLst>
        </xdr:cNvPr>
        <xdr:cNvSpPr txBox="1">
          <a:spLocks noChangeArrowheads="1"/>
        </xdr:cNvSpPr>
      </xdr:nvSpPr>
      <xdr:spPr>
        <a:xfrm>
          <a:off x="2657475"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61" name="Text Box 446">
          <a:extLst>
            <a:ext uri="{FF2B5EF4-FFF2-40B4-BE49-F238E27FC236}">
              <a16:creationId xmlns:a16="http://schemas.microsoft.com/office/drawing/2014/main" id="{00000000-0008-0000-0100-00003D000000}"/>
            </a:ext>
          </a:extLst>
        </xdr:cNvPr>
        <xdr:cNvSpPr txBox="1">
          <a:spLocks noChangeArrowheads="1"/>
        </xdr:cNvSpPr>
      </xdr:nvSpPr>
      <xdr:spPr>
        <a:xfrm>
          <a:off x="2657475"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62" name="Text Box 446">
          <a:extLst>
            <a:ext uri="{FF2B5EF4-FFF2-40B4-BE49-F238E27FC236}">
              <a16:creationId xmlns:a16="http://schemas.microsoft.com/office/drawing/2014/main" id="{00000000-0008-0000-0100-00003E000000}"/>
            </a:ext>
          </a:extLst>
        </xdr:cNvPr>
        <xdr:cNvSpPr txBox="1">
          <a:spLocks noChangeArrowheads="1"/>
        </xdr:cNvSpPr>
      </xdr:nvSpPr>
      <xdr:spPr>
        <a:xfrm>
          <a:off x="2647950" y="5162550"/>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63" name="Text Box 446">
          <a:extLst>
            <a:ext uri="{FF2B5EF4-FFF2-40B4-BE49-F238E27FC236}">
              <a16:creationId xmlns:a16="http://schemas.microsoft.com/office/drawing/2014/main" id="{00000000-0008-0000-0100-00003F000000}"/>
            </a:ext>
          </a:extLst>
        </xdr:cNvPr>
        <xdr:cNvSpPr txBox="1">
          <a:spLocks noChangeArrowheads="1"/>
        </xdr:cNvSpPr>
      </xdr:nvSpPr>
      <xdr:spPr>
        <a:xfrm>
          <a:off x="2657475"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64" name="Text Box 446">
          <a:extLst>
            <a:ext uri="{FF2B5EF4-FFF2-40B4-BE49-F238E27FC236}">
              <a16:creationId xmlns:a16="http://schemas.microsoft.com/office/drawing/2014/main" id="{00000000-0008-0000-0100-000040000000}"/>
            </a:ext>
          </a:extLst>
        </xdr:cNvPr>
        <xdr:cNvSpPr txBox="1">
          <a:spLocks noChangeArrowheads="1"/>
        </xdr:cNvSpPr>
      </xdr:nvSpPr>
      <xdr:spPr>
        <a:xfrm>
          <a:off x="2657475"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65" name="Text Box 446">
          <a:extLst>
            <a:ext uri="{FF2B5EF4-FFF2-40B4-BE49-F238E27FC236}">
              <a16:creationId xmlns:a16="http://schemas.microsoft.com/office/drawing/2014/main" id="{00000000-0008-0000-0100-000041000000}"/>
            </a:ext>
          </a:extLst>
        </xdr:cNvPr>
        <xdr:cNvSpPr txBox="1">
          <a:spLocks noChangeArrowheads="1"/>
        </xdr:cNvSpPr>
      </xdr:nvSpPr>
      <xdr:spPr>
        <a:xfrm>
          <a:off x="2647950" y="5162550"/>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66" name="Text Box 446">
          <a:extLst>
            <a:ext uri="{FF2B5EF4-FFF2-40B4-BE49-F238E27FC236}">
              <a16:creationId xmlns:a16="http://schemas.microsoft.com/office/drawing/2014/main" id="{00000000-0008-0000-0100-000042000000}"/>
            </a:ext>
          </a:extLst>
        </xdr:cNvPr>
        <xdr:cNvSpPr txBox="1">
          <a:spLocks noChangeArrowheads="1"/>
        </xdr:cNvSpPr>
      </xdr:nvSpPr>
      <xdr:spPr>
        <a:xfrm>
          <a:off x="2657475"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67" name="Text Box 446">
          <a:extLst>
            <a:ext uri="{FF2B5EF4-FFF2-40B4-BE49-F238E27FC236}">
              <a16:creationId xmlns:a16="http://schemas.microsoft.com/office/drawing/2014/main" id="{00000000-0008-0000-0100-000043000000}"/>
            </a:ext>
          </a:extLst>
        </xdr:cNvPr>
        <xdr:cNvSpPr txBox="1">
          <a:spLocks noChangeArrowheads="1"/>
        </xdr:cNvSpPr>
      </xdr:nvSpPr>
      <xdr:spPr>
        <a:xfrm>
          <a:off x="2657475"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41</xdr:row>
      <xdr:rowOff>0</xdr:rowOff>
    </xdr:from>
    <xdr:ext cx="72117" cy="257175"/>
    <xdr:sp macro="" textlink="">
      <xdr:nvSpPr>
        <xdr:cNvPr id="68" name="Text Box 446">
          <a:extLst>
            <a:ext uri="{FF2B5EF4-FFF2-40B4-BE49-F238E27FC236}">
              <a16:creationId xmlns:a16="http://schemas.microsoft.com/office/drawing/2014/main" id="{00000000-0008-0000-0100-000044000000}"/>
            </a:ext>
          </a:extLst>
        </xdr:cNvPr>
        <xdr:cNvSpPr txBox="1">
          <a:spLocks noChangeArrowheads="1"/>
        </xdr:cNvSpPr>
      </xdr:nvSpPr>
      <xdr:spPr>
        <a:xfrm>
          <a:off x="2647950" y="44481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41</xdr:row>
      <xdr:rowOff>0</xdr:rowOff>
    </xdr:from>
    <xdr:ext cx="76200" cy="257175"/>
    <xdr:sp macro="" textlink="">
      <xdr:nvSpPr>
        <xdr:cNvPr id="69" name="Text Box 446">
          <a:extLst>
            <a:ext uri="{FF2B5EF4-FFF2-40B4-BE49-F238E27FC236}">
              <a16:creationId xmlns:a16="http://schemas.microsoft.com/office/drawing/2014/main" id="{00000000-0008-0000-0100-000045000000}"/>
            </a:ext>
          </a:extLst>
        </xdr:cNvPr>
        <xdr:cNvSpPr txBox="1">
          <a:spLocks noChangeArrowheads="1"/>
        </xdr:cNvSpPr>
      </xdr:nvSpPr>
      <xdr:spPr>
        <a:xfrm>
          <a:off x="2647950" y="44481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41</xdr:row>
      <xdr:rowOff>0</xdr:rowOff>
    </xdr:from>
    <xdr:ext cx="76200" cy="257175"/>
    <xdr:sp macro="" textlink="">
      <xdr:nvSpPr>
        <xdr:cNvPr id="70" name="Text Box 446">
          <a:extLst>
            <a:ext uri="{FF2B5EF4-FFF2-40B4-BE49-F238E27FC236}">
              <a16:creationId xmlns:a16="http://schemas.microsoft.com/office/drawing/2014/main" id="{00000000-0008-0000-0100-000046000000}"/>
            </a:ext>
          </a:extLst>
        </xdr:cNvPr>
        <xdr:cNvSpPr txBox="1">
          <a:spLocks noChangeArrowheads="1"/>
        </xdr:cNvSpPr>
      </xdr:nvSpPr>
      <xdr:spPr>
        <a:xfrm>
          <a:off x="2647950" y="44481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71" name="Text Box 446">
          <a:extLst>
            <a:ext uri="{FF2B5EF4-FFF2-40B4-BE49-F238E27FC236}">
              <a16:creationId xmlns:a16="http://schemas.microsoft.com/office/drawing/2014/main" id="{00000000-0008-0000-0100-000047000000}"/>
            </a:ext>
          </a:extLst>
        </xdr:cNvPr>
        <xdr:cNvSpPr txBox="1">
          <a:spLocks noChangeArrowheads="1"/>
        </xdr:cNvSpPr>
      </xdr:nvSpPr>
      <xdr:spPr>
        <a:xfrm>
          <a:off x="26479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72" name="Text Box 446">
          <a:extLst>
            <a:ext uri="{FF2B5EF4-FFF2-40B4-BE49-F238E27FC236}">
              <a16:creationId xmlns:a16="http://schemas.microsoft.com/office/drawing/2014/main" id="{00000000-0008-0000-0100-000048000000}"/>
            </a:ext>
          </a:extLst>
        </xdr:cNvPr>
        <xdr:cNvSpPr txBox="1">
          <a:spLocks noChangeArrowheads="1"/>
        </xdr:cNvSpPr>
      </xdr:nvSpPr>
      <xdr:spPr>
        <a:xfrm>
          <a:off x="26574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73" name="Text Box 446">
          <a:extLst>
            <a:ext uri="{FF2B5EF4-FFF2-40B4-BE49-F238E27FC236}">
              <a16:creationId xmlns:a16="http://schemas.microsoft.com/office/drawing/2014/main" id="{00000000-0008-0000-0100-000049000000}"/>
            </a:ext>
          </a:extLst>
        </xdr:cNvPr>
        <xdr:cNvSpPr txBox="1">
          <a:spLocks noChangeArrowheads="1"/>
        </xdr:cNvSpPr>
      </xdr:nvSpPr>
      <xdr:spPr>
        <a:xfrm>
          <a:off x="26574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74" name="Text Box 446">
          <a:extLst>
            <a:ext uri="{FF2B5EF4-FFF2-40B4-BE49-F238E27FC236}">
              <a16:creationId xmlns:a16="http://schemas.microsoft.com/office/drawing/2014/main" id="{00000000-0008-0000-0100-00004A000000}"/>
            </a:ext>
          </a:extLst>
        </xdr:cNvPr>
        <xdr:cNvSpPr txBox="1">
          <a:spLocks noChangeArrowheads="1"/>
        </xdr:cNvSpPr>
      </xdr:nvSpPr>
      <xdr:spPr>
        <a:xfrm>
          <a:off x="26479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75" name="Text Box 446">
          <a:extLst>
            <a:ext uri="{FF2B5EF4-FFF2-40B4-BE49-F238E27FC236}">
              <a16:creationId xmlns:a16="http://schemas.microsoft.com/office/drawing/2014/main" id="{00000000-0008-0000-0100-00004B000000}"/>
            </a:ext>
          </a:extLst>
        </xdr:cNvPr>
        <xdr:cNvSpPr txBox="1">
          <a:spLocks noChangeArrowheads="1"/>
        </xdr:cNvSpPr>
      </xdr:nvSpPr>
      <xdr:spPr>
        <a:xfrm>
          <a:off x="26574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76" name="Text Box 446">
          <a:extLst>
            <a:ext uri="{FF2B5EF4-FFF2-40B4-BE49-F238E27FC236}">
              <a16:creationId xmlns:a16="http://schemas.microsoft.com/office/drawing/2014/main" id="{00000000-0008-0000-0100-00004C000000}"/>
            </a:ext>
          </a:extLst>
        </xdr:cNvPr>
        <xdr:cNvSpPr txBox="1">
          <a:spLocks noChangeArrowheads="1"/>
        </xdr:cNvSpPr>
      </xdr:nvSpPr>
      <xdr:spPr>
        <a:xfrm>
          <a:off x="26574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77" name="Text Box 446">
          <a:extLst>
            <a:ext uri="{FF2B5EF4-FFF2-40B4-BE49-F238E27FC236}">
              <a16:creationId xmlns:a16="http://schemas.microsoft.com/office/drawing/2014/main" id="{00000000-0008-0000-0100-00004D000000}"/>
            </a:ext>
          </a:extLst>
        </xdr:cNvPr>
        <xdr:cNvSpPr txBox="1">
          <a:spLocks noChangeArrowheads="1"/>
        </xdr:cNvSpPr>
      </xdr:nvSpPr>
      <xdr:spPr>
        <a:xfrm>
          <a:off x="26479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78" name="Text Box 446">
          <a:extLst>
            <a:ext uri="{FF2B5EF4-FFF2-40B4-BE49-F238E27FC236}">
              <a16:creationId xmlns:a16="http://schemas.microsoft.com/office/drawing/2014/main" id="{00000000-0008-0000-0100-00004E000000}"/>
            </a:ext>
          </a:extLst>
        </xdr:cNvPr>
        <xdr:cNvSpPr txBox="1">
          <a:spLocks noChangeArrowheads="1"/>
        </xdr:cNvSpPr>
      </xdr:nvSpPr>
      <xdr:spPr>
        <a:xfrm>
          <a:off x="26574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79" name="Text Box 446">
          <a:extLst>
            <a:ext uri="{FF2B5EF4-FFF2-40B4-BE49-F238E27FC236}">
              <a16:creationId xmlns:a16="http://schemas.microsoft.com/office/drawing/2014/main" id="{00000000-0008-0000-0100-00004F000000}"/>
            </a:ext>
          </a:extLst>
        </xdr:cNvPr>
        <xdr:cNvSpPr txBox="1">
          <a:spLocks noChangeArrowheads="1"/>
        </xdr:cNvSpPr>
      </xdr:nvSpPr>
      <xdr:spPr>
        <a:xfrm>
          <a:off x="26574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80" name="Text Box 446">
          <a:extLst>
            <a:ext uri="{FF2B5EF4-FFF2-40B4-BE49-F238E27FC236}">
              <a16:creationId xmlns:a16="http://schemas.microsoft.com/office/drawing/2014/main" id="{00000000-0008-0000-0100-000050000000}"/>
            </a:ext>
          </a:extLst>
        </xdr:cNvPr>
        <xdr:cNvSpPr txBox="1">
          <a:spLocks noChangeArrowheads="1"/>
        </xdr:cNvSpPr>
      </xdr:nvSpPr>
      <xdr:spPr>
        <a:xfrm>
          <a:off x="26479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81" name="Text Box 446">
          <a:extLst>
            <a:ext uri="{FF2B5EF4-FFF2-40B4-BE49-F238E27FC236}">
              <a16:creationId xmlns:a16="http://schemas.microsoft.com/office/drawing/2014/main" id="{00000000-0008-0000-0100-000051000000}"/>
            </a:ext>
          </a:extLst>
        </xdr:cNvPr>
        <xdr:cNvSpPr txBox="1">
          <a:spLocks noChangeArrowheads="1"/>
        </xdr:cNvSpPr>
      </xdr:nvSpPr>
      <xdr:spPr>
        <a:xfrm>
          <a:off x="26574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82" name="Text Box 446">
          <a:extLst>
            <a:ext uri="{FF2B5EF4-FFF2-40B4-BE49-F238E27FC236}">
              <a16:creationId xmlns:a16="http://schemas.microsoft.com/office/drawing/2014/main" id="{00000000-0008-0000-0100-000052000000}"/>
            </a:ext>
          </a:extLst>
        </xdr:cNvPr>
        <xdr:cNvSpPr txBox="1">
          <a:spLocks noChangeArrowheads="1"/>
        </xdr:cNvSpPr>
      </xdr:nvSpPr>
      <xdr:spPr>
        <a:xfrm>
          <a:off x="26574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83" name="Text Box 446">
          <a:extLst>
            <a:ext uri="{FF2B5EF4-FFF2-40B4-BE49-F238E27FC236}">
              <a16:creationId xmlns:a16="http://schemas.microsoft.com/office/drawing/2014/main" id="{00000000-0008-0000-0100-000053000000}"/>
            </a:ext>
          </a:extLst>
        </xdr:cNvPr>
        <xdr:cNvSpPr txBox="1">
          <a:spLocks noChangeArrowheads="1"/>
        </xdr:cNvSpPr>
      </xdr:nvSpPr>
      <xdr:spPr>
        <a:xfrm>
          <a:off x="26479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84" name="Text Box 446">
          <a:extLst>
            <a:ext uri="{FF2B5EF4-FFF2-40B4-BE49-F238E27FC236}">
              <a16:creationId xmlns:a16="http://schemas.microsoft.com/office/drawing/2014/main" id="{00000000-0008-0000-0100-000054000000}"/>
            </a:ext>
          </a:extLst>
        </xdr:cNvPr>
        <xdr:cNvSpPr txBox="1">
          <a:spLocks noChangeArrowheads="1"/>
        </xdr:cNvSpPr>
      </xdr:nvSpPr>
      <xdr:spPr>
        <a:xfrm>
          <a:off x="26574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85" name="Text Box 446">
          <a:extLst>
            <a:ext uri="{FF2B5EF4-FFF2-40B4-BE49-F238E27FC236}">
              <a16:creationId xmlns:a16="http://schemas.microsoft.com/office/drawing/2014/main" id="{00000000-0008-0000-0100-000055000000}"/>
            </a:ext>
          </a:extLst>
        </xdr:cNvPr>
        <xdr:cNvSpPr txBox="1">
          <a:spLocks noChangeArrowheads="1"/>
        </xdr:cNvSpPr>
      </xdr:nvSpPr>
      <xdr:spPr>
        <a:xfrm>
          <a:off x="26574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86" name="Text Box 446">
          <a:extLst>
            <a:ext uri="{FF2B5EF4-FFF2-40B4-BE49-F238E27FC236}">
              <a16:creationId xmlns:a16="http://schemas.microsoft.com/office/drawing/2014/main" id="{00000000-0008-0000-0100-000056000000}"/>
            </a:ext>
          </a:extLst>
        </xdr:cNvPr>
        <xdr:cNvSpPr txBox="1">
          <a:spLocks noChangeArrowheads="1"/>
        </xdr:cNvSpPr>
      </xdr:nvSpPr>
      <xdr:spPr>
        <a:xfrm>
          <a:off x="26479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87" name="Text Box 446">
          <a:extLst>
            <a:ext uri="{FF2B5EF4-FFF2-40B4-BE49-F238E27FC236}">
              <a16:creationId xmlns:a16="http://schemas.microsoft.com/office/drawing/2014/main" id="{00000000-0008-0000-0100-000057000000}"/>
            </a:ext>
          </a:extLst>
        </xdr:cNvPr>
        <xdr:cNvSpPr txBox="1">
          <a:spLocks noChangeArrowheads="1"/>
        </xdr:cNvSpPr>
      </xdr:nvSpPr>
      <xdr:spPr>
        <a:xfrm>
          <a:off x="26574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88" name="Text Box 446">
          <a:extLst>
            <a:ext uri="{FF2B5EF4-FFF2-40B4-BE49-F238E27FC236}">
              <a16:creationId xmlns:a16="http://schemas.microsoft.com/office/drawing/2014/main" id="{00000000-0008-0000-0100-000058000000}"/>
            </a:ext>
          </a:extLst>
        </xdr:cNvPr>
        <xdr:cNvSpPr txBox="1">
          <a:spLocks noChangeArrowheads="1"/>
        </xdr:cNvSpPr>
      </xdr:nvSpPr>
      <xdr:spPr>
        <a:xfrm>
          <a:off x="26574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89" name="Text Box 446">
          <a:extLst>
            <a:ext uri="{FF2B5EF4-FFF2-40B4-BE49-F238E27FC236}">
              <a16:creationId xmlns:a16="http://schemas.microsoft.com/office/drawing/2014/main" id="{00000000-0008-0000-0100-000059000000}"/>
            </a:ext>
          </a:extLst>
        </xdr:cNvPr>
        <xdr:cNvSpPr txBox="1">
          <a:spLocks noChangeArrowheads="1"/>
        </xdr:cNvSpPr>
      </xdr:nvSpPr>
      <xdr:spPr>
        <a:xfrm>
          <a:off x="26479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90" name="Text Box 446">
          <a:extLst>
            <a:ext uri="{FF2B5EF4-FFF2-40B4-BE49-F238E27FC236}">
              <a16:creationId xmlns:a16="http://schemas.microsoft.com/office/drawing/2014/main" id="{00000000-0008-0000-0100-00005A000000}"/>
            </a:ext>
          </a:extLst>
        </xdr:cNvPr>
        <xdr:cNvSpPr txBox="1">
          <a:spLocks noChangeArrowheads="1"/>
        </xdr:cNvSpPr>
      </xdr:nvSpPr>
      <xdr:spPr>
        <a:xfrm>
          <a:off x="26574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91" name="Text Box 446">
          <a:extLst>
            <a:ext uri="{FF2B5EF4-FFF2-40B4-BE49-F238E27FC236}">
              <a16:creationId xmlns:a16="http://schemas.microsoft.com/office/drawing/2014/main" id="{00000000-0008-0000-0100-00005B000000}"/>
            </a:ext>
          </a:extLst>
        </xdr:cNvPr>
        <xdr:cNvSpPr txBox="1">
          <a:spLocks noChangeArrowheads="1"/>
        </xdr:cNvSpPr>
      </xdr:nvSpPr>
      <xdr:spPr>
        <a:xfrm>
          <a:off x="26574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92" name="Text Box 446">
          <a:extLst>
            <a:ext uri="{FF2B5EF4-FFF2-40B4-BE49-F238E27FC236}">
              <a16:creationId xmlns:a16="http://schemas.microsoft.com/office/drawing/2014/main" id="{00000000-0008-0000-0100-00005C000000}"/>
            </a:ext>
          </a:extLst>
        </xdr:cNvPr>
        <xdr:cNvSpPr txBox="1">
          <a:spLocks noChangeArrowheads="1"/>
        </xdr:cNvSpPr>
      </xdr:nvSpPr>
      <xdr:spPr>
        <a:xfrm>
          <a:off x="26479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93" name="Text Box 446">
          <a:extLst>
            <a:ext uri="{FF2B5EF4-FFF2-40B4-BE49-F238E27FC236}">
              <a16:creationId xmlns:a16="http://schemas.microsoft.com/office/drawing/2014/main" id="{00000000-0008-0000-0100-00005D000000}"/>
            </a:ext>
          </a:extLst>
        </xdr:cNvPr>
        <xdr:cNvSpPr txBox="1">
          <a:spLocks noChangeArrowheads="1"/>
        </xdr:cNvSpPr>
      </xdr:nvSpPr>
      <xdr:spPr>
        <a:xfrm>
          <a:off x="26574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94" name="Text Box 446">
          <a:extLst>
            <a:ext uri="{FF2B5EF4-FFF2-40B4-BE49-F238E27FC236}">
              <a16:creationId xmlns:a16="http://schemas.microsoft.com/office/drawing/2014/main" id="{00000000-0008-0000-0100-00005E000000}"/>
            </a:ext>
          </a:extLst>
        </xdr:cNvPr>
        <xdr:cNvSpPr txBox="1">
          <a:spLocks noChangeArrowheads="1"/>
        </xdr:cNvSpPr>
      </xdr:nvSpPr>
      <xdr:spPr>
        <a:xfrm>
          <a:off x="26574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95" name="Text Box 446">
          <a:extLst>
            <a:ext uri="{FF2B5EF4-FFF2-40B4-BE49-F238E27FC236}">
              <a16:creationId xmlns:a16="http://schemas.microsoft.com/office/drawing/2014/main" id="{00000000-0008-0000-0100-00005F000000}"/>
            </a:ext>
          </a:extLst>
        </xdr:cNvPr>
        <xdr:cNvSpPr txBox="1">
          <a:spLocks noChangeArrowheads="1"/>
        </xdr:cNvSpPr>
      </xdr:nvSpPr>
      <xdr:spPr>
        <a:xfrm>
          <a:off x="26479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96" name="Text Box 446">
          <a:extLst>
            <a:ext uri="{FF2B5EF4-FFF2-40B4-BE49-F238E27FC236}">
              <a16:creationId xmlns:a16="http://schemas.microsoft.com/office/drawing/2014/main" id="{00000000-0008-0000-0100-000060000000}"/>
            </a:ext>
          </a:extLst>
        </xdr:cNvPr>
        <xdr:cNvSpPr txBox="1">
          <a:spLocks noChangeArrowheads="1"/>
        </xdr:cNvSpPr>
      </xdr:nvSpPr>
      <xdr:spPr>
        <a:xfrm>
          <a:off x="26574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97" name="Text Box 446">
          <a:extLst>
            <a:ext uri="{FF2B5EF4-FFF2-40B4-BE49-F238E27FC236}">
              <a16:creationId xmlns:a16="http://schemas.microsoft.com/office/drawing/2014/main" id="{00000000-0008-0000-0100-000061000000}"/>
            </a:ext>
          </a:extLst>
        </xdr:cNvPr>
        <xdr:cNvSpPr txBox="1">
          <a:spLocks noChangeArrowheads="1"/>
        </xdr:cNvSpPr>
      </xdr:nvSpPr>
      <xdr:spPr>
        <a:xfrm>
          <a:off x="26574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98" name="Text Box 446">
          <a:extLst>
            <a:ext uri="{FF2B5EF4-FFF2-40B4-BE49-F238E27FC236}">
              <a16:creationId xmlns:a16="http://schemas.microsoft.com/office/drawing/2014/main" id="{00000000-0008-0000-0100-000062000000}"/>
            </a:ext>
          </a:extLst>
        </xdr:cNvPr>
        <xdr:cNvSpPr txBox="1">
          <a:spLocks noChangeArrowheads="1"/>
        </xdr:cNvSpPr>
      </xdr:nvSpPr>
      <xdr:spPr>
        <a:xfrm>
          <a:off x="26479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99" name="Text Box 446">
          <a:extLst>
            <a:ext uri="{FF2B5EF4-FFF2-40B4-BE49-F238E27FC236}">
              <a16:creationId xmlns:a16="http://schemas.microsoft.com/office/drawing/2014/main" id="{00000000-0008-0000-0100-000063000000}"/>
            </a:ext>
          </a:extLst>
        </xdr:cNvPr>
        <xdr:cNvSpPr txBox="1">
          <a:spLocks noChangeArrowheads="1"/>
        </xdr:cNvSpPr>
      </xdr:nvSpPr>
      <xdr:spPr>
        <a:xfrm>
          <a:off x="26574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00" name="Text Box 446">
          <a:extLst>
            <a:ext uri="{FF2B5EF4-FFF2-40B4-BE49-F238E27FC236}">
              <a16:creationId xmlns:a16="http://schemas.microsoft.com/office/drawing/2014/main" id="{00000000-0008-0000-0100-000064000000}"/>
            </a:ext>
          </a:extLst>
        </xdr:cNvPr>
        <xdr:cNvSpPr txBox="1">
          <a:spLocks noChangeArrowheads="1"/>
        </xdr:cNvSpPr>
      </xdr:nvSpPr>
      <xdr:spPr>
        <a:xfrm>
          <a:off x="26574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101" name="Text Box 446">
          <a:extLst>
            <a:ext uri="{FF2B5EF4-FFF2-40B4-BE49-F238E27FC236}">
              <a16:creationId xmlns:a16="http://schemas.microsoft.com/office/drawing/2014/main" id="{00000000-0008-0000-0100-000065000000}"/>
            </a:ext>
          </a:extLst>
        </xdr:cNvPr>
        <xdr:cNvSpPr txBox="1">
          <a:spLocks noChangeArrowheads="1"/>
        </xdr:cNvSpPr>
      </xdr:nvSpPr>
      <xdr:spPr>
        <a:xfrm>
          <a:off x="26479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02" name="Text Box 446">
          <a:extLst>
            <a:ext uri="{FF2B5EF4-FFF2-40B4-BE49-F238E27FC236}">
              <a16:creationId xmlns:a16="http://schemas.microsoft.com/office/drawing/2014/main" id="{00000000-0008-0000-0100-000066000000}"/>
            </a:ext>
          </a:extLst>
        </xdr:cNvPr>
        <xdr:cNvSpPr txBox="1">
          <a:spLocks noChangeArrowheads="1"/>
        </xdr:cNvSpPr>
      </xdr:nvSpPr>
      <xdr:spPr>
        <a:xfrm>
          <a:off x="26574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03" name="Text Box 446">
          <a:extLst>
            <a:ext uri="{FF2B5EF4-FFF2-40B4-BE49-F238E27FC236}">
              <a16:creationId xmlns:a16="http://schemas.microsoft.com/office/drawing/2014/main" id="{00000000-0008-0000-0100-000067000000}"/>
            </a:ext>
          </a:extLst>
        </xdr:cNvPr>
        <xdr:cNvSpPr txBox="1">
          <a:spLocks noChangeArrowheads="1"/>
        </xdr:cNvSpPr>
      </xdr:nvSpPr>
      <xdr:spPr>
        <a:xfrm>
          <a:off x="26574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104" name="Text Box 446">
          <a:extLst>
            <a:ext uri="{FF2B5EF4-FFF2-40B4-BE49-F238E27FC236}">
              <a16:creationId xmlns:a16="http://schemas.microsoft.com/office/drawing/2014/main" id="{00000000-0008-0000-0100-000068000000}"/>
            </a:ext>
          </a:extLst>
        </xdr:cNvPr>
        <xdr:cNvSpPr txBox="1">
          <a:spLocks noChangeArrowheads="1"/>
        </xdr:cNvSpPr>
      </xdr:nvSpPr>
      <xdr:spPr>
        <a:xfrm>
          <a:off x="26479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05" name="Text Box 446">
          <a:extLst>
            <a:ext uri="{FF2B5EF4-FFF2-40B4-BE49-F238E27FC236}">
              <a16:creationId xmlns:a16="http://schemas.microsoft.com/office/drawing/2014/main" id="{00000000-0008-0000-0100-000069000000}"/>
            </a:ext>
          </a:extLst>
        </xdr:cNvPr>
        <xdr:cNvSpPr txBox="1">
          <a:spLocks noChangeArrowheads="1"/>
        </xdr:cNvSpPr>
      </xdr:nvSpPr>
      <xdr:spPr>
        <a:xfrm>
          <a:off x="26574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06" name="Text Box 446">
          <a:extLst>
            <a:ext uri="{FF2B5EF4-FFF2-40B4-BE49-F238E27FC236}">
              <a16:creationId xmlns:a16="http://schemas.microsoft.com/office/drawing/2014/main" id="{00000000-0008-0000-0100-00006A000000}"/>
            </a:ext>
          </a:extLst>
        </xdr:cNvPr>
        <xdr:cNvSpPr txBox="1">
          <a:spLocks noChangeArrowheads="1"/>
        </xdr:cNvSpPr>
      </xdr:nvSpPr>
      <xdr:spPr>
        <a:xfrm>
          <a:off x="26574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107" name="Text Box 446">
          <a:extLst>
            <a:ext uri="{FF2B5EF4-FFF2-40B4-BE49-F238E27FC236}">
              <a16:creationId xmlns:a16="http://schemas.microsoft.com/office/drawing/2014/main" id="{00000000-0008-0000-0100-00006B000000}"/>
            </a:ext>
          </a:extLst>
        </xdr:cNvPr>
        <xdr:cNvSpPr txBox="1">
          <a:spLocks noChangeArrowheads="1"/>
        </xdr:cNvSpPr>
      </xdr:nvSpPr>
      <xdr:spPr>
        <a:xfrm>
          <a:off x="26479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08" name="Text Box 446">
          <a:extLst>
            <a:ext uri="{FF2B5EF4-FFF2-40B4-BE49-F238E27FC236}">
              <a16:creationId xmlns:a16="http://schemas.microsoft.com/office/drawing/2014/main" id="{00000000-0008-0000-0100-00006C000000}"/>
            </a:ext>
          </a:extLst>
        </xdr:cNvPr>
        <xdr:cNvSpPr txBox="1">
          <a:spLocks noChangeArrowheads="1"/>
        </xdr:cNvSpPr>
      </xdr:nvSpPr>
      <xdr:spPr>
        <a:xfrm>
          <a:off x="26574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09" name="Text Box 446">
          <a:extLst>
            <a:ext uri="{FF2B5EF4-FFF2-40B4-BE49-F238E27FC236}">
              <a16:creationId xmlns:a16="http://schemas.microsoft.com/office/drawing/2014/main" id="{00000000-0008-0000-0100-00006D000000}"/>
            </a:ext>
          </a:extLst>
        </xdr:cNvPr>
        <xdr:cNvSpPr txBox="1">
          <a:spLocks noChangeArrowheads="1"/>
        </xdr:cNvSpPr>
      </xdr:nvSpPr>
      <xdr:spPr>
        <a:xfrm>
          <a:off x="26574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110" name="Text Box 446">
          <a:extLst>
            <a:ext uri="{FF2B5EF4-FFF2-40B4-BE49-F238E27FC236}">
              <a16:creationId xmlns:a16="http://schemas.microsoft.com/office/drawing/2014/main" id="{00000000-0008-0000-0100-00006E000000}"/>
            </a:ext>
          </a:extLst>
        </xdr:cNvPr>
        <xdr:cNvSpPr txBox="1">
          <a:spLocks noChangeArrowheads="1"/>
        </xdr:cNvSpPr>
      </xdr:nvSpPr>
      <xdr:spPr>
        <a:xfrm>
          <a:off x="26479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11" name="Text Box 446">
          <a:extLst>
            <a:ext uri="{FF2B5EF4-FFF2-40B4-BE49-F238E27FC236}">
              <a16:creationId xmlns:a16="http://schemas.microsoft.com/office/drawing/2014/main" id="{00000000-0008-0000-0100-00006F000000}"/>
            </a:ext>
          </a:extLst>
        </xdr:cNvPr>
        <xdr:cNvSpPr txBox="1">
          <a:spLocks noChangeArrowheads="1"/>
        </xdr:cNvSpPr>
      </xdr:nvSpPr>
      <xdr:spPr>
        <a:xfrm>
          <a:off x="26574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12" name="Text Box 446">
          <a:extLst>
            <a:ext uri="{FF2B5EF4-FFF2-40B4-BE49-F238E27FC236}">
              <a16:creationId xmlns:a16="http://schemas.microsoft.com/office/drawing/2014/main" id="{00000000-0008-0000-0100-000070000000}"/>
            </a:ext>
          </a:extLst>
        </xdr:cNvPr>
        <xdr:cNvSpPr txBox="1">
          <a:spLocks noChangeArrowheads="1"/>
        </xdr:cNvSpPr>
      </xdr:nvSpPr>
      <xdr:spPr>
        <a:xfrm>
          <a:off x="26574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113" name="Text Box 446">
          <a:extLst>
            <a:ext uri="{FF2B5EF4-FFF2-40B4-BE49-F238E27FC236}">
              <a16:creationId xmlns:a16="http://schemas.microsoft.com/office/drawing/2014/main" id="{00000000-0008-0000-0100-000071000000}"/>
            </a:ext>
          </a:extLst>
        </xdr:cNvPr>
        <xdr:cNvSpPr txBox="1">
          <a:spLocks noChangeArrowheads="1"/>
        </xdr:cNvSpPr>
      </xdr:nvSpPr>
      <xdr:spPr>
        <a:xfrm>
          <a:off x="26479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14" name="Text Box 446">
          <a:extLst>
            <a:ext uri="{FF2B5EF4-FFF2-40B4-BE49-F238E27FC236}">
              <a16:creationId xmlns:a16="http://schemas.microsoft.com/office/drawing/2014/main" id="{00000000-0008-0000-0100-000072000000}"/>
            </a:ext>
          </a:extLst>
        </xdr:cNvPr>
        <xdr:cNvSpPr txBox="1">
          <a:spLocks noChangeArrowheads="1"/>
        </xdr:cNvSpPr>
      </xdr:nvSpPr>
      <xdr:spPr>
        <a:xfrm>
          <a:off x="26574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15" name="Text Box 446">
          <a:extLst>
            <a:ext uri="{FF2B5EF4-FFF2-40B4-BE49-F238E27FC236}">
              <a16:creationId xmlns:a16="http://schemas.microsoft.com/office/drawing/2014/main" id="{00000000-0008-0000-0100-000073000000}"/>
            </a:ext>
          </a:extLst>
        </xdr:cNvPr>
        <xdr:cNvSpPr txBox="1">
          <a:spLocks noChangeArrowheads="1"/>
        </xdr:cNvSpPr>
      </xdr:nvSpPr>
      <xdr:spPr>
        <a:xfrm>
          <a:off x="26574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116" name="Text Box 446">
          <a:extLst>
            <a:ext uri="{FF2B5EF4-FFF2-40B4-BE49-F238E27FC236}">
              <a16:creationId xmlns:a16="http://schemas.microsoft.com/office/drawing/2014/main" id="{00000000-0008-0000-0100-000074000000}"/>
            </a:ext>
          </a:extLst>
        </xdr:cNvPr>
        <xdr:cNvSpPr txBox="1">
          <a:spLocks noChangeArrowheads="1"/>
        </xdr:cNvSpPr>
      </xdr:nvSpPr>
      <xdr:spPr>
        <a:xfrm>
          <a:off x="26479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17" name="Text Box 446">
          <a:extLst>
            <a:ext uri="{FF2B5EF4-FFF2-40B4-BE49-F238E27FC236}">
              <a16:creationId xmlns:a16="http://schemas.microsoft.com/office/drawing/2014/main" id="{00000000-0008-0000-0100-000075000000}"/>
            </a:ext>
          </a:extLst>
        </xdr:cNvPr>
        <xdr:cNvSpPr txBox="1">
          <a:spLocks noChangeArrowheads="1"/>
        </xdr:cNvSpPr>
      </xdr:nvSpPr>
      <xdr:spPr>
        <a:xfrm>
          <a:off x="26574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18" name="Text Box 446">
          <a:extLst>
            <a:ext uri="{FF2B5EF4-FFF2-40B4-BE49-F238E27FC236}">
              <a16:creationId xmlns:a16="http://schemas.microsoft.com/office/drawing/2014/main" id="{00000000-0008-0000-0100-000076000000}"/>
            </a:ext>
          </a:extLst>
        </xdr:cNvPr>
        <xdr:cNvSpPr txBox="1">
          <a:spLocks noChangeArrowheads="1"/>
        </xdr:cNvSpPr>
      </xdr:nvSpPr>
      <xdr:spPr>
        <a:xfrm>
          <a:off x="26574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119" name="Text Box 446">
          <a:extLst>
            <a:ext uri="{FF2B5EF4-FFF2-40B4-BE49-F238E27FC236}">
              <a16:creationId xmlns:a16="http://schemas.microsoft.com/office/drawing/2014/main" id="{00000000-0008-0000-0100-000077000000}"/>
            </a:ext>
          </a:extLst>
        </xdr:cNvPr>
        <xdr:cNvSpPr txBox="1">
          <a:spLocks noChangeArrowheads="1"/>
        </xdr:cNvSpPr>
      </xdr:nvSpPr>
      <xdr:spPr>
        <a:xfrm>
          <a:off x="2647950" y="5162550"/>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20" name="Text Box 446">
          <a:extLst>
            <a:ext uri="{FF2B5EF4-FFF2-40B4-BE49-F238E27FC236}">
              <a16:creationId xmlns:a16="http://schemas.microsoft.com/office/drawing/2014/main" id="{00000000-0008-0000-0100-000078000000}"/>
            </a:ext>
          </a:extLst>
        </xdr:cNvPr>
        <xdr:cNvSpPr txBox="1">
          <a:spLocks noChangeArrowheads="1"/>
        </xdr:cNvSpPr>
      </xdr:nvSpPr>
      <xdr:spPr>
        <a:xfrm>
          <a:off x="2657475"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21" name="Text Box 446">
          <a:extLst>
            <a:ext uri="{FF2B5EF4-FFF2-40B4-BE49-F238E27FC236}">
              <a16:creationId xmlns:a16="http://schemas.microsoft.com/office/drawing/2014/main" id="{00000000-0008-0000-0100-000079000000}"/>
            </a:ext>
          </a:extLst>
        </xdr:cNvPr>
        <xdr:cNvSpPr txBox="1">
          <a:spLocks noChangeArrowheads="1"/>
        </xdr:cNvSpPr>
      </xdr:nvSpPr>
      <xdr:spPr>
        <a:xfrm>
          <a:off x="2657475"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122" name="Text Box 446">
          <a:extLst>
            <a:ext uri="{FF2B5EF4-FFF2-40B4-BE49-F238E27FC236}">
              <a16:creationId xmlns:a16="http://schemas.microsoft.com/office/drawing/2014/main" id="{00000000-0008-0000-0100-00007A000000}"/>
            </a:ext>
          </a:extLst>
        </xdr:cNvPr>
        <xdr:cNvSpPr txBox="1">
          <a:spLocks noChangeArrowheads="1"/>
        </xdr:cNvSpPr>
      </xdr:nvSpPr>
      <xdr:spPr>
        <a:xfrm>
          <a:off x="2647950" y="5162550"/>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23" name="Text Box 446">
          <a:extLst>
            <a:ext uri="{FF2B5EF4-FFF2-40B4-BE49-F238E27FC236}">
              <a16:creationId xmlns:a16="http://schemas.microsoft.com/office/drawing/2014/main" id="{00000000-0008-0000-0100-00007B000000}"/>
            </a:ext>
          </a:extLst>
        </xdr:cNvPr>
        <xdr:cNvSpPr txBox="1">
          <a:spLocks noChangeArrowheads="1"/>
        </xdr:cNvSpPr>
      </xdr:nvSpPr>
      <xdr:spPr>
        <a:xfrm>
          <a:off x="2657475"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24" name="Text Box 446">
          <a:extLst>
            <a:ext uri="{FF2B5EF4-FFF2-40B4-BE49-F238E27FC236}">
              <a16:creationId xmlns:a16="http://schemas.microsoft.com/office/drawing/2014/main" id="{00000000-0008-0000-0100-00007C000000}"/>
            </a:ext>
          </a:extLst>
        </xdr:cNvPr>
        <xdr:cNvSpPr txBox="1">
          <a:spLocks noChangeArrowheads="1"/>
        </xdr:cNvSpPr>
      </xdr:nvSpPr>
      <xdr:spPr>
        <a:xfrm>
          <a:off x="2657475"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125" name="Text Box 446">
          <a:extLst>
            <a:ext uri="{FF2B5EF4-FFF2-40B4-BE49-F238E27FC236}">
              <a16:creationId xmlns:a16="http://schemas.microsoft.com/office/drawing/2014/main" id="{00000000-0008-0000-0100-00007D000000}"/>
            </a:ext>
          </a:extLst>
        </xdr:cNvPr>
        <xdr:cNvSpPr txBox="1">
          <a:spLocks noChangeArrowheads="1"/>
        </xdr:cNvSpPr>
      </xdr:nvSpPr>
      <xdr:spPr>
        <a:xfrm>
          <a:off x="2647950" y="5162550"/>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26" name="Text Box 446">
          <a:extLst>
            <a:ext uri="{FF2B5EF4-FFF2-40B4-BE49-F238E27FC236}">
              <a16:creationId xmlns:a16="http://schemas.microsoft.com/office/drawing/2014/main" id="{00000000-0008-0000-0100-00007E000000}"/>
            </a:ext>
          </a:extLst>
        </xdr:cNvPr>
        <xdr:cNvSpPr txBox="1">
          <a:spLocks noChangeArrowheads="1"/>
        </xdr:cNvSpPr>
      </xdr:nvSpPr>
      <xdr:spPr>
        <a:xfrm>
          <a:off x="2657475"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27" name="Text Box 446">
          <a:extLst>
            <a:ext uri="{FF2B5EF4-FFF2-40B4-BE49-F238E27FC236}">
              <a16:creationId xmlns:a16="http://schemas.microsoft.com/office/drawing/2014/main" id="{00000000-0008-0000-0100-00007F000000}"/>
            </a:ext>
          </a:extLst>
        </xdr:cNvPr>
        <xdr:cNvSpPr txBox="1">
          <a:spLocks noChangeArrowheads="1"/>
        </xdr:cNvSpPr>
      </xdr:nvSpPr>
      <xdr:spPr>
        <a:xfrm>
          <a:off x="2657475"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128" name="Text Box 446">
          <a:extLst>
            <a:ext uri="{FF2B5EF4-FFF2-40B4-BE49-F238E27FC236}">
              <a16:creationId xmlns:a16="http://schemas.microsoft.com/office/drawing/2014/main" id="{00000000-0008-0000-0100-000080000000}"/>
            </a:ext>
          </a:extLst>
        </xdr:cNvPr>
        <xdr:cNvSpPr txBox="1">
          <a:spLocks noChangeArrowheads="1"/>
        </xdr:cNvSpPr>
      </xdr:nvSpPr>
      <xdr:spPr>
        <a:xfrm>
          <a:off x="2647950" y="5162550"/>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29" name="Text Box 446">
          <a:extLst>
            <a:ext uri="{FF2B5EF4-FFF2-40B4-BE49-F238E27FC236}">
              <a16:creationId xmlns:a16="http://schemas.microsoft.com/office/drawing/2014/main" id="{00000000-0008-0000-0100-000081000000}"/>
            </a:ext>
          </a:extLst>
        </xdr:cNvPr>
        <xdr:cNvSpPr txBox="1">
          <a:spLocks noChangeArrowheads="1"/>
        </xdr:cNvSpPr>
      </xdr:nvSpPr>
      <xdr:spPr>
        <a:xfrm>
          <a:off x="2657475"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30" name="Text Box 446">
          <a:extLst>
            <a:ext uri="{FF2B5EF4-FFF2-40B4-BE49-F238E27FC236}">
              <a16:creationId xmlns:a16="http://schemas.microsoft.com/office/drawing/2014/main" id="{00000000-0008-0000-0100-000082000000}"/>
            </a:ext>
          </a:extLst>
        </xdr:cNvPr>
        <xdr:cNvSpPr txBox="1">
          <a:spLocks noChangeArrowheads="1"/>
        </xdr:cNvSpPr>
      </xdr:nvSpPr>
      <xdr:spPr>
        <a:xfrm>
          <a:off x="2657475"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131" name="Text Box 446">
          <a:extLst>
            <a:ext uri="{FF2B5EF4-FFF2-40B4-BE49-F238E27FC236}">
              <a16:creationId xmlns:a16="http://schemas.microsoft.com/office/drawing/2014/main" id="{00000000-0008-0000-0100-000083000000}"/>
            </a:ext>
          </a:extLst>
        </xdr:cNvPr>
        <xdr:cNvSpPr txBox="1">
          <a:spLocks noChangeArrowheads="1"/>
        </xdr:cNvSpPr>
      </xdr:nvSpPr>
      <xdr:spPr>
        <a:xfrm>
          <a:off x="2647950" y="5162550"/>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32" name="Text Box 446">
          <a:extLst>
            <a:ext uri="{FF2B5EF4-FFF2-40B4-BE49-F238E27FC236}">
              <a16:creationId xmlns:a16="http://schemas.microsoft.com/office/drawing/2014/main" id="{00000000-0008-0000-0100-000084000000}"/>
            </a:ext>
          </a:extLst>
        </xdr:cNvPr>
        <xdr:cNvSpPr txBox="1">
          <a:spLocks noChangeArrowheads="1"/>
        </xdr:cNvSpPr>
      </xdr:nvSpPr>
      <xdr:spPr>
        <a:xfrm>
          <a:off x="2657475"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33" name="Text Box 446">
          <a:extLst>
            <a:ext uri="{FF2B5EF4-FFF2-40B4-BE49-F238E27FC236}">
              <a16:creationId xmlns:a16="http://schemas.microsoft.com/office/drawing/2014/main" id="{00000000-0008-0000-0100-000085000000}"/>
            </a:ext>
          </a:extLst>
        </xdr:cNvPr>
        <xdr:cNvSpPr txBox="1">
          <a:spLocks noChangeArrowheads="1"/>
        </xdr:cNvSpPr>
      </xdr:nvSpPr>
      <xdr:spPr>
        <a:xfrm>
          <a:off x="2657475"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134" name="Text Box 446">
          <a:extLst>
            <a:ext uri="{FF2B5EF4-FFF2-40B4-BE49-F238E27FC236}">
              <a16:creationId xmlns:a16="http://schemas.microsoft.com/office/drawing/2014/main" id="{00000000-0008-0000-0100-000086000000}"/>
            </a:ext>
          </a:extLst>
        </xdr:cNvPr>
        <xdr:cNvSpPr txBox="1">
          <a:spLocks noChangeArrowheads="1"/>
        </xdr:cNvSpPr>
      </xdr:nvSpPr>
      <xdr:spPr>
        <a:xfrm>
          <a:off x="2647950" y="5162550"/>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35" name="Text Box 446">
          <a:extLst>
            <a:ext uri="{FF2B5EF4-FFF2-40B4-BE49-F238E27FC236}">
              <a16:creationId xmlns:a16="http://schemas.microsoft.com/office/drawing/2014/main" id="{00000000-0008-0000-0100-000087000000}"/>
            </a:ext>
          </a:extLst>
        </xdr:cNvPr>
        <xdr:cNvSpPr txBox="1">
          <a:spLocks noChangeArrowheads="1"/>
        </xdr:cNvSpPr>
      </xdr:nvSpPr>
      <xdr:spPr>
        <a:xfrm>
          <a:off x="2657475"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36" name="Text Box 446">
          <a:extLst>
            <a:ext uri="{FF2B5EF4-FFF2-40B4-BE49-F238E27FC236}">
              <a16:creationId xmlns:a16="http://schemas.microsoft.com/office/drawing/2014/main" id="{00000000-0008-0000-0100-000088000000}"/>
            </a:ext>
          </a:extLst>
        </xdr:cNvPr>
        <xdr:cNvSpPr txBox="1">
          <a:spLocks noChangeArrowheads="1"/>
        </xdr:cNvSpPr>
      </xdr:nvSpPr>
      <xdr:spPr>
        <a:xfrm>
          <a:off x="2657475"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137" name="Text Box 446">
          <a:extLst>
            <a:ext uri="{FF2B5EF4-FFF2-40B4-BE49-F238E27FC236}">
              <a16:creationId xmlns:a16="http://schemas.microsoft.com/office/drawing/2014/main" id="{00000000-0008-0000-0100-000089000000}"/>
            </a:ext>
          </a:extLst>
        </xdr:cNvPr>
        <xdr:cNvSpPr txBox="1">
          <a:spLocks noChangeArrowheads="1"/>
        </xdr:cNvSpPr>
      </xdr:nvSpPr>
      <xdr:spPr>
        <a:xfrm>
          <a:off x="26479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38" name="Text Box 446">
          <a:extLst>
            <a:ext uri="{FF2B5EF4-FFF2-40B4-BE49-F238E27FC236}">
              <a16:creationId xmlns:a16="http://schemas.microsoft.com/office/drawing/2014/main" id="{00000000-0008-0000-0100-00008A000000}"/>
            </a:ext>
          </a:extLst>
        </xdr:cNvPr>
        <xdr:cNvSpPr txBox="1">
          <a:spLocks noChangeArrowheads="1"/>
        </xdr:cNvSpPr>
      </xdr:nvSpPr>
      <xdr:spPr>
        <a:xfrm>
          <a:off x="264795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39" name="Text Box 446">
          <a:extLst>
            <a:ext uri="{FF2B5EF4-FFF2-40B4-BE49-F238E27FC236}">
              <a16:creationId xmlns:a16="http://schemas.microsoft.com/office/drawing/2014/main" id="{00000000-0008-0000-0100-00008B000000}"/>
            </a:ext>
          </a:extLst>
        </xdr:cNvPr>
        <xdr:cNvSpPr txBox="1">
          <a:spLocks noChangeArrowheads="1"/>
        </xdr:cNvSpPr>
      </xdr:nvSpPr>
      <xdr:spPr>
        <a:xfrm>
          <a:off x="264795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140" name="Text Box 446">
          <a:extLst>
            <a:ext uri="{FF2B5EF4-FFF2-40B4-BE49-F238E27FC236}">
              <a16:creationId xmlns:a16="http://schemas.microsoft.com/office/drawing/2014/main" id="{00000000-0008-0000-0100-00008C000000}"/>
            </a:ext>
          </a:extLst>
        </xdr:cNvPr>
        <xdr:cNvSpPr txBox="1">
          <a:spLocks noChangeArrowheads="1"/>
        </xdr:cNvSpPr>
      </xdr:nvSpPr>
      <xdr:spPr>
        <a:xfrm>
          <a:off x="26479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41" name="Text Box 446">
          <a:extLst>
            <a:ext uri="{FF2B5EF4-FFF2-40B4-BE49-F238E27FC236}">
              <a16:creationId xmlns:a16="http://schemas.microsoft.com/office/drawing/2014/main" id="{00000000-0008-0000-0100-00008D000000}"/>
            </a:ext>
          </a:extLst>
        </xdr:cNvPr>
        <xdr:cNvSpPr txBox="1">
          <a:spLocks noChangeArrowheads="1"/>
        </xdr:cNvSpPr>
      </xdr:nvSpPr>
      <xdr:spPr>
        <a:xfrm>
          <a:off x="264795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42" name="Text Box 446">
          <a:extLst>
            <a:ext uri="{FF2B5EF4-FFF2-40B4-BE49-F238E27FC236}">
              <a16:creationId xmlns:a16="http://schemas.microsoft.com/office/drawing/2014/main" id="{00000000-0008-0000-0100-00008E000000}"/>
            </a:ext>
          </a:extLst>
        </xdr:cNvPr>
        <xdr:cNvSpPr txBox="1">
          <a:spLocks noChangeArrowheads="1"/>
        </xdr:cNvSpPr>
      </xdr:nvSpPr>
      <xdr:spPr>
        <a:xfrm>
          <a:off x="264795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49</xdr:row>
      <xdr:rowOff>0</xdr:rowOff>
    </xdr:from>
    <xdr:ext cx="72117" cy="257175"/>
    <xdr:sp macro="" textlink="">
      <xdr:nvSpPr>
        <xdr:cNvPr id="143" name="Text Box 446">
          <a:extLst>
            <a:ext uri="{FF2B5EF4-FFF2-40B4-BE49-F238E27FC236}">
              <a16:creationId xmlns:a16="http://schemas.microsoft.com/office/drawing/2014/main" id="{00000000-0008-0000-0100-00008F000000}"/>
            </a:ext>
          </a:extLst>
        </xdr:cNvPr>
        <xdr:cNvSpPr txBox="1">
          <a:spLocks noChangeArrowheads="1"/>
        </xdr:cNvSpPr>
      </xdr:nvSpPr>
      <xdr:spPr>
        <a:xfrm>
          <a:off x="2647950" y="85248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49</xdr:row>
      <xdr:rowOff>0</xdr:rowOff>
    </xdr:from>
    <xdr:ext cx="76200" cy="257175"/>
    <xdr:sp macro="" textlink="">
      <xdr:nvSpPr>
        <xdr:cNvPr id="144" name="Text Box 446">
          <a:extLst>
            <a:ext uri="{FF2B5EF4-FFF2-40B4-BE49-F238E27FC236}">
              <a16:creationId xmlns:a16="http://schemas.microsoft.com/office/drawing/2014/main" id="{00000000-0008-0000-0100-000090000000}"/>
            </a:ext>
          </a:extLst>
        </xdr:cNvPr>
        <xdr:cNvSpPr txBox="1">
          <a:spLocks noChangeArrowheads="1"/>
        </xdr:cNvSpPr>
      </xdr:nvSpPr>
      <xdr:spPr>
        <a:xfrm>
          <a:off x="2647950" y="85248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49</xdr:row>
      <xdr:rowOff>0</xdr:rowOff>
    </xdr:from>
    <xdr:ext cx="76200" cy="257175"/>
    <xdr:sp macro="" textlink="">
      <xdr:nvSpPr>
        <xdr:cNvPr id="145" name="Text Box 446">
          <a:extLst>
            <a:ext uri="{FF2B5EF4-FFF2-40B4-BE49-F238E27FC236}">
              <a16:creationId xmlns:a16="http://schemas.microsoft.com/office/drawing/2014/main" id="{00000000-0008-0000-0100-000091000000}"/>
            </a:ext>
          </a:extLst>
        </xdr:cNvPr>
        <xdr:cNvSpPr txBox="1">
          <a:spLocks noChangeArrowheads="1"/>
        </xdr:cNvSpPr>
      </xdr:nvSpPr>
      <xdr:spPr>
        <a:xfrm>
          <a:off x="2647950" y="85248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50</xdr:row>
      <xdr:rowOff>0</xdr:rowOff>
    </xdr:from>
    <xdr:ext cx="68580" cy="257175"/>
    <xdr:sp macro="" textlink="">
      <xdr:nvSpPr>
        <xdr:cNvPr id="146" name="Text Box 446">
          <a:extLst>
            <a:ext uri="{FF2B5EF4-FFF2-40B4-BE49-F238E27FC236}">
              <a16:creationId xmlns:a16="http://schemas.microsoft.com/office/drawing/2014/main" id="{00000000-0008-0000-0100-000092000000}"/>
            </a:ext>
          </a:extLst>
        </xdr:cNvPr>
        <xdr:cNvSpPr txBox="1">
          <a:spLocks noChangeArrowheads="1"/>
        </xdr:cNvSpPr>
      </xdr:nvSpPr>
      <xdr:spPr>
        <a:xfrm>
          <a:off x="2647950" y="8763000"/>
          <a:ext cx="6858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50</xdr:row>
      <xdr:rowOff>0</xdr:rowOff>
    </xdr:from>
    <xdr:ext cx="76200" cy="257175"/>
    <xdr:sp macro="" textlink="">
      <xdr:nvSpPr>
        <xdr:cNvPr id="147" name="Text Box 446">
          <a:extLst>
            <a:ext uri="{FF2B5EF4-FFF2-40B4-BE49-F238E27FC236}">
              <a16:creationId xmlns:a16="http://schemas.microsoft.com/office/drawing/2014/main" id="{00000000-0008-0000-0100-000093000000}"/>
            </a:ext>
          </a:extLst>
        </xdr:cNvPr>
        <xdr:cNvSpPr txBox="1">
          <a:spLocks noChangeArrowheads="1"/>
        </xdr:cNvSpPr>
      </xdr:nvSpPr>
      <xdr:spPr>
        <a:xfrm>
          <a:off x="2647950" y="876300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50</xdr:row>
      <xdr:rowOff>0</xdr:rowOff>
    </xdr:from>
    <xdr:ext cx="76200" cy="257175"/>
    <xdr:sp macro="" textlink="">
      <xdr:nvSpPr>
        <xdr:cNvPr id="148" name="Text Box 446">
          <a:extLst>
            <a:ext uri="{FF2B5EF4-FFF2-40B4-BE49-F238E27FC236}">
              <a16:creationId xmlns:a16="http://schemas.microsoft.com/office/drawing/2014/main" id="{00000000-0008-0000-0100-000094000000}"/>
            </a:ext>
          </a:extLst>
        </xdr:cNvPr>
        <xdr:cNvSpPr txBox="1">
          <a:spLocks noChangeArrowheads="1"/>
        </xdr:cNvSpPr>
      </xdr:nvSpPr>
      <xdr:spPr>
        <a:xfrm>
          <a:off x="2647950" y="876300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50</xdr:row>
      <xdr:rowOff>0</xdr:rowOff>
    </xdr:from>
    <xdr:ext cx="76200" cy="257175"/>
    <xdr:sp macro="" textlink="">
      <xdr:nvSpPr>
        <xdr:cNvPr id="149" name="Text Box 446">
          <a:extLst>
            <a:ext uri="{FF2B5EF4-FFF2-40B4-BE49-F238E27FC236}">
              <a16:creationId xmlns:a16="http://schemas.microsoft.com/office/drawing/2014/main" id="{00000000-0008-0000-0100-000095000000}"/>
            </a:ext>
          </a:extLst>
        </xdr:cNvPr>
        <xdr:cNvSpPr txBox="1">
          <a:spLocks noChangeArrowheads="1"/>
        </xdr:cNvSpPr>
      </xdr:nvSpPr>
      <xdr:spPr>
        <a:xfrm>
          <a:off x="2647950" y="876300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50</xdr:row>
      <xdr:rowOff>0</xdr:rowOff>
    </xdr:from>
    <xdr:ext cx="76200" cy="257175"/>
    <xdr:sp macro="" textlink="">
      <xdr:nvSpPr>
        <xdr:cNvPr id="150" name="Text Box 446">
          <a:extLst>
            <a:ext uri="{FF2B5EF4-FFF2-40B4-BE49-F238E27FC236}">
              <a16:creationId xmlns:a16="http://schemas.microsoft.com/office/drawing/2014/main" id="{00000000-0008-0000-0100-000096000000}"/>
            </a:ext>
          </a:extLst>
        </xdr:cNvPr>
        <xdr:cNvSpPr txBox="1">
          <a:spLocks noChangeArrowheads="1"/>
        </xdr:cNvSpPr>
      </xdr:nvSpPr>
      <xdr:spPr>
        <a:xfrm>
          <a:off x="2647950" y="876300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50</xdr:row>
      <xdr:rowOff>0</xdr:rowOff>
    </xdr:from>
    <xdr:ext cx="76200" cy="257175"/>
    <xdr:sp macro="" textlink="">
      <xdr:nvSpPr>
        <xdr:cNvPr id="151" name="Text Box 446">
          <a:extLst>
            <a:ext uri="{FF2B5EF4-FFF2-40B4-BE49-F238E27FC236}">
              <a16:creationId xmlns:a16="http://schemas.microsoft.com/office/drawing/2014/main" id="{00000000-0008-0000-0100-000097000000}"/>
            </a:ext>
          </a:extLst>
        </xdr:cNvPr>
        <xdr:cNvSpPr txBox="1">
          <a:spLocks noChangeArrowheads="1"/>
        </xdr:cNvSpPr>
      </xdr:nvSpPr>
      <xdr:spPr>
        <a:xfrm>
          <a:off x="2647950" y="876300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50</xdr:row>
      <xdr:rowOff>0</xdr:rowOff>
    </xdr:from>
    <xdr:ext cx="76200" cy="257175"/>
    <xdr:sp macro="" textlink="">
      <xdr:nvSpPr>
        <xdr:cNvPr id="152" name="Text Box 446">
          <a:extLst>
            <a:ext uri="{FF2B5EF4-FFF2-40B4-BE49-F238E27FC236}">
              <a16:creationId xmlns:a16="http://schemas.microsoft.com/office/drawing/2014/main" id="{00000000-0008-0000-0100-000098000000}"/>
            </a:ext>
          </a:extLst>
        </xdr:cNvPr>
        <xdr:cNvSpPr txBox="1">
          <a:spLocks noChangeArrowheads="1"/>
        </xdr:cNvSpPr>
      </xdr:nvSpPr>
      <xdr:spPr>
        <a:xfrm>
          <a:off x="2647950" y="876300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50</xdr:row>
      <xdr:rowOff>0</xdr:rowOff>
    </xdr:from>
    <xdr:ext cx="76200" cy="257175"/>
    <xdr:sp macro="" textlink="">
      <xdr:nvSpPr>
        <xdr:cNvPr id="153" name="Text Box 446">
          <a:extLst>
            <a:ext uri="{FF2B5EF4-FFF2-40B4-BE49-F238E27FC236}">
              <a16:creationId xmlns:a16="http://schemas.microsoft.com/office/drawing/2014/main" id="{00000000-0008-0000-0100-000099000000}"/>
            </a:ext>
          </a:extLst>
        </xdr:cNvPr>
        <xdr:cNvSpPr txBox="1">
          <a:spLocks noChangeArrowheads="1"/>
        </xdr:cNvSpPr>
      </xdr:nvSpPr>
      <xdr:spPr>
        <a:xfrm>
          <a:off x="2647950" y="876300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48</xdr:row>
      <xdr:rowOff>0</xdr:rowOff>
    </xdr:from>
    <xdr:ext cx="72117" cy="257175"/>
    <xdr:sp macro="" textlink="">
      <xdr:nvSpPr>
        <xdr:cNvPr id="154" name="Text Box 446">
          <a:extLst>
            <a:ext uri="{FF2B5EF4-FFF2-40B4-BE49-F238E27FC236}">
              <a16:creationId xmlns:a16="http://schemas.microsoft.com/office/drawing/2014/main" id="{00000000-0008-0000-0100-00009A000000}"/>
            </a:ext>
          </a:extLst>
        </xdr:cNvPr>
        <xdr:cNvSpPr txBox="1">
          <a:spLocks noChangeArrowheads="1"/>
        </xdr:cNvSpPr>
      </xdr:nvSpPr>
      <xdr:spPr>
        <a:xfrm>
          <a:off x="2647950" y="8286750"/>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48</xdr:row>
      <xdr:rowOff>0</xdr:rowOff>
    </xdr:from>
    <xdr:ext cx="76200" cy="257175"/>
    <xdr:sp macro="" textlink="">
      <xdr:nvSpPr>
        <xdr:cNvPr id="155" name="Text Box 446">
          <a:extLst>
            <a:ext uri="{FF2B5EF4-FFF2-40B4-BE49-F238E27FC236}">
              <a16:creationId xmlns:a16="http://schemas.microsoft.com/office/drawing/2014/main" id="{00000000-0008-0000-0100-00009B000000}"/>
            </a:ext>
          </a:extLst>
        </xdr:cNvPr>
        <xdr:cNvSpPr txBox="1">
          <a:spLocks noChangeArrowheads="1"/>
        </xdr:cNvSpPr>
      </xdr:nvSpPr>
      <xdr:spPr>
        <a:xfrm>
          <a:off x="2647950" y="82867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48</xdr:row>
      <xdr:rowOff>0</xdr:rowOff>
    </xdr:from>
    <xdr:ext cx="76200" cy="257175"/>
    <xdr:sp macro="" textlink="">
      <xdr:nvSpPr>
        <xdr:cNvPr id="156" name="Text Box 446">
          <a:extLst>
            <a:ext uri="{FF2B5EF4-FFF2-40B4-BE49-F238E27FC236}">
              <a16:creationId xmlns:a16="http://schemas.microsoft.com/office/drawing/2014/main" id="{00000000-0008-0000-0100-00009C000000}"/>
            </a:ext>
          </a:extLst>
        </xdr:cNvPr>
        <xdr:cNvSpPr txBox="1">
          <a:spLocks noChangeArrowheads="1"/>
        </xdr:cNvSpPr>
      </xdr:nvSpPr>
      <xdr:spPr>
        <a:xfrm>
          <a:off x="2647950" y="82867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157" name="Text Box 446">
          <a:extLst>
            <a:ext uri="{FF2B5EF4-FFF2-40B4-BE49-F238E27FC236}">
              <a16:creationId xmlns:a16="http://schemas.microsoft.com/office/drawing/2014/main" id="{00000000-0008-0000-0100-00009D000000}"/>
            </a:ext>
          </a:extLst>
        </xdr:cNvPr>
        <xdr:cNvSpPr txBox="1">
          <a:spLocks noChangeArrowheads="1"/>
        </xdr:cNvSpPr>
      </xdr:nvSpPr>
      <xdr:spPr>
        <a:xfrm>
          <a:off x="371475"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58" name="Text Box 446">
          <a:extLst>
            <a:ext uri="{FF2B5EF4-FFF2-40B4-BE49-F238E27FC236}">
              <a16:creationId xmlns:a16="http://schemas.microsoft.com/office/drawing/2014/main" id="{00000000-0008-0000-0100-00009E00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59" name="Text Box 446">
          <a:extLst>
            <a:ext uri="{FF2B5EF4-FFF2-40B4-BE49-F238E27FC236}">
              <a16:creationId xmlns:a16="http://schemas.microsoft.com/office/drawing/2014/main" id="{00000000-0008-0000-0100-00009F00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160" name="Text Box 446">
          <a:extLst>
            <a:ext uri="{FF2B5EF4-FFF2-40B4-BE49-F238E27FC236}">
              <a16:creationId xmlns:a16="http://schemas.microsoft.com/office/drawing/2014/main" id="{00000000-0008-0000-0100-0000A0000000}"/>
            </a:ext>
          </a:extLst>
        </xdr:cNvPr>
        <xdr:cNvSpPr txBox="1">
          <a:spLocks noChangeArrowheads="1"/>
        </xdr:cNvSpPr>
      </xdr:nvSpPr>
      <xdr:spPr>
        <a:xfrm>
          <a:off x="371475"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61" name="Text Box 446">
          <a:extLst>
            <a:ext uri="{FF2B5EF4-FFF2-40B4-BE49-F238E27FC236}">
              <a16:creationId xmlns:a16="http://schemas.microsoft.com/office/drawing/2014/main" id="{00000000-0008-0000-0100-0000A100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62" name="Text Box 446">
          <a:extLst>
            <a:ext uri="{FF2B5EF4-FFF2-40B4-BE49-F238E27FC236}">
              <a16:creationId xmlns:a16="http://schemas.microsoft.com/office/drawing/2014/main" id="{00000000-0008-0000-0100-0000A200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163" name="Text Box 446">
          <a:extLst>
            <a:ext uri="{FF2B5EF4-FFF2-40B4-BE49-F238E27FC236}">
              <a16:creationId xmlns:a16="http://schemas.microsoft.com/office/drawing/2014/main" id="{00000000-0008-0000-0100-0000A3000000}"/>
            </a:ext>
          </a:extLst>
        </xdr:cNvPr>
        <xdr:cNvSpPr txBox="1">
          <a:spLocks noChangeArrowheads="1"/>
        </xdr:cNvSpPr>
      </xdr:nvSpPr>
      <xdr:spPr>
        <a:xfrm>
          <a:off x="371475"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64" name="Text Box 446">
          <a:extLst>
            <a:ext uri="{FF2B5EF4-FFF2-40B4-BE49-F238E27FC236}">
              <a16:creationId xmlns:a16="http://schemas.microsoft.com/office/drawing/2014/main" id="{00000000-0008-0000-0100-0000A400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65" name="Text Box 446">
          <a:extLst>
            <a:ext uri="{FF2B5EF4-FFF2-40B4-BE49-F238E27FC236}">
              <a16:creationId xmlns:a16="http://schemas.microsoft.com/office/drawing/2014/main" id="{00000000-0008-0000-0100-0000A500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166" name="Text Box 446">
          <a:extLst>
            <a:ext uri="{FF2B5EF4-FFF2-40B4-BE49-F238E27FC236}">
              <a16:creationId xmlns:a16="http://schemas.microsoft.com/office/drawing/2014/main" id="{00000000-0008-0000-0100-0000A6000000}"/>
            </a:ext>
          </a:extLst>
        </xdr:cNvPr>
        <xdr:cNvSpPr txBox="1">
          <a:spLocks noChangeArrowheads="1"/>
        </xdr:cNvSpPr>
      </xdr:nvSpPr>
      <xdr:spPr>
        <a:xfrm>
          <a:off x="371475"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67" name="Text Box 446">
          <a:extLst>
            <a:ext uri="{FF2B5EF4-FFF2-40B4-BE49-F238E27FC236}">
              <a16:creationId xmlns:a16="http://schemas.microsoft.com/office/drawing/2014/main" id="{00000000-0008-0000-0100-0000A700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68" name="Text Box 446">
          <a:extLst>
            <a:ext uri="{FF2B5EF4-FFF2-40B4-BE49-F238E27FC236}">
              <a16:creationId xmlns:a16="http://schemas.microsoft.com/office/drawing/2014/main" id="{00000000-0008-0000-0100-0000A800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169" name="Text Box 446">
          <a:extLst>
            <a:ext uri="{FF2B5EF4-FFF2-40B4-BE49-F238E27FC236}">
              <a16:creationId xmlns:a16="http://schemas.microsoft.com/office/drawing/2014/main" id="{00000000-0008-0000-0100-0000A9000000}"/>
            </a:ext>
          </a:extLst>
        </xdr:cNvPr>
        <xdr:cNvSpPr txBox="1">
          <a:spLocks noChangeArrowheads="1"/>
        </xdr:cNvSpPr>
      </xdr:nvSpPr>
      <xdr:spPr>
        <a:xfrm>
          <a:off x="371475"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70" name="Text Box 446">
          <a:extLst>
            <a:ext uri="{FF2B5EF4-FFF2-40B4-BE49-F238E27FC236}">
              <a16:creationId xmlns:a16="http://schemas.microsoft.com/office/drawing/2014/main" id="{00000000-0008-0000-0100-0000AA00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71" name="Text Box 446">
          <a:extLst>
            <a:ext uri="{FF2B5EF4-FFF2-40B4-BE49-F238E27FC236}">
              <a16:creationId xmlns:a16="http://schemas.microsoft.com/office/drawing/2014/main" id="{00000000-0008-0000-0100-0000AB00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172" name="Text Box 446">
          <a:extLst>
            <a:ext uri="{FF2B5EF4-FFF2-40B4-BE49-F238E27FC236}">
              <a16:creationId xmlns:a16="http://schemas.microsoft.com/office/drawing/2014/main" id="{00000000-0008-0000-0100-0000AC000000}"/>
            </a:ext>
          </a:extLst>
        </xdr:cNvPr>
        <xdr:cNvSpPr txBox="1">
          <a:spLocks noChangeArrowheads="1"/>
        </xdr:cNvSpPr>
      </xdr:nvSpPr>
      <xdr:spPr>
        <a:xfrm>
          <a:off x="371475"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73" name="Text Box 446">
          <a:extLst>
            <a:ext uri="{FF2B5EF4-FFF2-40B4-BE49-F238E27FC236}">
              <a16:creationId xmlns:a16="http://schemas.microsoft.com/office/drawing/2014/main" id="{00000000-0008-0000-0100-0000AD00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74" name="Text Box 446">
          <a:extLst>
            <a:ext uri="{FF2B5EF4-FFF2-40B4-BE49-F238E27FC236}">
              <a16:creationId xmlns:a16="http://schemas.microsoft.com/office/drawing/2014/main" id="{00000000-0008-0000-0100-0000AE00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175" name="Text Box 446">
          <a:extLst>
            <a:ext uri="{FF2B5EF4-FFF2-40B4-BE49-F238E27FC236}">
              <a16:creationId xmlns:a16="http://schemas.microsoft.com/office/drawing/2014/main" id="{00000000-0008-0000-0100-0000AF000000}"/>
            </a:ext>
          </a:extLst>
        </xdr:cNvPr>
        <xdr:cNvSpPr txBox="1">
          <a:spLocks noChangeArrowheads="1"/>
        </xdr:cNvSpPr>
      </xdr:nvSpPr>
      <xdr:spPr>
        <a:xfrm>
          <a:off x="371475"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76" name="Text Box 446">
          <a:extLst>
            <a:ext uri="{FF2B5EF4-FFF2-40B4-BE49-F238E27FC236}">
              <a16:creationId xmlns:a16="http://schemas.microsoft.com/office/drawing/2014/main" id="{00000000-0008-0000-0100-0000B000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77" name="Text Box 446">
          <a:extLst>
            <a:ext uri="{FF2B5EF4-FFF2-40B4-BE49-F238E27FC236}">
              <a16:creationId xmlns:a16="http://schemas.microsoft.com/office/drawing/2014/main" id="{00000000-0008-0000-0100-0000B100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178" name="Text Box 446">
          <a:extLst>
            <a:ext uri="{FF2B5EF4-FFF2-40B4-BE49-F238E27FC236}">
              <a16:creationId xmlns:a16="http://schemas.microsoft.com/office/drawing/2014/main" id="{00000000-0008-0000-0100-0000B2000000}"/>
            </a:ext>
          </a:extLst>
        </xdr:cNvPr>
        <xdr:cNvSpPr txBox="1">
          <a:spLocks noChangeArrowheads="1"/>
        </xdr:cNvSpPr>
      </xdr:nvSpPr>
      <xdr:spPr>
        <a:xfrm>
          <a:off x="371475"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79" name="Text Box 446">
          <a:extLst>
            <a:ext uri="{FF2B5EF4-FFF2-40B4-BE49-F238E27FC236}">
              <a16:creationId xmlns:a16="http://schemas.microsoft.com/office/drawing/2014/main" id="{00000000-0008-0000-0100-0000B300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80" name="Text Box 446">
          <a:extLst>
            <a:ext uri="{FF2B5EF4-FFF2-40B4-BE49-F238E27FC236}">
              <a16:creationId xmlns:a16="http://schemas.microsoft.com/office/drawing/2014/main" id="{00000000-0008-0000-0100-0000B400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181" name="Text Box 446">
          <a:extLst>
            <a:ext uri="{FF2B5EF4-FFF2-40B4-BE49-F238E27FC236}">
              <a16:creationId xmlns:a16="http://schemas.microsoft.com/office/drawing/2014/main" id="{00000000-0008-0000-0100-0000B5000000}"/>
            </a:ext>
          </a:extLst>
        </xdr:cNvPr>
        <xdr:cNvSpPr txBox="1">
          <a:spLocks noChangeArrowheads="1"/>
        </xdr:cNvSpPr>
      </xdr:nvSpPr>
      <xdr:spPr>
        <a:xfrm>
          <a:off x="371475"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82" name="Text Box 446">
          <a:extLst>
            <a:ext uri="{FF2B5EF4-FFF2-40B4-BE49-F238E27FC236}">
              <a16:creationId xmlns:a16="http://schemas.microsoft.com/office/drawing/2014/main" id="{00000000-0008-0000-0100-0000B600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83" name="Text Box 446">
          <a:extLst>
            <a:ext uri="{FF2B5EF4-FFF2-40B4-BE49-F238E27FC236}">
              <a16:creationId xmlns:a16="http://schemas.microsoft.com/office/drawing/2014/main" id="{00000000-0008-0000-0100-0000B700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184" name="Text Box 446">
          <a:extLst>
            <a:ext uri="{FF2B5EF4-FFF2-40B4-BE49-F238E27FC236}">
              <a16:creationId xmlns:a16="http://schemas.microsoft.com/office/drawing/2014/main" id="{00000000-0008-0000-0100-0000B8000000}"/>
            </a:ext>
          </a:extLst>
        </xdr:cNvPr>
        <xdr:cNvSpPr txBox="1">
          <a:spLocks noChangeArrowheads="1"/>
        </xdr:cNvSpPr>
      </xdr:nvSpPr>
      <xdr:spPr>
        <a:xfrm>
          <a:off x="371475"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85" name="Text Box 446">
          <a:extLst>
            <a:ext uri="{FF2B5EF4-FFF2-40B4-BE49-F238E27FC236}">
              <a16:creationId xmlns:a16="http://schemas.microsoft.com/office/drawing/2014/main" id="{00000000-0008-0000-0100-0000B900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86" name="Text Box 446">
          <a:extLst>
            <a:ext uri="{FF2B5EF4-FFF2-40B4-BE49-F238E27FC236}">
              <a16:creationId xmlns:a16="http://schemas.microsoft.com/office/drawing/2014/main" id="{00000000-0008-0000-0100-0000BA00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187" name="Text Box 446">
          <a:extLst>
            <a:ext uri="{FF2B5EF4-FFF2-40B4-BE49-F238E27FC236}">
              <a16:creationId xmlns:a16="http://schemas.microsoft.com/office/drawing/2014/main" id="{00000000-0008-0000-0100-0000BB000000}"/>
            </a:ext>
          </a:extLst>
        </xdr:cNvPr>
        <xdr:cNvSpPr txBox="1">
          <a:spLocks noChangeArrowheads="1"/>
        </xdr:cNvSpPr>
      </xdr:nvSpPr>
      <xdr:spPr>
        <a:xfrm>
          <a:off x="371475"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88" name="Text Box 446">
          <a:extLst>
            <a:ext uri="{FF2B5EF4-FFF2-40B4-BE49-F238E27FC236}">
              <a16:creationId xmlns:a16="http://schemas.microsoft.com/office/drawing/2014/main" id="{00000000-0008-0000-0100-0000BC00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89" name="Text Box 446">
          <a:extLst>
            <a:ext uri="{FF2B5EF4-FFF2-40B4-BE49-F238E27FC236}">
              <a16:creationId xmlns:a16="http://schemas.microsoft.com/office/drawing/2014/main" id="{00000000-0008-0000-0100-0000BD00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190" name="Text Box 446">
          <a:extLst>
            <a:ext uri="{FF2B5EF4-FFF2-40B4-BE49-F238E27FC236}">
              <a16:creationId xmlns:a16="http://schemas.microsoft.com/office/drawing/2014/main" id="{00000000-0008-0000-0100-0000BE000000}"/>
            </a:ext>
          </a:extLst>
        </xdr:cNvPr>
        <xdr:cNvSpPr txBox="1">
          <a:spLocks noChangeArrowheads="1"/>
        </xdr:cNvSpPr>
      </xdr:nvSpPr>
      <xdr:spPr>
        <a:xfrm>
          <a:off x="371475"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91" name="Text Box 446">
          <a:extLst>
            <a:ext uri="{FF2B5EF4-FFF2-40B4-BE49-F238E27FC236}">
              <a16:creationId xmlns:a16="http://schemas.microsoft.com/office/drawing/2014/main" id="{00000000-0008-0000-0100-0000BF00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92" name="Text Box 446">
          <a:extLst>
            <a:ext uri="{FF2B5EF4-FFF2-40B4-BE49-F238E27FC236}">
              <a16:creationId xmlns:a16="http://schemas.microsoft.com/office/drawing/2014/main" id="{00000000-0008-0000-0100-0000C000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193" name="Text Box 446">
          <a:extLst>
            <a:ext uri="{FF2B5EF4-FFF2-40B4-BE49-F238E27FC236}">
              <a16:creationId xmlns:a16="http://schemas.microsoft.com/office/drawing/2014/main" id="{00000000-0008-0000-0100-0000C1000000}"/>
            </a:ext>
          </a:extLst>
        </xdr:cNvPr>
        <xdr:cNvSpPr txBox="1">
          <a:spLocks noChangeArrowheads="1"/>
        </xdr:cNvSpPr>
      </xdr:nvSpPr>
      <xdr:spPr>
        <a:xfrm>
          <a:off x="371475"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94" name="Text Box 446">
          <a:extLst>
            <a:ext uri="{FF2B5EF4-FFF2-40B4-BE49-F238E27FC236}">
              <a16:creationId xmlns:a16="http://schemas.microsoft.com/office/drawing/2014/main" id="{00000000-0008-0000-0100-0000C200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95" name="Text Box 446">
          <a:extLst>
            <a:ext uri="{FF2B5EF4-FFF2-40B4-BE49-F238E27FC236}">
              <a16:creationId xmlns:a16="http://schemas.microsoft.com/office/drawing/2014/main" id="{00000000-0008-0000-0100-0000C300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196" name="Text Box 446">
          <a:extLst>
            <a:ext uri="{FF2B5EF4-FFF2-40B4-BE49-F238E27FC236}">
              <a16:creationId xmlns:a16="http://schemas.microsoft.com/office/drawing/2014/main" id="{00000000-0008-0000-0100-0000C4000000}"/>
            </a:ext>
          </a:extLst>
        </xdr:cNvPr>
        <xdr:cNvSpPr txBox="1">
          <a:spLocks noChangeArrowheads="1"/>
        </xdr:cNvSpPr>
      </xdr:nvSpPr>
      <xdr:spPr>
        <a:xfrm>
          <a:off x="371475"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97" name="Text Box 446">
          <a:extLst>
            <a:ext uri="{FF2B5EF4-FFF2-40B4-BE49-F238E27FC236}">
              <a16:creationId xmlns:a16="http://schemas.microsoft.com/office/drawing/2014/main" id="{00000000-0008-0000-0100-0000C500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198" name="Text Box 446">
          <a:extLst>
            <a:ext uri="{FF2B5EF4-FFF2-40B4-BE49-F238E27FC236}">
              <a16:creationId xmlns:a16="http://schemas.microsoft.com/office/drawing/2014/main" id="{00000000-0008-0000-0100-0000C600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199" name="Text Box 446">
          <a:extLst>
            <a:ext uri="{FF2B5EF4-FFF2-40B4-BE49-F238E27FC236}">
              <a16:creationId xmlns:a16="http://schemas.microsoft.com/office/drawing/2014/main" id="{00000000-0008-0000-0100-0000C7000000}"/>
            </a:ext>
          </a:extLst>
        </xdr:cNvPr>
        <xdr:cNvSpPr txBox="1">
          <a:spLocks noChangeArrowheads="1"/>
        </xdr:cNvSpPr>
      </xdr:nvSpPr>
      <xdr:spPr>
        <a:xfrm>
          <a:off x="371475"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00" name="Text Box 446">
          <a:extLst>
            <a:ext uri="{FF2B5EF4-FFF2-40B4-BE49-F238E27FC236}">
              <a16:creationId xmlns:a16="http://schemas.microsoft.com/office/drawing/2014/main" id="{00000000-0008-0000-0100-0000C800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01" name="Text Box 446">
          <a:extLst>
            <a:ext uri="{FF2B5EF4-FFF2-40B4-BE49-F238E27FC236}">
              <a16:creationId xmlns:a16="http://schemas.microsoft.com/office/drawing/2014/main" id="{00000000-0008-0000-0100-0000C900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202" name="Text Box 446">
          <a:extLst>
            <a:ext uri="{FF2B5EF4-FFF2-40B4-BE49-F238E27FC236}">
              <a16:creationId xmlns:a16="http://schemas.microsoft.com/office/drawing/2014/main" id="{00000000-0008-0000-0100-0000CA000000}"/>
            </a:ext>
          </a:extLst>
        </xdr:cNvPr>
        <xdr:cNvSpPr txBox="1">
          <a:spLocks noChangeArrowheads="1"/>
        </xdr:cNvSpPr>
      </xdr:nvSpPr>
      <xdr:spPr>
        <a:xfrm>
          <a:off x="371475"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03" name="Text Box 446">
          <a:extLst>
            <a:ext uri="{FF2B5EF4-FFF2-40B4-BE49-F238E27FC236}">
              <a16:creationId xmlns:a16="http://schemas.microsoft.com/office/drawing/2014/main" id="{00000000-0008-0000-0100-0000CB00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04" name="Text Box 446">
          <a:extLst>
            <a:ext uri="{FF2B5EF4-FFF2-40B4-BE49-F238E27FC236}">
              <a16:creationId xmlns:a16="http://schemas.microsoft.com/office/drawing/2014/main" id="{00000000-0008-0000-0100-0000CC00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205" name="Text Box 446">
          <a:extLst>
            <a:ext uri="{FF2B5EF4-FFF2-40B4-BE49-F238E27FC236}">
              <a16:creationId xmlns:a16="http://schemas.microsoft.com/office/drawing/2014/main" id="{00000000-0008-0000-0100-0000CD000000}"/>
            </a:ext>
          </a:extLst>
        </xdr:cNvPr>
        <xdr:cNvSpPr txBox="1">
          <a:spLocks noChangeArrowheads="1"/>
        </xdr:cNvSpPr>
      </xdr:nvSpPr>
      <xdr:spPr>
        <a:xfrm>
          <a:off x="371475" y="5162550"/>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06" name="Text Box 446">
          <a:extLst>
            <a:ext uri="{FF2B5EF4-FFF2-40B4-BE49-F238E27FC236}">
              <a16:creationId xmlns:a16="http://schemas.microsoft.com/office/drawing/2014/main" id="{00000000-0008-0000-0100-0000CE000000}"/>
            </a:ext>
          </a:extLst>
        </xdr:cNvPr>
        <xdr:cNvSpPr txBox="1">
          <a:spLocks noChangeArrowheads="1"/>
        </xdr:cNvSpPr>
      </xdr:nvSpPr>
      <xdr:spPr>
        <a:xfrm>
          <a:off x="381000"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07" name="Text Box 446">
          <a:extLst>
            <a:ext uri="{FF2B5EF4-FFF2-40B4-BE49-F238E27FC236}">
              <a16:creationId xmlns:a16="http://schemas.microsoft.com/office/drawing/2014/main" id="{00000000-0008-0000-0100-0000CF000000}"/>
            </a:ext>
          </a:extLst>
        </xdr:cNvPr>
        <xdr:cNvSpPr txBox="1">
          <a:spLocks noChangeArrowheads="1"/>
        </xdr:cNvSpPr>
      </xdr:nvSpPr>
      <xdr:spPr>
        <a:xfrm>
          <a:off x="381000"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208" name="Text Box 446">
          <a:extLst>
            <a:ext uri="{FF2B5EF4-FFF2-40B4-BE49-F238E27FC236}">
              <a16:creationId xmlns:a16="http://schemas.microsoft.com/office/drawing/2014/main" id="{00000000-0008-0000-0100-0000D0000000}"/>
            </a:ext>
          </a:extLst>
        </xdr:cNvPr>
        <xdr:cNvSpPr txBox="1">
          <a:spLocks noChangeArrowheads="1"/>
        </xdr:cNvSpPr>
      </xdr:nvSpPr>
      <xdr:spPr>
        <a:xfrm>
          <a:off x="371475" y="5162550"/>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09" name="Text Box 446">
          <a:extLst>
            <a:ext uri="{FF2B5EF4-FFF2-40B4-BE49-F238E27FC236}">
              <a16:creationId xmlns:a16="http://schemas.microsoft.com/office/drawing/2014/main" id="{00000000-0008-0000-0100-0000D1000000}"/>
            </a:ext>
          </a:extLst>
        </xdr:cNvPr>
        <xdr:cNvSpPr txBox="1">
          <a:spLocks noChangeArrowheads="1"/>
        </xdr:cNvSpPr>
      </xdr:nvSpPr>
      <xdr:spPr>
        <a:xfrm>
          <a:off x="381000"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10" name="Text Box 446">
          <a:extLst>
            <a:ext uri="{FF2B5EF4-FFF2-40B4-BE49-F238E27FC236}">
              <a16:creationId xmlns:a16="http://schemas.microsoft.com/office/drawing/2014/main" id="{00000000-0008-0000-0100-0000D2000000}"/>
            </a:ext>
          </a:extLst>
        </xdr:cNvPr>
        <xdr:cNvSpPr txBox="1">
          <a:spLocks noChangeArrowheads="1"/>
        </xdr:cNvSpPr>
      </xdr:nvSpPr>
      <xdr:spPr>
        <a:xfrm>
          <a:off x="381000"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211" name="Text Box 446">
          <a:extLst>
            <a:ext uri="{FF2B5EF4-FFF2-40B4-BE49-F238E27FC236}">
              <a16:creationId xmlns:a16="http://schemas.microsoft.com/office/drawing/2014/main" id="{00000000-0008-0000-0100-0000D3000000}"/>
            </a:ext>
          </a:extLst>
        </xdr:cNvPr>
        <xdr:cNvSpPr txBox="1">
          <a:spLocks noChangeArrowheads="1"/>
        </xdr:cNvSpPr>
      </xdr:nvSpPr>
      <xdr:spPr>
        <a:xfrm>
          <a:off x="371475" y="5162550"/>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12" name="Text Box 446">
          <a:extLst>
            <a:ext uri="{FF2B5EF4-FFF2-40B4-BE49-F238E27FC236}">
              <a16:creationId xmlns:a16="http://schemas.microsoft.com/office/drawing/2014/main" id="{00000000-0008-0000-0100-0000D4000000}"/>
            </a:ext>
          </a:extLst>
        </xdr:cNvPr>
        <xdr:cNvSpPr txBox="1">
          <a:spLocks noChangeArrowheads="1"/>
        </xdr:cNvSpPr>
      </xdr:nvSpPr>
      <xdr:spPr>
        <a:xfrm>
          <a:off x="381000"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13" name="Text Box 446">
          <a:extLst>
            <a:ext uri="{FF2B5EF4-FFF2-40B4-BE49-F238E27FC236}">
              <a16:creationId xmlns:a16="http://schemas.microsoft.com/office/drawing/2014/main" id="{00000000-0008-0000-0100-0000D5000000}"/>
            </a:ext>
          </a:extLst>
        </xdr:cNvPr>
        <xdr:cNvSpPr txBox="1">
          <a:spLocks noChangeArrowheads="1"/>
        </xdr:cNvSpPr>
      </xdr:nvSpPr>
      <xdr:spPr>
        <a:xfrm>
          <a:off x="381000"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214" name="Text Box 446">
          <a:extLst>
            <a:ext uri="{FF2B5EF4-FFF2-40B4-BE49-F238E27FC236}">
              <a16:creationId xmlns:a16="http://schemas.microsoft.com/office/drawing/2014/main" id="{00000000-0008-0000-0100-0000D6000000}"/>
            </a:ext>
          </a:extLst>
        </xdr:cNvPr>
        <xdr:cNvSpPr txBox="1">
          <a:spLocks noChangeArrowheads="1"/>
        </xdr:cNvSpPr>
      </xdr:nvSpPr>
      <xdr:spPr>
        <a:xfrm>
          <a:off x="371475" y="5162550"/>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15" name="Text Box 446">
          <a:extLst>
            <a:ext uri="{FF2B5EF4-FFF2-40B4-BE49-F238E27FC236}">
              <a16:creationId xmlns:a16="http://schemas.microsoft.com/office/drawing/2014/main" id="{00000000-0008-0000-0100-0000D7000000}"/>
            </a:ext>
          </a:extLst>
        </xdr:cNvPr>
        <xdr:cNvSpPr txBox="1">
          <a:spLocks noChangeArrowheads="1"/>
        </xdr:cNvSpPr>
      </xdr:nvSpPr>
      <xdr:spPr>
        <a:xfrm>
          <a:off x="381000"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16" name="Text Box 446">
          <a:extLst>
            <a:ext uri="{FF2B5EF4-FFF2-40B4-BE49-F238E27FC236}">
              <a16:creationId xmlns:a16="http://schemas.microsoft.com/office/drawing/2014/main" id="{00000000-0008-0000-0100-0000D8000000}"/>
            </a:ext>
          </a:extLst>
        </xdr:cNvPr>
        <xdr:cNvSpPr txBox="1">
          <a:spLocks noChangeArrowheads="1"/>
        </xdr:cNvSpPr>
      </xdr:nvSpPr>
      <xdr:spPr>
        <a:xfrm>
          <a:off x="381000"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217" name="Text Box 446">
          <a:extLst>
            <a:ext uri="{FF2B5EF4-FFF2-40B4-BE49-F238E27FC236}">
              <a16:creationId xmlns:a16="http://schemas.microsoft.com/office/drawing/2014/main" id="{00000000-0008-0000-0100-0000D9000000}"/>
            </a:ext>
          </a:extLst>
        </xdr:cNvPr>
        <xdr:cNvSpPr txBox="1">
          <a:spLocks noChangeArrowheads="1"/>
        </xdr:cNvSpPr>
      </xdr:nvSpPr>
      <xdr:spPr>
        <a:xfrm>
          <a:off x="371475" y="5162550"/>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18" name="Text Box 446">
          <a:extLst>
            <a:ext uri="{FF2B5EF4-FFF2-40B4-BE49-F238E27FC236}">
              <a16:creationId xmlns:a16="http://schemas.microsoft.com/office/drawing/2014/main" id="{00000000-0008-0000-0100-0000DA000000}"/>
            </a:ext>
          </a:extLst>
        </xdr:cNvPr>
        <xdr:cNvSpPr txBox="1">
          <a:spLocks noChangeArrowheads="1"/>
        </xdr:cNvSpPr>
      </xdr:nvSpPr>
      <xdr:spPr>
        <a:xfrm>
          <a:off x="381000"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19" name="Text Box 446">
          <a:extLst>
            <a:ext uri="{FF2B5EF4-FFF2-40B4-BE49-F238E27FC236}">
              <a16:creationId xmlns:a16="http://schemas.microsoft.com/office/drawing/2014/main" id="{00000000-0008-0000-0100-0000DB000000}"/>
            </a:ext>
          </a:extLst>
        </xdr:cNvPr>
        <xdr:cNvSpPr txBox="1">
          <a:spLocks noChangeArrowheads="1"/>
        </xdr:cNvSpPr>
      </xdr:nvSpPr>
      <xdr:spPr>
        <a:xfrm>
          <a:off x="381000"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220" name="Text Box 446">
          <a:extLst>
            <a:ext uri="{FF2B5EF4-FFF2-40B4-BE49-F238E27FC236}">
              <a16:creationId xmlns:a16="http://schemas.microsoft.com/office/drawing/2014/main" id="{00000000-0008-0000-0100-0000DC000000}"/>
            </a:ext>
          </a:extLst>
        </xdr:cNvPr>
        <xdr:cNvSpPr txBox="1">
          <a:spLocks noChangeArrowheads="1"/>
        </xdr:cNvSpPr>
      </xdr:nvSpPr>
      <xdr:spPr>
        <a:xfrm>
          <a:off x="371475" y="5162550"/>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21" name="Text Box 446">
          <a:extLst>
            <a:ext uri="{FF2B5EF4-FFF2-40B4-BE49-F238E27FC236}">
              <a16:creationId xmlns:a16="http://schemas.microsoft.com/office/drawing/2014/main" id="{00000000-0008-0000-0100-0000DD000000}"/>
            </a:ext>
          </a:extLst>
        </xdr:cNvPr>
        <xdr:cNvSpPr txBox="1">
          <a:spLocks noChangeArrowheads="1"/>
        </xdr:cNvSpPr>
      </xdr:nvSpPr>
      <xdr:spPr>
        <a:xfrm>
          <a:off x="381000"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22" name="Text Box 446">
          <a:extLst>
            <a:ext uri="{FF2B5EF4-FFF2-40B4-BE49-F238E27FC236}">
              <a16:creationId xmlns:a16="http://schemas.microsoft.com/office/drawing/2014/main" id="{00000000-0008-0000-0100-0000DE000000}"/>
            </a:ext>
          </a:extLst>
        </xdr:cNvPr>
        <xdr:cNvSpPr txBox="1">
          <a:spLocks noChangeArrowheads="1"/>
        </xdr:cNvSpPr>
      </xdr:nvSpPr>
      <xdr:spPr>
        <a:xfrm>
          <a:off x="381000"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223" name="Text Box 446">
          <a:extLst>
            <a:ext uri="{FF2B5EF4-FFF2-40B4-BE49-F238E27FC236}">
              <a16:creationId xmlns:a16="http://schemas.microsoft.com/office/drawing/2014/main" id="{00000000-0008-0000-0100-0000DF000000}"/>
            </a:ext>
          </a:extLst>
        </xdr:cNvPr>
        <xdr:cNvSpPr txBox="1">
          <a:spLocks noChangeArrowheads="1"/>
        </xdr:cNvSpPr>
      </xdr:nvSpPr>
      <xdr:spPr>
        <a:xfrm>
          <a:off x="371475"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24" name="Text Box 446">
          <a:extLst>
            <a:ext uri="{FF2B5EF4-FFF2-40B4-BE49-F238E27FC236}">
              <a16:creationId xmlns:a16="http://schemas.microsoft.com/office/drawing/2014/main" id="{00000000-0008-0000-0100-0000E0000000}"/>
            </a:ext>
          </a:extLst>
        </xdr:cNvPr>
        <xdr:cNvSpPr txBox="1">
          <a:spLocks noChangeArrowheads="1"/>
        </xdr:cNvSpPr>
      </xdr:nvSpPr>
      <xdr:spPr>
        <a:xfrm>
          <a:off x="3714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25" name="Text Box 446">
          <a:extLst>
            <a:ext uri="{FF2B5EF4-FFF2-40B4-BE49-F238E27FC236}">
              <a16:creationId xmlns:a16="http://schemas.microsoft.com/office/drawing/2014/main" id="{00000000-0008-0000-0100-0000E1000000}"/>
            </a:ext>
          </a:extLst>
        </xdr:cNvPr>
        <xdr:cNvSpPr txBox="1">
          <a:spLocks noChangeArrowheads="1"/>
        </xdr:cNvSpPr>
      </xdr:nvSpPr>
      <xdr:spPr>
        <a:xfrm>
          <a:off x="3714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226" name="Text Box 446">
          <a:extLst>
            <a:ext uri="{FF2B5EF4-FFF2-40B4-BE49-F238E27FC236}">
              <a16:creationId xmlns:a16="http://schemas.microsoft.com/office/drawing/2014/main" id="{00000000-0008-0000-0100-0000E2000000}"/>
            </a:ext>
          </a:extLst>
        </xdr:cNvPr>
        <xdr:cNvSpPr txBox="1">
          <a:spLocks noChangeArrowheads="1"/>
        </xdr:cNvSpPr>
      </xdr:nvSpPr>
      <xdr:spPr>
        <a:xfrm>
          <a:off x="371475"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27" name="Text Box 446">
          <a:extLst>
            <a:ext uri="{FF2B5EF4-FFF2-40B4-BE49-F238E27FC236}">
              <a16:creationId xmlns:a16="http://schemas.microsoft.com/office/drawing/2014/main" id="{00000000-0008-0000-0100-0000E3000000}"/>
            </a:ext>
          </a:extLst>
        </xdr:cNvPr>
        <xdr:cNvSpPr txBox="1">
          <a:spLocks noChangeArrowheads="1"/>
        </xdr:cNvSpPr>
      </xdr:nvSpPr>
      <xdr:spPr>
        <a:xfrm>
          <a:off x="3714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28" name="Text Box 446">
          <a:extLst>
            <a:ext uri="{FF2B5EF4-FFF2-40B4-BE49-F238E27FC236}">
              <a16:creationId xmlns:a16="http://schemas.microsoft.com/office/drawing/2014/main" id="{00000000-0008-0000-0100-0000E4000000}"/>
            </a:ext>
          </a:extLst>
        </xdr:cNvPr>
        <xdr:cNvSpPr txBox="1">
          <a:spLocks noChangeArrowheads="1"/>
        </xdr:cNvSpPr>
      </xdr:nvSpPr>
      <xdr:spPr>
        <a:xfrm>
          <a:off x="3714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41</xdr:row>
      <xdr:rowOff>0</xdr:rowOff>
    </xdr:from>
    <xdr:ext cx="72117" cy="257175"/>
    <xdr:sp macro="" textlink="">
      <xdr:nvSpPr>
        <xdr:cNvPr id="229" name="Text Box 446">
          <a:extLst>
            <a:ext uri="{FF2B5EF4-FFF2-40B4-BE49-F238E27FC236}">
              <a16:creationId xmlns:a16="http://schemas.microsoft.com/office/drawing/2014/main" id="{00000000-0008-0000-0100-0000E5000000}"/>
            </a:ext>
          </a:extLst>
        </xdr:cNvPr>
        <xdr:cNvSpPr txBox="1">
          <a:spLocks noChangeArrowheads="1"/>
        </xdr:cNvSpPr>
      </xdr:nvSpPr>
      <xdr:spPr>
        <a:xfrm>
          <a:off x="371475" y="44481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41</xdr:row>
      <xdr:rowOff>0</xdr:rowOff>
    </xdr:from>
    <xdr:ext cx="76200" cy="257175"/>
    <xdr:sp macro="" textlink="">
      <xdr:nvSpPr>
        <xdr:cNvPr id="230" name="Text Box 446">
          <a:extLst>
            <a:ext uri="{FF2B5EF4-FFF2-40B4-BE49-F238E27FC236}">
              <a16:creationId xmlns:a16="http://schemas.microsoft.com/office/drawing/2014/main" id="{00000000-0008-0000-0100-0000E6000000}"/>
            </a:ext>
          </a:extLst>
        </xdr:cNvPr>
        <xdr:cNvSpPr txBox="1">
          <a:spLocks noChangeArrowheads="1"/>
        </xdr:cNvSpPr>
      </xdr:nvSpPr>
      <xdr:spPr>
        <a:xfrm>
          <a:off x="371475" y="44481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41</xdr:row>
      <xdr:rowOff>0</xdr:rowOff>
    </xdr:from>
    <xdr:ext cx="76200" cy="257175"/>
    <xdr:sp macro="" textlink="">
      <xdr:nvSpPr>
        <xdr:cNvPr id="231" name="Text Box 446">
          <a:extLst>
            <a:ext uri="{FF2B5EF4-FFF2-40B4-BE49-F238E27FC236}">
              <a16:creationId xmlns:a16="http://schemas.microsoft.com/office/drawing/2014/main" id="{00000000-0008-0000-0100-0000E7000000}"/>
            </a:ext>
          </a:extLst>
        </xdr:cNvPr>
        <xdr:cNvSpPr txBox="1">
          <a:spLocks noChangeArrowheads="1"/>
        </xdr:cNvSpPr>
      </xdr:nvSpPr>
      <xdr:spPr>
        <a:xfrm>
          <a:off x="371475" y="44481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232" name="Text Box 446">
          <a:extLst>
            <a:ext uri="{FF2B5EF4-FFF2-40B4-BE49-F238E27FC236}">
              <a16:creationId xmlns:a16="http://schemas.microsoft.com/office/drawing/2014/main" id="{00000000-0008-0000-0100-0000E8000000}"/>
            </a:ext>
          </a:extLst>
        </xdr:cNvPr>
        <xdr:cNvSpPr txBox="1">
          <a:spLocks noChangeArrowheads="1"/>
        </xdr:cNvSpPr>
      </xdr:nvSpPr>
      <xdr:spPr>
        <a:xfrm>
          <a:off x="371475"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33" name="Text Box 446">
          <a:extLst>
            <a:ext uri="{FF2B5EF4-FFF2-40B4-BE49-F238E27FC236}">
              <a16:creationId xmlns:a16="http://schemas.microsoft.com/office/drawing/2014/main" id="{00000000-0008-0000-0100-0000E900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34" name="Text Box 446">
          <a:extLst>
            <a:ext uri="{FF2B5EF4-FFF2-40B4-BE49-F238E27FC236}">
              <a16:creationId xmlns:a16="http://schemas.microsoft.com/office/drawing/2014/main" id="{00000000-0008-0000-0100-0000EA00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235" name="Text Box 446">
          <a:extLst>
            <a:ext uri="{FF2B5EF4-FFF2-40B4-BE49-F238E27FC236}">
              <a16:creationId xmlns:a16="http://schemas.microsoft.com/office/drawing/2014/main" id="{00000000-0008-0000-0100-0000EB000000}"/>
            </a:ext>
          </a:extLst>
        </xdr:cNvPr>
        <xdr:cNvSpPr txBox="1">
          <a:spLocks noChangeArrowheads="1"/>
        </xdr:cNvSpPr>
      </xdr:nvSpPr>
      <xdr:spPr>
        <a:xfrm>
          <a:off x="371475"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36" name="Text Box 446">
          <a:extLst>
            <a:ext uri="{FF2B5EF4-FFF2-40B4-BE49-F238E27FC236}">
              <a16:creationId xmlns:a16="http://schemas.microsoft.com/office/drawing/2014/main" id="{00000000-0008-0000-0100-0000EC00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37" name="Text Box 446">
          <a:extLst>
            <a:ext uri="{FF2B5EF4-FFF2-40B4-BE49-F238E27FC236}">
              <a16:creationId xmlns:a16="http://schemas.microsoft.com/office/drawing/2014/main" id="{00000000-0008-0000-0100-0000ED00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238" name="Text Box 446">
          <a:extLst>
            <a:ext uri="{FF2B5EF4-FFF2-40B4-BE49-F238E27FC236}">
              <a16:creationId xmlns:a16="http://schemas.microsoft.com/office/drawing/2014/main" id="{00000000-0008-0000-0100-0000EE000000}"/>
            </a:ext>
          </a:extLst>
        </xdr:cNvPr>
        <xdr:cNvSpPr txBox="1">
          <a:spLocks noChangeArrowheads="1"/>
        </xdr:cNvSpPr>
      </xdr:nvSpPr>
      <xdr:spPr>
        <a:xfrm>
          <a:off x="371475"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39" name="Text Box 446">
          <a:extLst>
            <a:ext uri="{FF2B5EF4-FFF2-40B4-BE49-F238E27FC236}">
              <a16:creationId xmlns:a16="http://schemas.microsoft.com/office/drawing/2014/main" id="{00000000-0008-0000-0100-0000EF00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40" name="Text Box 446">
          <a:extLst>
            <a:ext uri="{FF2B5EF4-FFF2-40B4-BE49-F238E27FC236}">
              <a16:creationId xmlns:a16="http://schemas.microsoft.com/office/drawing/2014/main" id="{00000000-0008-0000-0100-0000F000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241" name="Text Box 446">
          <a:extLst>
            <a:ext uri="{FF2B5EF4-FFF2-40B4-BE49-F238E27FC236}">
              <a16:creationId xmlns:a16="http://schemas.microsoft.com/office/drawing/2014/main" id="{00000000-0008-0000-0100-0000F1000000}"/>
            </a:ext>
          </a:extLst>
        </xdr:cNvPr>
        <xdr:cNvSpPr txBox="1">
          <a:spLocks noChangeArrowheads="1"/>
        </xdr:cNvSpPr>
      </xdr:nvSpPr>
      <xdr:spPr>
        <a:xfrm>
          <a:off x="371475"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42" name="Text Box 446">
          <a:extLst>
            <a:ext uri="{FF2B5EF4-FFF2-40B4-BE49-F238E27FC236}">
              <a16:creationId xmlns:a16="http://schemas.microsoft.com/office/drawing/2014/main" id="{00000000-0008-0000-0100-0000F200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43" name="Text Box 446">
          <a:extLst>
            <a:ext uri="{FF2B5EF4-FFF2-40B4-BE49-F238E27FC236}">
              <a16:creationId xmlns:a16="http://schemas.microsoft.com/office/drawing/2014/main" id="{00000000-0008-0000-0100-0000F300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244" name="Text Box 446">
          <a:extLst>
            <a:ext uri="{FF2B5EF4-FFF2-40B4-BE49-F238E27FC236}">
              <a16:creationId xmlns:a16="http://schemas.microsoft.com/office/drawing/2014/main" id="{00000000-0008-0000-0100-0000F4000000}"/>
            </a:ext>
          </a:extLst>
        </xdr:cNvPr>
        <xdr:cNvSpPr txBox="1">
          <a:spLocks noChangeArrowheads="1"/>
        </xdr:cNvSpPr>
      </xdr:nvSpPr>
      <xdr:spPr>
        <a:xfrm>
          <a:off x="371475"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45" name="Text Box 446">
          <a:extLst>
            <a:ext uri="{FF2B5EF4-FFF2-40B4-BE49-F238E27FC236}">
              <a16:creationId xmlns:a16="http://schemas.microsoft.com/office/drawing/2014/main" id="{00000000-0008-0000-0100-0000F500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46" name="Text Box 446">
          <a:extLst>
            <a:ext uri="{FF2B5EF4-FFF2-40B4-BE49-F238E27FC236}">
              <a16:creationId xmlns:a16="http://schemas.microsoft.com/office/drawing/2014/main" id="{00000000-0008-0000-0100-0000F600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247" name="Text Box 446">
          <a:extLst>
            <a:ext uri="{FF2B5EF4-FFF2-40B4-BE49-F238E27FC236}">
              <a16:creationId xmlns:a16="http://schemas.microsoft.com/office/drawing/2014/main" id="{00000000-0008-0000-0100-0000F7000000}"/>
            </a:ext>
          </a:extLst>
        </xdr:cNvPr>
        <xdr:cNvSpPr txBox="1">
          <a:spLocks noChangeArrowheads="1"/>
        </xdr:cNvSpPr>
      </xdr:nvSpPr>
      <xdr:spPr>
        <a:xfrm>
          <a:off x="371475"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48" name="Text Box 446">
          <a:extLst>
            <a:ext uri="{FF2B5EF4-FFF2-40B4-BE49-F238E27FC236}">
              <a16:creationId xmlns:a16="http://schemas.microsoft.com/office/drawing/2014/main" id="{00000000-0008-0000-0100-0000F800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49" name="Text Box 446">
          <a:extLst>
            <a:ext uri="{FF2B5EF4-FFF2-40B4-BE49-F238E27FC236}">
              <a16:creationId xmlns:a16="http://schemas.microsoft.com/office/drawing/2014/main" id="{00000000-0008-0000-0100-0000F900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250" name="Text Box 446">
          <a:extLst>
            <a:ext uri="{FF2B5EF4-FFF2-40B4-BE49-F238E27FC236}">
              <a16:creationId xmlns:a16="http://schemas.microsoft.com/office/drawing/2014/main" id="{00000000-0008-0000-0100-0000FA000000}"/>
            </a:ext>
          </a:extLst>
        </xdr:cNvPr>
        <xdr:cNvSpPr txBox="1">
          <a:spLocks noChangeArrowheads="1"/>
        </xdr:cNvSpPr>
      </xdr:nvSpPr>
      <xdr:spPr>
        <a:xfrm>
          <a:off x="371475"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51" name="Text Box 446">
          <a:extLst>
            <a:ext uri="{FF2B5EF4-FFF2-40B4-BE49-F238E27FC236}">
              <a16:creationId xmlns:a16="http://schemas.microsoft.com/office/drawing/2014/main" id="{00000000-0008-0000-0100-0000FB00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52" name="Text Box 446">
          <a:extLst>
            <a:ext uri="{FF2B5EF4-FFF2-40B4-BE49-F238E27FC236}">
              <a16:creationId xmlns:a16="http://schemas.microsoft.com/office/drawing/2014/main" id="{00000000-0008-0000-0100-0000FC00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253" name="Text Box 446">
          <a:extLst>
            <a:ext uri="{FF2B5EF4-FFF2-40B4-BE49-F238E27FC236}">
              <a16:creationId xmlns:a16="http://schemas.microsoft.com/office/drawing/2014/main" id="{00000000-0008-0000-0100-0000FD000000}"/>
            </a:ext>
          </a:extLst>
        </xdr:cNvPr>
        <xdr:cNvSpPr txBox="1">
          <a:spLocks noChangeArrowheads="1"/>
        </xdr:cNvSpPr>
      </xdr:nvSpPr>
      <xdr:spPr>
        <a:xfrm>
          <a:off x="371475"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54" name="Text Box 446">
          <a:extLst>
            <a:ext uri="{FF2B5EF4-FFF2-40B4-BE49-F238E27FC236}">
              <a16:creationId xmlns:a16="http://schemas.microsoft.com/office/drawing/2014/main" id="{00000000-0008-0000-0100-0000FE00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55" name="Text Box 446">
          <a:extLst>
            <a:ext uri="{FF2B5EF4-FFF2-40B4-BE49-F238E27FC236}">
              <a16:creationId xmlns:a16="http://schemas.microsoft.com/office/drawing/2014/main" id="{00000000-0008-0000-0100-0000FF00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256" name="Text Box 446">
          <a:extLst>
            <a:ext uri="{FF2B5EF4-FFF2-40B4-BE49-F238E27FC236}">
              <a16:creationId xmlns:a16="http://schemas.microsoft.com/office/drawing/2014/main" id="{00000000-0008-0000-0100-000000010000}"/>
            </a:ext>
          </a:extLst>
        </xdr:cNvPr>
        <xdr:cNvSpPr txBox="1">
          <a:spLocks noChangeArrowheads="1"/>
        </xdr:cNvSpPr>
      </xdr:nvSpPr>
      <xdr:spPr>
        <a:xfrm>
          <a:off x="371475"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57" name="Text Box 446">
          <a:extLst>
            <a:ext uri="{FF2B5EF4-FFF2-40B4-BE49-F238E27FC236}">
              <a16:creationId xmlns:a16="http://schemas.microsoft.com/office/drawing/2014/main" id="{00000000-0008-0000-0100-00000101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58" name="Text Box 446">
          <a:extLst>
            <a:ext uri="{FF2B5EF4-FFF2-40B4-BE49-F238E27FC236}">
              <a16:creationId xmlns:a16="http://schemas.microsoft.com/office/drawing/2014/main" id="{00000000-0008-0000-0100-00000201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259" name="Text Box 446">
          <a:extLst>
            <a:ext uri="{FF2B5EF4-FFF2-40B4-BE49-F238E27FC236}">
              <a16:creationId xmlns:a16="http://schemas.microsoft.com/office/drawing/2014/main" id="{00000000-0008-0000-0100-000003010000}"/>
            </a:ext>
          </a:extLst>
        </xdr:cNvPr>
        <xdr:cNvSpPr txBox="1">
          <a:spLocks noChangeArrowheads="1"/>
        </xdr:cNvSpPr>
      </xdr:nvSpPr>
      <xdr:spPr>
        <a:xfrm>
          <a:off x="371475"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60" name="Text Box 446">
          <a:extLst>
            <a:ext uri="{FF2B5EF4-FFF2-40B4-BE49-F238E27FC236}">
              <a16:creationId xmlns:a16="http://schemas.microsoft.com/office/drawing/2014/main" id="{00000000-0008-0000-0100-00000401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61" name="Text Box 446">
          <a:extLst>
            <a:ext uri="{FF2B5EF4-FFF2-40B4-BE49-F238E27FC236}">
              <a16:creationId xmlns:a16="http://schemas.microsoft.com/office/drawing/2014/main" id="{00000000-0008-0000-0100-00000501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262" name="Text Box 446">
          <a:extLst>
            <a:ext uri="{FF2B5EF4-FFF2-40B4-BE49-F238E27FC236}">
              <a16:creationId xmlns:a16="http://schemas.microsoft.com/office/drawing/2014/main" id="{00000000-0008-0000-0100-000006010000}"/>
            </a:ext>
          </a:extLst>
        </xdr:cNvPr>
        <xdr:cNvSpPr txBox="1">
          <a:spLocks noChangeArrowheads="1"/>
        </xdr:cNvSpPr>
      </xdr:nvSpPr>
      <xdr:spPr>
        <a:xfrm>
          <a:off x="371475"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63" name="Text Box 446">
          <a:extLst>
            <a:ext uri="{FF2B5EF4-FFF2-40B4-BE49-F238E27FC236}">
              <a16:creationId xmlns:a16="http://schemas.microsoft.com/office/drawing/2014/main" id="{00000000-0008-0000-0100-00000701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64" name="Text Box 446">
          <a:extLst>
            <a:ext uri="{FF2B5EF4-FFF2-40B4-BE49-F238E27FC236}">
              <a16:creationId xmlns:a16="http://schemas.microsoft.com/office/drawing/2014/main" id="{00000000-0008-0000-0100-00000801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265" name="Text Box 446">
          <a:extLst>
            <a:ext uri="{FF2B5EF4-FFF2-40B4-BE49-F238E27FC236}">
              <a16:creationId xmlns:a16="http://schemas.microsoft.com/office/drawing/2014/main" id="{00000000-0008-0000-0100-000009010000}"/>
            </a:ext>
          </a:extLst>
        </xdr:cNvPr>
        <xdr:cNvSpPr txBox="1">
          <a:spLocks noChangeArrowheads="1"/>
        </xdr:cNvSpPr>
      </xdr:nvSpPr>
      <xdr:spPr>
        <a:xfrm>
          <a:off x="371475"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66" name="Text Box 446">
          <a:extLst>
            <a:ext uri="{FF2B5EF4-FFF2-40B4-BE49-F238E27FC236}">
              <a16:creationId xmlns:a16="http://schemas.microsoft.com/office/drawing/2014/main" id="{00000000-0008-0000-0100-00000A01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67" name="Text Box 446">
          <a:extLst>
            <a:ext uri="{FF2B5EF4-FFF2-40B4-BE49-F238E27FC236}">
              <a16:creationId xmlns:a16="http://schemas.microsoft.com/office/drawing/2014/main" id="{00000000-0008-0000-0100-00000B01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268" name="Text Box 446">
          <a:extLst>
            <a:ext uri="{FF2B5EF4-FFF2-40B4-BE49-F238E27FC236}">
              <a16:creationId xmlns:a16="http://schemas.microsoft.com/office/drawing/2014/main" id="{00000000-0008-0000-0100-00000C010000}"/>
            </a:ext>
          </a:extLst>
        </xdr:cNvPr>
        <xdr:cNvSpPr txBox="1">
          <a:spLocks noChangeArrowheads="1"/>
        </xdr:cNvSpPr>
      </xdr:nvSpPr>
      <xdr:spPr>
        <a:xfrm>
          <a:off x="371475"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69" name="Text Box 446">
          <a:extLst>
            <a:ext uri="{FF2B5EF4-FFF2-40B4-BE49-F238E27FC236}">
              <a16:creationId xmlns:a16="http://schemas.microsoft.com/office/drawing/2014/main" id="{00000000-0008-0000-0100-00000D01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70" name="Text Box 446">
          <a:extLst>
            <a:ext uri="{FF2B5EF4-FFF2-40B4-BE49-F238E27FC236}">
              <a16:creationId xmlns:a16="http://schemas.microsoft.com/office/drawing/2014/main" id="{00000000-0008-0000-0100-00000E01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271" name="Text Box 446">
          <a:extLst>
            <a:ext uri="{FF2B5EF4-FFF2-40B4-BE49-F238E27FC236}">
              <a16:creationId xmlns:a16="http://schemas.microsoft.com/office/drawing/2014/main" id="{00000000-0008-0000-0100-00000F010000}"/>
            </a:ext>
          </a:extLst>
        </xdr:cNvPr>
        <xdr:cNvSpPr txBox="1">
          <a:spLocks noChangeArrowheads="1"/>
        </xdr:cNvSpPr>
      </xdr:nvSpPr>
      <xdr:spPr>
        <a:xfrm>
          <a:off x="371475"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72" name="Text Box 446">
          <a:extLst>
            <a:ext uri="{FF2B5EF4-FFF2-40B4-BE49-F238E27FC236}">
              <a16:creationId xmlns:a16="http://schemas.microsoft.com/office/drawing/2014/main" id="{00000000-0008-0000-0100-00001001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73" name="Text Box 446">
          <a:extLst>
            <a:ext uri="{FF2B5EF4-FFF2-40B4-BE49-F238E27FC236}">
              <a16:creationId xmlns:a16="http://schemas.microsoft.com/office/drawing/2014/main" id="{00000000-0008-0000-0100-00001101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274" name="Text Box 446">
          <a:extLst>
            <a:ext uri="{FF2B5EF4-FFF2-40B4-BE49-F238E27FC236}">
              <a16:creationId xmlns:a16="http://schemas.microsoft.com/office/drawing/2014/main" id="{00000000-0008-0000-0100-000012010000}"/>
            </a:ext>
          </a:extLst>
        </xdr:cNvPr>
        <xdr:cNvSpPr txBox="1">
          <a:spLocks noChangeArrowheads="1"/>
        </xdr:cNvSpPr>
      </xdr:nvSpPr>
      <xdr:spPr>
        <a:xfrm>
          <a:off x="371475"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75" name="Text Box 446">
          <a:extLst>
            <a:ext uri="{FF2B5EF4-FFF2-40B4-BE49-F238E27FC236}">
              <a16:creationId xmlns:a16="http://schemas.microsoft.com/office/drawing/2014/main" id="{00000000-0008-0000-0100-00001301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76" name="Text Box 446">
          <a:extLst>
            <a:ext uri="{FF2B5EF4-FFF2-40B4-BE49-F238E27FC236}">
              <a16:creationId xmlns:a16="http://schemas.microsoft.com/office/drawing/2014/main" id="{00000000-0008-0000-0100-00001401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277" name="Text Box 446">
          <a:extLst>
            <a:ext uri="{FF2B5EF4-FFF2-40B4-BE49-F238E27FC236}">
              <a16:creationId xmlns:a16="http://schemas.microsoft.com/office/drawing/2014/main" id="{00000000-0008-0000-0100-000015010000}"/>
            </a:ext>
          </a:extLst>
        </xdr:cNvPr>
        <xdr:cNvSpPr txBox="1">
          <a:spLocks noChangeArrowheads="1"/>
        </xdr:cNvSpPr>
      </xdr:nvSpPr>
      <xdr:spPr>
        <a:xfrm>
          <a:off x="371475"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78" name="Text Box 446">
          <a:extLst>
            <a:ext uri="{FF2B5EF4-FFF2-40B4-BE49-F238E27FC236}">
              <a16:creationId xmlns:a16="http://schemas.microsoft.com/office/drawing/2014/main" id="{00000000-0008-0000-0100-00001601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79" name="Text Box 446">
          <a:extLst>
            <a:ext uri="{FF2B5EF4-FFF2-40B4-BE49-F238E27FC236}">
              <a16:creationId xmlns:a16="http://schemas.microsoft.com/office/drawing/2014/main" id="{00000000-0008-0000-0100-000017010000}"/>
            </a:ext>
          </a:extLst>
        </xdr:cNvPr>
        <xdr:cNvSpPr txBox="1">
          <a:spLocks noChangeArrowheads="1"/>
        </xdr:cNvSpPr>
      </xdr:nvSpPr>
      <xdr:spPr>
        <a:xfrm>
          <a:off x="38100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280" name="Text Box 446">
          <a:extLst>
            <a:ext uri="{FF2B5EF4-FFF2-40B4-BE49-F238E27FC236}">
              <a16:creationId xmlns:a16="http://schemas.microsoft.com/office/drawing/2014/main" id="{00000000-0008-0000-0100-000018010000}"/>
            </a:ext>
          </a:extLst>
        </xdr:cNvPr>
        <xdr:cNvSpPr txBox="1">
          <a:spLocks noChangeArrowheads="1"/>
        </xdr:cNvSpPr>
      </xdr:nvSpPr>
      <xdr:spPr>
        <a:xfrm>
          <a:off x="371475" y="5162550"/>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81" name="Text Box 446">
          <a:extLst>
            <a:ext uri="{FF2B5EF4-FFF2-40B4-BE49-F238E27FC236}">
              <a16:creationId xmlns:a16="http://schemas.microsoft.com/office/drawing/2014/main" id="{00000000-0008-0000-0100-000019010000}"/>
            </a:ext>
          </a:extLst>
        </xdr:cNvPr>
        <xdr:cNvSpPr txBox="1">
          <a:spLocks noChangeArrowheads="1"/>
        </xdr:cNvSpPr>
      </xdr:nvSpPr>
      <xdr:spPr>
        <a:xfrm>
          <a:off x="381000"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82" name="Text Box 446">
          <a:extLst>
            <a:ext uri="{FF2B5EF4-FFF2-40B4-BE49-F238E27FC236}">
              <a16:creationId xmlns:a16="http://schemas.microsoft.com/office/drawing/2014/main" id="{00000000-0008-0000-0100-00001A010000}"/>
            </a:ext>
          </a:extLst>
        </xdr:cNvPr>
        <xdr:cNvSpPr txBox="1">
          <a:spLocks noChangeArrowheads="1"/>
        </xdr:cNvSpPr>
      </xdr:nvSpPr>
      <xdr:spPr>
        <a:xfrm>
          <a:off x="381000"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283" name="Text Box 446">
          <a:extLst>
            <a:ext uri="{FF2B5EF4-FFF2-40B4-BE49-F238E27FC236}">
              <a16:creationId xmlns:a16="http://schemas.microsoft.com/office/drawing/2014/main" id="{00000000-0008-0000-0100-00001B010000}"/>
            </a:ext>
          </a:extLst>
        </xdr:cNvPr>
        <xdr:cNvSpPr txBox="1">
          <a:spLocks noChangeArrowheads="1"/>
        </xdr:cNvSpPr>
      </xdr:nvSpPr>
      <xdr:spPr>
        <a:xfrm>
          <a:off x="371475" y="5162550"/>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84" name="Text Box 446">
          <a:extLst>
            <a:ext uri="{FF2B5EF4-FFF2-40B4-BE49-F238E27FC236}">
              <a16:creationId xmlns:a16="http://schemas.microsoft.com/office/drawing/2014/main" id="{00000000-0008-0000-0100-00001C010000}"/>
            </a:ext>
          </a:extLst>
        </xdr:cNvPr>
        <xdr:cNvSpPr txBox="1">
          <a:spLocks noChangeArrowheads="1"/>
        </xdr:cNvSpPr>
      </xdr:nvSpPr>
      <xdr:spPr>
        <a:xfrm>
          <a:off x="381000"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85" name="Text Box 446">
          <a:extLst>
            <a:ext uri="{FF2B5EF4-FFF2-40B4-BE49-F238E27FC236}">
              <a16:creationId xmlns:a16="http://schemas.microsoft.com/office/drawing/2014/main" id="{00000000-0008-0000-0100-00001D010000}"/>
            </a:ext>
          </a:extLst>
        </xdr:cNvPr>
        <xdr:cNvSpPr txBox="1">
          <a:spLocks noChangeArrowheads="1"/>
        </xdr:cNvSpPr>
      </xdr:nvSpPr>
      <xdr:spPr>
        <a:xfrm>
          <a:off x="381000"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286" name="Text Box 446">
          <a:extLst>
            <a:ext uri="{FF2B5EF4-FFF2-40B4-BE49-F238E27FC236}">
              <a16:creationId xmlns:a16="http://schemas.microsoft.com/office/drawing/2014/main" id="{00000000-0008-0000-0100-00001E010000}"/>
            </a:ext>
          </a:extLst>
        </xdr:cNvPr>
        <xdr:cNvSpPr txBox="1">
          <a:spLocks noChangeArrowheads="1"/>
        </xdr:cNvSpPr>
      </xdr:nvSpPr>
      <xdr:spPr>
        <a:xfrm>
          <a:off x="371475" y="5162550"/>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87" name="Text Box 446">
          <a:extLst>
            <a:ext uri="{FF2B5EF4-FFF2-40B4-BE49-F238E27FC236}">
              <a16:creationId xmlns:a16="http://schemas.microsoft.com/office/drawing/2014/main" id="{00000000-0008-0000-0100-00001F010000}"/>
            </a:ext>
          </a:extLst>
        </xdr:cNvPr>
        <xdr:cNvSpPr txBox="1">
          <a:spLocks noChangeArrowheads="1"/>
        </xdr:cNvSpPr>
      </xdr:nvSpPr>
      <xdr:spPr>
        <a:xfrm>
          <a:off x="381000"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88" name="Text Box 446">
          <a:extLst>
            <a:ext uri="{FF2B5EF4-FFF2-40B4-BE49-F238E27FC236}">
              <a16:creationId xmlns:a16="http://schemas.microsoft.com/office/drawing/2014/main" id="{00000000-0008-0000-0100-000020010000}"/>
            </a:ext>
          </a:extLst>
        </xdr:cNvPr>
        <xdr:cNvSpPr txBox="1">
          <a:spLocks noChangeArrowheads="1"/>
        </xdr:cNvSpPr>
      </xdr:nvSpPr>
      <xdr:spPr>
        <a:xfrm>
          <a:off x="381000"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289" name="Text Box 446">
          <a:extLst>
            <a:ext uri="{FF2B5EF4-FFF2-40B4-BE49-F238E27FC236}">
              <a16:creationId xmlns:a16="http://schemas.microsoft.com/office/drawing/2014/main" id="{00000000-0008-0000-0100-000021010000}"/>
            </a:ext>
          </a:extLst>
        </xdr:cNvPr>
        <xdr:cNvSpPr txBox="1">
          <a:spLocks noChangeArrowheads="1"/>
        </xdr:cNvSpPr>
      </xdr:nvSpPr>
      <xdr:spPr>
        <a:xfrm>
          <a:off x="371475" y="5162550"/>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90" name="Text Box 446">
          <a:extLst>
            <a:ext uri="{FF2B5EF4-FFF2-40B4-BE49-F238E27FC236}">
              <a16:creationId xmlns:a16="http://schemas.microsoft.com/office/drawing/2014/main" id="{00000000-0008-0000-0100-000022010000}"/>
            </a:ext>
          </a:extLst>
        </xdr:cNvPr>
        <xdr:cNvSpPr txBox="1">
          <a:spLocks noChangeArrowheads="1"/>
        </xdr:cNvSpPr>
      </xdr:nvSpPr>
      <xdr:spPr>
        <a:xfrm>
          <a:off x="381000"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91" name="Text Box 446">
          <a:extLst>
            <a:ext uri="{FF2B5EF4-FFF2-40B4-BE49-F238E27FC236}">
              <a16:creationId xmlns:a16="http://schemas.microsoft.com/office/drawing/2014/main" id="{00000000-0008-0000-0100-000023010000}"/>
            </a:ext>
          </a:extLst>
        </xdr:cNvPr>
        <xdr:cNvSpPr txBox="1">
          <a:spLocks noChangeArrowheads="1"/>
        </xdr:cNvSpPr>
      </xdr:nvSpPr>
      <xdr:spPr>
        <a:xfrm>
          <a:off x="381000"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292" name="Text Box 446">
          <a:extLst>
            <a:ext uri="{FF2B5EF4-FFF2-40B4-BE49-F238E27FC236}">
              <a16:creationId xmlns:a16="http://schemas.microsoft.com/office/drawing/2014/main" id="{00000000-0008-0000-0100-000024010000}"/>
            </a:ext>
          </a:extLst>
        </xdr:cNvPr>
        <xdr:cNvSpPr txBox="1">
          <a:spLocks noChangeArrowheads="1"/>
        </xdr:cNvSpPr>
      </xdr:nvSpPr>
      <xdr:spPr>
        <a:xfrm>
          <a:off x="371475" y="5162550"/>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93" name="Text Box 446">
          <a:extLst>
            <a:ext uri="{FF2B5EF4-FFF2-40B4-BE49-F238E27FC236}">
              <a16:creationId xmlns:a16="http://schemas.microsoft.com/office/drawing/2014/main" id="{00000000-0008-0000-0100-000025010000}"/>
            </a:ext>
          </a:extLst>
        </xdr:cNvPr>
        <xdr:cNvSpPr txBox="1">
          <a:spLocks noChangeArrowheads="1"/>
        </xdr:cNvSpPr>
      </xdr:nvSpPr>
      <xdr:spPr>
        <a:xfrm>
          <a:off x="381000"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94" name="Text Box 446">
          <a:extLst>
            <a:ext uri="{FF2B5EF4-FFF2-40B4-BE49-F238E27FC236}">
              <a16:creationId xmlns:a16="http://schemas.microsoft.com/office/drawing/2014/main" id="{00000000-0008-0000-0100-000026010000}"/>
            </a:ext>
          </a:extLst>
        </xdr:cNvPr>
        <xdr:cNvSpPr txBox="1">
          <a:spLocks noChangeArrowheads="1"/>
        </xdr:cNvSpPr>
      </xdr:nvSpPr>
      <xdr:spPr>
        <a:xfrm>
          <a:off x="381000"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295" name="Text Box 446">
          <a:extLst>
            <a:ext uri="{FF2B5EF4-FFF2-40B4-BE49-F238E27FC236}">
              <a16:creationId xmlns:a16="http://schemas.microsoft.com/office/drawing/2014/main" id="{00000000-0008-0000-0100-000027010000}"/>
            </a:ext>
          </a:extLst>
        </xdr:cNvPr>
        <xdr:cNvSpPr txBox="1">
          <a:spLocks noChangeArrowheads="1"/>
        </xdr:cNvSpPr>
      </xdr:nvSpPr>
      <xdr:spPr>
        <a:xfrm>
          <a:off x="371475" y="5162550"/>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96" name="Text Box 446">
          <a:extLst>
            <a:ext uri="{FF2B5EF4-FFF2-40B4-BE49-F238E27FC236}">
              <a16:creationId xmlns:a16="http://schemas.microsoft.com/office/drawing/2014/main" id="{00000000-0008-0000-0100-000028010000}"/>
            </a:ext>
          </a:extLst>
        </xdr:cNvPr>
        <xdr:cNvSpPr txBox="1">
          <a:spLocks noChangeArrowheads="1"/>
        </xdr:cNvSpPr>
      </xdr:nvSpPr>
      <xdr:spPr>
        <a:xfrm>
          <a:off x="381000"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97" name="Text Box 446">
          <a:extLst>
            <a:ext uri="{FF2B5EF4-FFF2-40B4-BE49-F238E27FC236}">
              <a16:creationId xmlns:a16="http://schemas.microsoft.com/office/drawing/2014/main" id="{00000000-0008-0000-0100-000029010000}"/>
            </a:ext>
          </a:extLst>
        </xdr:cNvPr>
        <xdr:cNvSpPr txBox="1">
          <a:spLocks noChangeArrowheads="1"/>
        </xdr:cNvSpPr>
      </xdr:nvSpPr>
      <xdr:spPr>
        <a:xfrm>
          <a:off x="381000"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298" name="Text Box 446">
          <a:extLst>
            <a:ext uri="{FF2B5EF4-FFF2-40B4-BE49-F238E27FC236}">
              <a16:creationId xmlns:a16="http://schemas.microsoft.com/office/drawing/2014/main" id="{00000000-0008-0000-0100-00002A010000}"/>
            </a:ext>
          </a:extLst>
        </xdr:cNvPr>
        <xdr:cNvSpPr txBox="1">
          <a:spLocks noChangeArrowheads="1"/>
        </xdr:cNvSpPr>
      </xdr:nvSpPr>
      <xdr:spPr>
        <a:xfrm>
          <a:off x="371475"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299" name="Text Box 446">
          <a:extLst>
            <a:ext uri="{FF2B5EF4-FFF2-40B4-BE49-F238E27FC236}">
              <a16:creationId xmlns:a16="http://schemas.microsoft.com/office/drawing/2014/main" id="{00000000-0008-0000-0100-00002B010000}"/>
            </a:ext>
          </a:extLst>
        </xdr:cNvPr>
        <xdr:cNvSpPr txBox="1">
          <a:spLocks noChangeArrowheads="1"/>
        </xdr:cNvSpPr>
      </xdr:nvSpPr>
      <xdr:spPr>
        <a:xfrm>
          <a:off x="3714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300" name="Text Box 446">
          <a:extLst>
            <a:ext uri="{FF2B5EF4-FFF2-40B4-BE49-F238E27FC236}">
              <a16:creationId xmlns:a16="http://schemas.microsoft.com/office/drawing/2014/main" id="{00000000-0008-0000-0100-00002C010000}"/>
            </a:ext>
          </a:extLst>
        </xdr:cNvPr>
        <xdr:cNvSpPr txBox="1">
          <a:spLocks noChangeArrowheads="1"/>
        </xdr:cNvSpPr>
      </xdr:nvSpPr>
      <xdr:spPr>
        <a:xfrm>
          <a:off x="3714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301" name="Text Box 446">
          <a:extLst>
            <a:ext uri="{FF2B5EF4-FFF2-40B4-BE49-F238E27FC236}">
              <a16:creationId xmlns:a16="http://schemas.microsoft.com/office/drawing/2014/main" id="{00000000-0008-0000-0100-00002D010000}"/>
            </a:ext>
          </a:extLst>
        </xdr:cNvPr>
        <xdr:cNvSpPr txBox="1">
          <a:spLocks noChangeArrowheads="1"/>
        </xdr:cNvSpPr>
      </xdr:nvSpPr>
      <xdr:spPr>
        <a:xfrm>
          <a:off x="371475"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302" name="Text Box 446">
          <a:extLst>
            <a:ext uri="{FF2B5EF4-FFF2-40B4-BE49-F238E27FC236}">
              <a16:creationId xmlns:a16="http://schemas.microsoft.com/office/drawing/2014/main" id="{00000000-0008-0000-0100-00002E010000}"/>
            </a:ext>
          </a:extLst>
        </xdr:cNvPr>
        <xdr:cNvSpPr txBox="1">
          <a:spLocks noChangeArrowheads="1"/>
        </xdr:cNvSpPr>
      </xdr:nvSpPr>
      <xdr:spPr>
        <a:xfrm>
          <a:off x="3714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303" name="Text Box 446">
          <a:extLst>
            <a:ext uri="{FF2B5EF4-FFF2-40B4-BE49-F238E27FC236}">
              <a16:creationId xmlns:a16="http://schemas.microsoft.com/office/drawing/2014/main" id="{00000000-0008-0000-0100-00002F010000}"/>
            </a:ext>
          </a:extLst>
        </xdr:cNvPr>
        <xdr:cNvSpPr txBox="1">
          <a:spLocks noChangeArrowheads="1"/>
        </xdr:cNvSpPr>
      </xdr:nvSpPr>
      <xdr:spPr>
        <a:xfrm>
          <a:off x="3714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41</xdr:row>
      <xdr:rowOff>0</xdr:rowOff>
    </xdr:from>
    <xdr:ext cx="72117" cy="257175"/>
    <xdr:sp macro="" textlink="">
      <xdr:nvSpPr>
        <xdr:cNvPr id="304" name="Text Box 446">
          <a:extLst>
            <a:ext uri="{FF2B5EF4-FFF2-40B4-BE49-F238E27FC236}">
              <a16:creationId xmlns:a16="http://schemas.microsoft.com/office/drawing/2014/main" id="{00000000-0008-0000-0100-000030010000}"/>
            </a:ext>
          </a:extLst>
        </xdr:cNvPr>
        <xdr:cNvSpPr txBox="1">
          <a:spLocks noChangeArrowheads="1"/>
        </xdr:cNvSpPr>
      </xdr:nvSpPr>
      <xdr:spPr>
        <a:xfrm>
          <a:off x="371475" y="44481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41</xdr:row>
      <xdr:rowOff>0</xdr:rowOff>
    </xdr:from>
    <xdr:ext cx="76200" cy="257175"/>
    <xdr:sp macro="" textlink="">
      <xdr:nvSpPr>
        <xdr:cNvPr id="305" name="Text Box 446">
          <a:extLst>
            <a:ext uri="{FF2B5EF4-FFF2-40B4-BE49-F238E27FC236}">
              <a16:creationId xmlns:a16="http://schemas.microsoft.com/office/drawing/2014/main" id="{00000000-0008-0000-0100-000031010000}"/>
            </a:ext>
          </a:extLst>
        </xdr:cNvPr>
        <xdr:cNvSpPr txBox="1">
          <a:spLocks noChangeArrowheads="1"/>
        </xdr:cNvSpPr>
      </xdr:nvSpPr>
      <xdr:spPr>
        <a:xfrm>
          <a:off x="371475" y="44481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41</xdr:row>
      <xdr:rowOff>0</xdr:rowOff>
    </xdr:from>
    <xdr:ext cx="76200" cy="257175"/>
    <xdr:sp macro="" textlink="">
      <xdr:nvSpPr>
        <xdr:cNvPr id="306" name="Text Box 446">
          <a:extLst>
            <a:ext uri="{FF2B5EF4-FFF2-40B4-BE49-F238E27FC236}">
              <a16:creationId xmlns:a16="http://schemas.microsoft.com/office/drawing/2014/main" id="{00000000-0008-0000-0100-000032010000}"/>
            </a:ext>
          </a:extLst>
        </xdr:cNvPr>
        <xdr:cNvSpPr txBox="1">
          <a:spLocks noChangeArrowheads="1"/>
        </xdr:cNvSpPr>
      </xdr:nvSpPr>
      <xdr:spPr>
        <a:xfrm>
          <a:off x="371475" y="44481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48</xdr:row>
      <xdr:rowOff>0</xdr:rowOff>
    </xdr:from>
    <xdr:ext cx="72117" cy="257175"/>
    <xdr:sp macro="" textlink="">
      <xdr:nvSpPr>
        <xdr:cNvPr id="307" name="Text Box 446">
          <a:extLst>
            <a:ext uri="{FF2B5EF4-FFF2-40B4-BE49-F238E27FC236}">
              <a16:creationId xmlns:a16="http://schemas.microsoft.com/office/drawing/2014/main" id="{00000000-0008-0000-0100-000033010000}"/>
            </a:ext>
          </a:extLst>
        </xdr:cNvPr>
        <xdr:cNvSpPr txBox="1">
          <a:spLocks noChangeArrowheads="1"/>
        </xdr:cNvSpPr>
      </xdr:nvSpPr>
      <xdr:spPr>
        <a:xfrm>
          <a:off x="371475" y="8286750"/>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48</xdr:row>
      <xdr:rowOff>0</xdr:rowOff>
    </xdr:from>
    <xdr:ext cx="76200" cy="257175"/>
    <xdr:sp macro="" textlink="">
      <xdr:nvSpPr>
        <xdr:cNvPr id="308" name="Text Box 446">
          <a:extLst>
            <a:ext uri="{FF2B5EF4-FFF2-40B4-BE49-F238E27FC236}">
              <a16:creationId xmlns:a16="http://schemas.microsoft.com/office/drawing/2014/main" id="{00000000-0008-0000-0100-000034010000}"/>
            </a:ext>
          </a:extLst>
        </xdr:cNvPr>
        <xdr:cNvSpPr txBox="1">
          <a:spLocks noChangeArrowheads="1"/>
        </xdr:cNvSpPr>
      </xdr:nvSpPr>
      <xdr:spPr>
        <a:xfrm>
          <a:off x="371475" y="82867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48</xdr:row>
      <xdr:rowOff>0</xdr:rowOff>
    </xdr:from>
    <xdr:ext cx="76200" cy="257175"/>
    <xdr:sp macro="" textlink="">
      <xdr:nvSpPr>
        <xdr:cNvPr id="309" name="Text Box 446">
          <a:extLst>
            <a:ext uri="{FF2B5EF4-FFF2-40B4-BE49-F238E27FC236}">
              <a16:creationId xmlns:a16="http://schemas.microsoft.com/office/drawing/2014/main" id="{00000000-0008-0000-0100-000035010000}"/>
            </a:ext>
          </a:extLst>
        </xdr:cNvPr>
        <xdr:cNvSpPr txBox="1">
          <a:spLocks noChangeArrowheads="1"/>
        </xdr:cNvSpPr>
      </xdr:nvSpPr>
      <xdr:spPr>
        <a:xfrm>
          <a:off x="371475" y="82867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49</xdr:row>
      <xdr:rowOff>0</xdr:rowOff>
    </xdr:from>
    <xdr:ext cx="68580" cy="257175"/>
    <xdr:sp macro="" textlink="">
      <xdr:nvSpPr>
        <xdr:cNvPr id="310" name="Text Box 446">
          <a:extLst>
            <a:ext uri="{FF2B5EF4-FFF2-40B4-BE49-F238E27FC236}">
              <a16:creationId xmlns:a16="http://schemas.microsoft.com/office/drawing/2014/main" id="{00000000-0008-0000-0100-000036010000}"/>
            </a:ext>
          </a:extLst>
        </xdr:cNvPr>
        <xdr:cNvSpPr txBox="1">
          <a:spLocks noChangeArrowheads="1"/>
        </xdr:cNvSpPr>
      </xdr:nvSpPr>
      <xdr:spPr>
        <a:xfrm>
          <a:off x="371475" y="8524875"/>
          <a:ext cx="6858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49</xdr:row>
      <xdr:rowOff>0</xdr:rowOff>
    </xdr:from>
    <xdr:ext cx="76200" cy="257175"/>
    <xdr:sp macro="" textlink="">
      <xdr:nvSpPr>
        <xdr:cNvPr id="311" name="Text Box 446">
          <a:extLst>
            <a:ext uri="{FF2B5EF4-FFF2-40B4-BE49-F238E27FC236}">
              <a16:creationId xmlns:a16="http://schemas.microsoft.com/office/drawing/2014/main" id="{00000000-0008-0000-0100-000037010000}"/>
            </a:ext>
          </a:extLst>
        </xdr:cNvPr>
        <xdr:cNvSpPr txBox="1">
          <a:spLocks noChangeArrowheads="1"/>
        </xdr:cNvSpPr>
      </xdr:nvSpPr>
      <xdr:spPr>
        <a:xfrm>
          <a:off x="371475" y="85248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49</xdr:row>
      <xdr:rowOff>0</xdr:rowOff>
    </xdr:from>
    <xdr:ext cx="76200" cy="257175"/>
    <xdr:sp macro="" textlink="">
      <xdr:nvSpPr>
        <xdr:cNvPr id="312" name="Text Box 446">
          <a:extLst>
            <a:ext uri="{FF2B5EF4-FFF2-40B4-BE49-F238E27FC236}">
              <a16:creationId xmlns:a16="http://schemas.microsoft.com/office/drawing/2014/main" id="{00000000-0008-0000-0100-000038010000}"/>
            </a:ext>
          </a:extLst>
        </xdr:cNvPr>
        <xdr:cNvSpPr txBox="1">
          <a:spLocks noChangeArrowheads="1"/>
        </xdr:cNvSpPr>
      </xdr:nvSpPr>
      <xdr:spPr>
        <a:xfrm>
          <a:off x="371475" y="85248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49</xdr:row>
      <xdr:rowOff>0</xdr:rowOff>
    </xdr:from>
    <xdr:ext cx="76200" cy="257175"/>
    <xdr:sp macro="" textlink="">
      <xdr:nvSpPr>
        <xdr:cNvPr id="313" name="Text Box 446">
          <a:extLst>
            <a:ext uri="{FF2B5EF4-FFF2-40B4-BE49-F238E27FC236}">
              <a16:creationId xmlns:a16="http://schemas.microsoft.com/office/drawing/2014/main" id="{00000000-0008-0000-0100-000039010000}"/>
            </a:ext>
          </a:extLst>
        </xdr:cNvPr>
        <xdr:cNvSpPr txBox="1">
          <a:spLocks noChangeArrowheads="1"/>
        </xdr:cNvSpPr>
      </xdr:nvSpPr>
      <xdr:spPr>
        <a:xfrm>
          <a:off x="371475" y="85248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49</xdr:row>
      <xdr:rowOff>0</xdr:rowOff>
    </xdr:from>
    <xdr:ext cx="76200" cy="257175"/>
    <xdr:sp macro="" textlink="">
      <xdr:nvSpPr>
        <xdr:cNvPr id="314" name="Text Box 446">
          <a:extLst>
            <a:ext uri="{FF2B5EF4-FFF2-40B4-BE49-F238E27FC236}">
              <a16:creationId xmlns:a16="http://schemas.microsoft.com/office/drawing/2014/main" id="{00000000-0008-0000-0100-00003A010000}"/>
            </a:ext>
          </a:extLst>
        </xdr:cNvPr>
        <xdr:cNvSpPr txBox="1">
          <a:spLocks noChangeArrowheads="1"/>
        </xdr:cNvSpPr>
      </xdr:nvSpPr>
      <xdr:spPr>
        <a:xfrm>
          <a:off x="371475" y="85248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49</xdr:row>
      <xdr:rowOff>0</xdr:rowOff>
    </xdr:from>
    <xdr:ext cx="76200" cy="257175"/>
    <xdr:sp macro="" textlink="">
      <xdr:nvSpPr>
        <xdr:cNvPr id="315" name="Text Box 446">
          <a:extLst>
            <a:ext uri="{FF2B5EF4-FFF2-40B4-BE49-F238E27FC236}">
              <a16:creationId xmlns:a16="http://schemas.microsoft.com/office/drawing/2014/main" id="{00000000-0008-0000-0100-00003B010000}"/>
            </a:ext>
          </a:extLst>
        </xdr:cNvPr>
        <xdr:cNvSpPr txBox="1">
          <a:spLocks noChangeArrowheads="1"/>
        </xdr:cNvSpPr>
      </xdr:nvSpPr>
      <xdr:spPr>
        <a:xfrm>
          <a:off x="371475" y="85248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49</xdr:row>
      <xdr:rowOff>0</xdr:rowOff>
    </xdr:from>
    <xdr:ext cx="76200" cy="257175"/>
    <xdr:sp macro="" textlink="">
      <xdr:nvSpPr>
        <xdr:cNvPr id="316" name="Text Box 446">
          <a:extLst>
            <a:ext uri="{FF2B5EF4-FFF2-40B4-BE49-F238E27FC236}">
              <a16:creationId xmlns:a16="http://schemas.microsoft.com/office/drawing/2014/main" id="{00000000-0008-0000-0100-00003C010000}"/>
            </a:ext>
          </a:extLst>
        </xdr:cNvPr>
        <xdr:cNvSpPr txBox="1">
          <a:spLocks noChangeArrowheads="1"/>
        </xdr:cNvSpPr>
      </xdr:nvSpPr>
      <xdr:spPr>
        <a:xfrm>
          <a:off x="371475" y="85248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49</xdr:row>
      <xdr:rowOff>0</xdr:rowOff>
    </xdr:from>
    <xdr:ext cx="76200" cy="257175"/>
    <xdr:sp macro="" textlink="">
      <xdr:nvSpPr>
        <xdr:cNvPr id="317" name="Text Box 446">
          <a:extLst>
            <a:ext uri="{FF2B5EF4-FFF2-40B4-BE49-F238E27FC236}">
              <a16:creationId xmlns:a16="http://schemas.microsoft.com/office/drawing/2014/main" id="{00000000-0008-0000-0100-00003D010000}"/>
            </a:ext>
          </a:extLst>
        </xdr:cNvPr>
        <xdr:cNvSpPr txBox="1">
          <a:spLocks noChangeArrowheads="1"/>
        </xdr:cNvSpPr>
      </xdr:nvSpPr>
      <xdr:spPr>
        <a:xfrm>
          <a:off x="371475" y="85248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49</xdr:row>
      <xdr:rowOff>0</xdr:rowOff>
    </xdr:from>
    <xdr:ext cx="72117" cy="257175"/>
    <xdr:sp macro="" textlink="">
      <xdr:nvSpPr>
        <xdr:cNvPr id="318" name="Text Box 446">
          <a:extLst>
            <a:ext uri="{FF2B5EF4-FFF2-40B4-BE49-F238E27FC236}">
              <a16:creationId xmlns:a16="http://schemas.microsoft.com/office/drawing/2014/main" id="{00000000-0008-0000-0100-00003E010000}"/>
            </a:ext>
          </a:extLst>
        </xdr:cNvPr>
        <xdr:cNvSpPr txBox="1">
          <a:spLocks noChangeArrowheads="1"/>
        </xdr:cNvSpPr>
      </xdr:nvSpPr>
      <xdr:spPr>
        <a:xfrm>
          <a:off x="371475" y="85248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49</xdr:row>
      <xdr:rowOff>0</xdr:rowOff>
    </xdr:from>
    <xdr:ext cx="76200" cy="257175"/>
    <xdr:sp macro="" textlink="">
      <xdr:nvSpPr>
        <xdr:cNvPr id="319" name="Text Box 446">
          <a:extLst>
            <a:ext uri="{FF2B5EF4-FFF2-40B4-BE49-F238E27FC236}">
              <a16:creationId xmlns:a16="http://schemas.microsoft.com/office/drawing/2014/main" id="{00000000-0008-0000-0100-00003F010000}"/>
            </a:ext>
          </a:extLst>
        </xdr:cNvPr>
        <xdr:cNvSpPr txBox="1">
          <a:spLocks noChangeArrowheads="1"/>
        </xdr:cNvSpPr>
      </xdr:nvSpPr>
      <xdr:spPr>
        <a:xfrm>
          <a:off x="371475" y="85248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49</xdr:row>
      <xdr:rowOff>0</xdr:rowOff>
    </xdr:from>
    <xdr:ext cx="76200" cy="257175"/>
    <xdr:sp macro="" textlink="">
      <xdr:nvSpPr>
        <xdr:cNvPr id="320" name="Text Box 446">
          <a:extLst>
            <a:ext uri="{FF2B5EF4-FFF2-40B4-BE49-F238E27FC236}">
              <a16:creationId xmlns:a16="http://schemas.microsoft.com/office/drawing/2014/main" id="{00000000-0008-0000-0100-000040010000}"/>
            </a:ext>
          </a:extLst>
        </xdr:cNvPr>
        <xdr:cNvSpPr txBox="1">
          <a:spLocks noChangeArrowheads="1"/>
        </xdr:cNvSpPr>
      </xdr:nvSpPr>
      <xdr:spPr>
        <a:xfrm>
          <a:off x="371475" y="85248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50</xdr:row>
      <xdr:rowOff>0</xdr:rowOff>
    </xdr:from>
    <xdr:ext cx="68580" cy="257175"/>
    <xdr:sp macro="" textlink="">
      <xdr:nvSpPr>
        <xdr:cNvPr id="321" name="Text Box 446">
          <a:extLst>
            <a:ext uri="{FF2B5EF4-FFF2-40B4-BE49-F238E27FC236}">
              <a16:creationId xmlns:a16="http://schemas.microsoft.com/office/drawing/2014/main" id="{00000000-0008-0000-0100-000041010000}"/>
            </a:ext>
          </a:extLst>
        </xdr:cNvPr>
        <xdr:cNvSpPr txBox="1">
          <a:spLocks noChangeArrowheads="1"/>
        </xdr:cNvSpPr>
      </xdr:nvSpPr>
      <xdr:spPr>
        <a:xfrm>
          <a:off x="371475" y="8763000"/>
          <a:ext cx="6858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50</xdr:row>
      <xdr:rowOff>0</xdr:rowOff>
    </xdr:from>
    <xdr:ext cx="76200" cy="257175"/>
    <xdr:sp macro="" textlink="">
      <xdr:nvSpPr>
        <xdr:cNvPr id="322" name="Text Box 446">
          <a:extLst>
            <a:ext uri="{FF2B5EF4-FFF2-40B4-BE49-F238E27FC236}">
              <a16:creationId xmlns:a16="http://schemas.microsoft.com/office/drawing/2014/main" id="{00000000-0008-0000-0100-000042010000}"/>
            </a:ext>
          </a:extLst>
        </xdr:cNvPr>
        <xdr:cNvSpPr txBox="1">
          <a:spLocks noChangeArrowheads="1"/>
        </xdr:cNvSpPr>
      </xdr:nvSpPr>
      <xdr:spPr>
        <a:xfrm>
          <a:off x="371475" y="876300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50</xdr:row>
      <xdr:rowOff>0</xdr:rowOff>
    </xdr:from>
    <xdr:ext cx="76200" cy="257175"/>
    <xdr:sp macro="" textlink="">
      <xdr:nvSpPr>
        <xdr:cNvPr id="323" name="Text Box 446">
          <a:extLst>
            <a:ext uri="{FF2B5EF4-FFF2-40B4-BE49-F238E27FC236}">
              <a16:creationId xmlns:a16="http://schemas.microsoft.com/office/drawing/2014/main" id="{00000000-0008-0000-0100-000043010000}"/>
            </a:ext>
          </a:extLst>
        </xdr:cNvPr>
        <xdr:cNvSpPr txBox="1">
          <a:spLocks noChangeArrowheads="1"/>
        </xdr:cNvSpPr>
      </xdr:nvSpPr>
      <xdr:spPr>
        <a:xfrm>
          <a:off x="371475" y="876300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50</xdr:row>
      <xdr:rowOff>0</xdr:rowOff>
    </xdr:from>
    <xdr:ext cx="76200" cy="257175"/>
    <xdr:sp macro="" textlink="">
      <xdr:nvSpPr>
        <xdr:cNvPr id="324" name="Text Box 446">
          <a:extLst>
            <a:ext uri="{FF2B5EF4-FFF2-40B4-BE49-F238E27FC236}">
              <a16:creationId xmlns:a16="http://schemas.microsoft.com/office/drawing/2014/main" id="{00000000-0008-0000-0100-000044010000}"/>
            </a:ext>
          </a:extLst>
        </xdr:cNvPr>
        <xdr:cNvSpPr txBox="1">
          <a:spLocks noChangeArrowheads="1"/>
        </xdr:cNvSpPr>
      </xdr:nvSpPr>
      <xdr:spPr>
        <a:xfrm>
          <a:off x="371475" y="876300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50</xdr:row>
      <xdr:rowOff>0</xdr:rowOff>
    </xdr:from>
    <xdr:ext cx="76200" cy="257175"/>
    <xdr:sp macro="" textlink="">
      <xdr:nvSpPr>
        <xdr:cNvPr id="325" name="Text Box 446">
          <a:extLst>
            <a:ext uri="{FF2B5EF4-FFF2-40B4-BE49-F238E27FC236}">
              <a16:creationId xmlns:a16="http://schemas.microsoft.com/office/drawing/2014/main" id="{00000000-0008-0000-0100-000045010000}"/>
            </a:ext>
          </a:extLst>
        </xdr:cNvPr>
        <xdr:cNvSpPr txBox="1">
          <a:spLocks noChangeArrowheads="1"/>
        </xdr:cNvSpPr>
      </xdr:nvSpPr>
      <xdr:spPr>
        <a:xfrm>
          <a:off x="371475" y="876300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50</xdr:row>
      <xdr:rowOff>0</xdr:rowOff>
    </xdr:from>
    <xdr:ext cx="76200" cy="257175"/>
    <xdr:sp macro="" textlink="">
      <xdr:nvSpPr>
        <xdr:cNvPr id="326" name="Text Box 446">
          <a:extLst>
            <a:ext uri="{FF2B5EF4-FFF2-40B4-BE49-F238E27FC236}">
              <a16:creationId xmlns:a16="http://schemas.microsoft.com/office/drawing/2014/main" id="{00000000-0008-0000-0100-000046010000}"/>
            </a:ext>
          </a:extLst>
        </xdr:cNvPr>
        <xdr:cNvSpPr txBox="1">
          <a:spLocks noChangeArrowheads="1"/>
        </xdr:cNvSpPr>
      </xdr:nvSpPr>
      <xdr:spPr>
        <a:xfrm>
          <a:off x="371475" y="876300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50</xdr:row>
      <xdr:rowOff>0</xdr:rowOff>
    </xdr:from>
    <xdr:ext cx="76200" cy="257175"/>
    <xdr:sp macro="" textlink="">
      <xdr:nvSpPr>
        <xdr:cNvPr id="327" name="Text Box 446">
          <a:extLst>
            <a:ext uri="{FF2B5EF4-FFF2-40B4-BE49-F238E27FC236}">
              <a16:creationId xmlns:a16="http://schemas.microsoft.com/office/drawing/2014/main" id="{00000000-0008-0000-0100-000047010000}"/>
            </a:ext>
          </a:extLst>
        </xdr:cNvPr>
        <xdr:cNvSpPr txBox="1">
          <a:spLocks noChangeArrowheads="1"/>
        </xdr:cNvSpPr>
      </xdr:nvSpPr>
      <xdr:spPr>
        <a:xfrm>
          <a:off x="371475" y="876300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50</xdr:row>
      <xdr:rowOff>0</xdr:rowOff>
    </xdr:from>
    <xdr:ext cx="76200" cy="257175"/>
    <xdr:sp macro="" textlink="">
      <xdr:nvSpPr>
        <xdr:cNvPr id="328" name="Text Box 446">
          <a:extLst>
            <a:ext uri="{FF2B5EF4-FFF2-40B4-BE49-F238E27FC236}">
              <a16:creationId xmlns:a16="http://schemas.microsoft.com/office/drawing/2014/main" id="{00000000-0008-0000-0100-000048010000}"/>
            </a:ext>
          </a:extLst>
        </xdr:cNvPr>
        <xdr:cNvSpPr txBox="1">
          <a:spLocks noChangeArrowheads="1"/>
        </xdr:cNvSpPr>
      </xdr:nvSpPr>
      <xdr:spPr>
        <a:xfrm>
          <a:off x="371475" y="876300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50</xdr:row>
      <xdr:rowOff>0</xdr:rowOff>
    </xdr:from>
    <xdr:ext cx="68580" cy="257175"/>
    <xdr:sp macro="" textlink="">
      <xdr:nvSpPr>
        <xdr:cNvPr id="329" name="Text Box 446">
          <a:extLst>
            <a:ext uri="{FF2B5EF4-FFF2-40B4-BE49-F238E27FC236}">
              <a16:creationId xmlns:a16="http://schemas.microsoft.com/office/drawing/2014/main" id="{00000000-0008-0000-0100-000049010000}"/>
            </a:ext>
          </a:extLst>
        </xdr:cNvPr>
        <xdr:cNvSpPr txBox="1">
          <a:spLocks noChangeArrowheads="1"/>
        </xdr:cNvSpPr>
      </xdr:nvSpPr>
      <xdr:spPr>
        <a:xfrm>
          <a:off x="371475" y="8763000"/>
          <a:ext cx="6858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50</xdr:row>
      <xdr:rowOff>0</xdr:rowOff>
    </xdr:from>
    <xdr:ext cx="76200" cy="257175"/>
    <xdr:sp macro="" textlink="">
      <xdr:nvSpPr>
        <xdr:cNvPr id="330" name="Text Box 446">
          <a:extLst>
            <a:ext uri="{FF2B5EF4-FFF2-40B4-BE49-F238E27FC236}">
              <a16:creationId xmlns:a16="http://schemas.microsoft.com/office/drawing/2014/main" id="{00000000-0008-0000-0100-00004A010000}"/>
            </a:ext>
          </a:extLst>
        </xdr:cNvPr>
        <xdr:cNvSpPr txBox="1">
          <a:spLocks noChangeArrowheads="1"/>
        </xdr:cNvSpPr>
      </xdr:nvSpPr>
      <xdr:spPr>
        <a:xfrm>
          <a:off x="371475" y="876300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50</xdr:row>
      <xdr:rowOff>0</xdr:rowOff>
    </xdr:from>
    <xdr:ext cx="76200" cy="257175"/>
    <xdr:sp macro="" textlink="">
      <xdr:nvSpPr>
        <xdr:cNvPr id="331" name="Text Box 446">
          <a:extLst>
            <a:ext uri="{FF2B5EF4-FFF2-40B4-BE49-F238E27FC236}">
              <a16:creationId xmlns:a16="http://schemas.microsoft.com/office/drawing/2014/main" id="{00000000-0008-0000-0100-00004B010000}"/>
            </a:ext>
          </a:extLst>
        </xdr:cNvPr>
        <xdr:cNvSpPr txBox="1">
          <a:spLocks noChangeArrowheads="1"/>
        </xdr:cNvSpPr>
      </xdr:nvSpPr>
      <xdr:spPr>
        <a:xfrm>
          <a:off x="371475" y="876300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50</xdr:row>
      <xdr:rowOff>0</xdr:rowOff>
    </xdr:from>
    <xdr:ext cx="76200" cy="257175"/>
    <xdr:sp macro="" textlink="">
      <xdr:nvSpPr>
        <xdr:cNvPr id="332" name="Text Box 446">
          <a:extLst>
            <a:ext uri="{FF2B5EF4-FFF2-40B4-BE49-F238E27FC236}">
              <a16:creationId xmlns:a16="http://schemas.microsoft.com/office/drawing/2014/main" id="{00000000-0008-0000-0100-00004C010000}"/>
            </a:ext>
          </a:extLst>
        </xdr:cNvPr>
        <xdr:cNvSpPr txBox="1">
          <a:spLocks noChangeArrowheads="1"/>
        </xdr:cNvSpPr>
      </xdr:nvSpPr>
      <xdr:spPr>
        <a:xfrm>
          <a:off x="371475" y="876300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50</xdr:row>
      <xdr:rowOff>0</xdr:rowOff>
    </xdr:from>
    <xdr:ext cx="76200" cy="257175"/>
    <xdr:sp macro="" textlink="">
      <xdr:nvSpPr>
        <xdr:cNvPr id="333" name="Text Box 446">
          <a:extLst>
            <a:ext uri="{FF2B5EF4-FFF2-40B4-BE49-F238E27FC236}">
              <a16:creationId xmlns:a16="http://schemas.microsoft.com/office/drawing/2014/main" id="{00000000-0008-0000-0100-00004D010000}"/>
            </a:ext>
          </a:extLst>
        </xdr:cNvPr>
        <xdr:cNvSpPr txBox="1">
          <a:spLocks noChangeArrowheads="1"/>
        </xdr:cNvSpPr>
      </xdr:nvSpPr>
      <xdr:spPr>
        <a:xfrm>
          <a:off x="371475" y="876300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50</xdr:row>
      <xdr:rowOff>0</xdr:rowOff>
    </xdr:from>
    <xdr:ext cx="76200" cy="257175"/>
    <xdr:sp macro="" textlink="">
      <xdr:nvSpPr>
        <xdr:cNvPr id="334" name="Text Box 446">
          <a:extLst>
            <a:ext uri="{FF2B5EF4-FFF2-40B4-BE49-F238E27FC236}">
              <a16:creationId xmlns:a16="http://schemas.microsoft.com/office/drawing/2014/main" id="{00000000-0008-0000-0100-00004E010000}"/>
            </a:ext>
          </a:extLst>
        </xdr:cNvPr>
        <xdr:cNvSpPr txBox="1">
          <a:spLocks noChangeArrowheads="1"/>
        </xdr:cNvSpPr>
      </xdr:nvSpPr>
      <xdr:spPr>
        <a:xfrm>
          <a:off x="371475" y="876300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50</xdr:row>
      <xdr:rowOff>0</xdr:rowOff>
    </xdr:from>
    <xdr:ext cx="76200" cy="257175"/>
    <xdr:sp macro="" textlink="">
      <xdr:nvSpPr>
        <xdr:cNvPr id="335" name="Text Box 446">
          <a:extLst>
            <a:ext uri="{FF2B5EF4-FFF2-40B4-BE49-F238E27FC236}">
              <a16:creationId xmlns:a16="http://schemas.microsoft.com/office/drawing/2014/main" id="{00000000-0008-0000-0100-00004F010000}"/>
            </a:ext>
          </a:extLst>
        </xdr:cNvPr>
        <xdr:cNvSpPr txBox="1">
          <a:spLocks noChangeArrowheads="1"/>
        </xdr:cNvSpPr>
      </xdr:nvSpPr>
      <xdr:spPr>
        <a:xfrm>
          <a:off x="371475" y="876300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50</xdr:row>
      <xdr:rowOff>0</xdr:rowOff>
    </xdr:from>
    <xdr:ext cx="76200" cy="257175"/>
    <xdr:sp macro="" textlink="">
      <xdr:nvSpPr>
        <xdr:cNvPr id="336" name="Text Box 446">
          <a:extLst>
            <a:ext uri="{FF2B5EF4-FFF2-40B4-BE49-F238E27FC236}">
              <a16:creationId xmlns:a16="http://schemas.microsoft.com/office/drawing/2014/main" id="{00000000-0008-0000-0100-000050010000}"/>
            </a:ext>
          </a:extLst>
        </xdr:cNvPr>
        <xdr:cNvSpPr txBox="1">
          <a:spLocks noChangeArrowheads="1"/>
        </xdr:cNvSpPr>
      </xdr:nvSpPr>
      <xdr:spPr>
        <a:xfrm>
          <a:off x="371475" y="876300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337" name="Text Box 446">
          <a:extLst>
            <a:ext uri="{FF2B5EF4-FFF2-40B4-BE49-F238E27FC236}">
              <a16:creationId xmlns:a16="http://schemas.microsoft.com/office/drawing/2014/main" id="{00000000-0008-0000-0100-000051010000}"/>
            </a:ext>
          </a:extLst>
        </xdr:cNvPr>
        <xdr:cNvSpPr txBox="1">
          <a:spLocks noChangeArrowheads="1"/>
        </xdr:cNvSpPr>
      </xdr:nvSpPr>
      <xdr:spPr>
        <a:xfrm>
          <a:off x="32575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338" name="Text Box 446">
          <a:extLst>
            <a:ext uri="{FF2B5EF4-FFF2-40B4-BE49-F238E27FC236}">
              <a16:creationId xmlns:a16="http://schemas.microsoft.com/office/drawing/2014/main" id="{00000000-0008-0000-0100-000052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339" name="Text Box 446">
          <a:extLst>
            <a:ext uri="{FF2B5EF4-FFF2-40B4-BE49-F238E27FC236}">
              <a16:creationId xmlns:a16="http://schemas.microsoft.com/office/drawing/2014/main" id="{00000000-0008-0000-0100-000053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340" name="Text Box 446">
          <a:extLst>
            <a:ext uri="{FF2B5EF4-FFF2-40B4-BE49-F238E27FC236}">
              <a16:creationId xmlns:a16="http://schemas.microsoft.com/office/drawing/2014/main" id="{00000000-0008-0000-0100-000054010000}"/>
            </a:ext>
          </a:extLst>
        </xdr:cNvPr>
        <xdr:cNvSpPr txBox="1">
          <a:spLocks noChangeArrowheads="1"/>
        </xdr:cNvSpPr>
      </xdr:nvSpPr>
      <xdr:spPr>
        <a:xfrm>
          <a:off x="32575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341" name="Text Box 446">
          <a:extLst>
            <a:ext uri="{FF2B5EF4-FFF2-40B4-BE49-F238E27FC236}">
              <a16:creationId xmlns:a16="http://schemas.microsoft.com/office/drawing/2014/main" id="{00000000-0008-0000-0100-000055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342" name="Text Box 446">
          <a:extLst>
            <a:ext uri="{FF2B5EF4-FFF2-40B4-BE49-F238E27FC236}">
              <a16:creationId xmlns:a16="http://schemas.microsoft.com/office/drawing/2014/main" id="{00000000-0008-0000-0100-000056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343" name="Text Box 446">
          <a:extLst>
            <a:ext uri="{FF2B5EF4-FFF2-40B4-BE49-F238E27FC236}">
              <a16:creationId xmlns:a16="http://schemas.microsoft.com/office/drawing/2014/main" id="{00000000-0008-0000-0100-000057010000}"/>
            </a:ext>
          </a:extLst>
        </xdr:cNvPr>
        <xdr:cNvSpPr txBox="1">
          <a:spLocks noChangeArrowheads="1"/>
        </xdr:cNvSpPr>
      </xdr:nvSpPr>
      <xdr:spPr>
        <a:xfrm>
          <a:off x="32575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344" name="Text Box 446">
          <a:extLst>
            <a:ext uri="{FF2B5EF4-FFF2-40B4-BE49-F238E27FC236}">
              <a16:creationId xmlns:a16="http://schemas.microsoft.com/office/drawing/2014/main" id="{00000000-0008-0000-0100-000058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345" name="Text Box 446">
          <a:extLst>
            <a:ext uri="{FF2B5EF4-FFF2-40B4-BE49-F238E27FC236}">
              <a16:creationId xmlns:a16="http://schemas.microsoft.com/office/drawing/2014/main" id="{00000000-0008-0000-0100-000059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346" name="Text Box 446">
          <a:extLst>
            <a:ext uri="{FF2B5EF4-FFF2-40B4-BE49-F238E27FC236}">
              <a16:creationId xmlns:a16="http://schemas.microsoft.com/office/drawing/2014/main" id="{00000000-0008-0000-0100-00005A010000}"/>
            </a:ext>
          </a:extLst>
        </xdr:cNvPr>
        <xdr:cNvSpPr txBox="1">
          <a:spLocks noChangeArrowheads="1"/>
        </xdr:cNvSpPr>
      </xdr:nvSpPr>
      <xdr:spPr>
        <a:xfrm>
          <a:off x="32575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347" name="Text Box 446">
          <a:extLst>
            <a:ext uri="{FF2B5EF4-FFF2-40B4-BE49-F238E27FC236}">
              <a16:creationId xmlns:a16="http://schemas.microsoft.com/office/drawing/2014/main" id="{00000000-0008-0000-0100-00005B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348" name="Text Box 446">
          <a:extLst>
            <a:ext uri="{FF2B5EF4-FFF2-40B4-BE49-F238E27FC236}">
              <a16:creationId xmlns:a16="http://schemas.microsoft.com/office/drawing/2014/main" id="{00000000-0008-0000-0100-00005C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349" name="Text Box 446">
          <a:extLst>
            <a:ext uri="{FF2B5EF4-FFF2-40B4-BE49-F238E27FC236}">
              <a16:creationId xmlns:a16="http://schemas.microsoft.com/office/drawing/2014/main" id="{00000000-0008-0000-0100-00005D010000}"/>
            </a:ext>
          </a:extLst>
        </xdr:cNvPr>
        <xdr:cNvSpPr txBox="1">
          <a:spLocks noChangeArrowheads="1"/>
        </xdr:cNvSpPr>
      </xdr:nvSpPr>
      <xdr:spPr>
        <a:xfrm>
          <a:off x="32575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350" name="Text Box 446">
          <a:extLst>
            <a:ext uri="{FF2B5EF4-FFF2-40B4-BE49-F238E27FC236}">
              <a16:creationId xmlns:a16="http://schemas.microsoft.com/office/drawing/2014/main" id="{00000000-0008-0000-0100-00005E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351" name="Text Box 446">
          <a:extLst>
            <a:ext uri="{FF2B5EF4-FFF2-40B4-BE49-F238E27FC236}">
              <a16:creationId xmlns:a16="http://schemas.microsoft.com/office/drawing/2014/main" id="{00000000-0008-0000-0100-00005F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352" name="Text Box 446">
          <a:extLst>
            <a:ext uri="{FF2B5EF4-FFF2-40B4-BE49-F238E27FC236}">
              <a16:creationId xmlns:a16="http://schemas.microsoft.com/office/drawing/2014/main" id="{00000000-0008-0000-0100-000060010000}"/>
            </a:ext>
          </a:extLst>
        </xdr:cNvPr>
        <xdr:cNvSpPr txBox="1">
          <a:spLocks noChangeArrowheads="1"/>
        </xdr:cNvSpPr>
      </xdr:nvSpPr>
      <xdr:spPr>
        <a:xfrm>
          <a:off x="32575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353" name="Text Box 446">
          <a:extLst>
            <a:ext uri="{FF2B5EF4-FFF2-40B4-BE49-F238E27FC236}">
              <a16:creationId xmlns:a16="http://schemas.microsoft.com/office/drawing/2014/main" id="{00000000-0008-0000-0100-000061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354" name="Text Box 446">
          <a:extLst>
            <a:ext uri="{FF2B5EF4-FFF2-40B4-BE49-F238E27FC236}">
              <a16:creationId xmlns:a16="http://schemas.microsoft.com/office/drawing/2014/main" id="{00000000-0008-0000-0100-000062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355" name="Text Box 446">
          <a:extLst>
            <a:ext uri="{FF2B5EF4-FFF2-40B4-BE49-F238E27FC236}">
              <a16:creationId xmlns:a16="http://schemas.microsoft.com/office/drawing/2014/main" id="{00000000-0008-0000-0100-000063010000}"/>
            </a:ext>
          </a:extLst>
        </xdr:cNvPr>
        <xdr:cNvSpPr txBox="1">
          <a:spLocks noChangeArrowheads="1"/>
        </xdr:cNvSpPr>
      </xdr:nvSpPr>
      <xdr:spPr>
        <a:xfrm>
          <a:off x="32575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356" name="Text Box 446">
          <a:extLst>
            <a:ext uri="{FF2B5EF4-FFF2-40B4-BE49-F238E27FC236}">
              <a16:creationId xmlns:a16="http://schemas.microsoft.com/office/drawing/2014/main" id="{00000000-0008-0000-0100-000064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357" name="Text Box 446">
          <a:extLst>
            <a:ext uri="{FF2B5EF4-FFF2-40B4-BE49-F238E27FC236}">
              <a16:creationId xmlns:a16="http://schemas.microsoft.com/office/drawing/2014/main" id="{00000000-0008-0000-0100-000065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358" name="Text Box 446">
          <a:extLst>
            <a:ext uri="{FF2B5EF4-FFF2-40B4-BE49-F238E27FC236}">
              <a16:creationId xmlns:a16="http://schemas.microsoft.com/office/drawing/2014/main" id="{00000000-0008-0000-0100-000066010000}"/>
            </a:ext>
          </a:extLst>
        </xdr:cNvPr>
        <xdr:cNvSpPr txBox="1">
          <a:spLocks noChangeArrowheads="1"/>
        </xdr:cNvSpPr>
      </xdr:nvSpPr>
      <xdr:spPr>
        <a:xfrm>
          <a:off x="32575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359" name="Text Box 446">
          <a:extLst>
            <a:ext uri="{FF2B5EF4-FFF2-40B4-BE49-F238E27FC236}">
              <a16:creationId xmlns:a16="http://schemas.microsoft.com/office/drawing/2014/main" id="{00000000-0008-0000-0100-000067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360" name="Text Box 446">
          <a:extLst>
            <a:ext uri="{FF2B5EF4-FFF2-40B4-BE49-F238E27FC236}">
              <a16:creationId xmlns:a16="http://schemas.microsoft.com/office/drawing/2014/main" id="{00000000-0008-0000-0100-000068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361" name="Text Box 446">
          <a:extLst>
            <a:ext uri="{FF2B5EF4-FFF2-40B4-BE49-F238E27FC236}">
              <a16:creationId xmlns:a16="http://schemas.microsoft.com/office/drawing/2014/main" id="{00000000-0008-0000-0100-000069010000}"/>
            </a:ext>
          </a:extLst>
        </xdr:cNvPr>
        <xdr:cNvSpPr txBox="1">
          <a:spLocks noChangeArrowheads="1"/>
        </xdr:cNvSpPr>
      </xdr:nvSpPr>
      <xdr:spPr>
        <a:xfrm>
          <a:off x="32575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362" name="Text Box 446">
          <a:extLst>
            <a:ext uri="{FF2B5EF4-FFF2-40B4-BE49-F238E27FC236}">
              <a16:creationId xmlns:a16="http://schemas.microsoft.com/office/drawing/2014/main" id="{00000000-0008-0000-0100-00006A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363" name="Text Box 446">
          <a:extLst>
            <a:ext uri="{FF2B5EF4-FFF2-40B4-BE49-F238E27FC236}">
              <a16:creationId xmlns:a16="http://schemas.microsoft.com/office/drawing/2014/main" id="{00000000-0008-0000-0100-00006B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364" name="Text Box 446">
          <a:extLst>
            <a:ext uri="{FF2B5EF4-FFF2-40B4-BE49-F238E27FC236}">
              <a16:creationId xmlns:a16="http://schemas.microsoft.com/office/drawing/2014/main" id="{00000000-0008-0000-0100-00006C010000}"/>
            </a:ext>
          </a:extLst>
        </xdr:cNvPr>
        <xdr:cNvSpPr txBox="1">
          <a:spLocks noChangeArrowheads="1"/>
        </xdr:cNvSpPr>
      </xdr:nvSpPr>
      <xdr:spPr>
        <a:xfrm>
          <a:off x="32575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365" name="Text Box 446">
          <a:extLst>
            <a:ext uri="{FF2B5EF4-FFF2-40B4-BE49-F238E27FC236}">
              <a16:creationId xmlns:a16="http://schemas.microsoft.com/office/drawing/2014/main" id="{00000000-0008-0000-0100-00006D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366" name="Text Box 446">
          <a:extLst>
            <a:ext uri="{FF2B5EF4-FFF2-40B4-BE49-F238E27FC236}">
              <a16:creationId xmlns:a16="http://schemas.microsoft.com/office/drawing/2014/main" id="{00000000-0008-0000-0100-00006E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367" name="Text Box 446">
          <a:extLst>
            <a:ext uri="{FF2B5EF4-FFF2-40B4-BE49-F238E27FC236}">
              <a16:creationId xmlns:a16="http://schemas.microsoft.com/office/drawing/2014/main" id="{00000000-0008-0000-0100-00006F010000}"/>
            </a:ext>
          </a:extLst>
        </xdr:cNvPr>
        <xdr:cNvSpPr txBox="1">
          <a:spLocks noChangeArrowheads="1"/>
        </xdr:cNvSpPr>
      </xdr:nvSpPr>
      <xdr:spPr>
        <a:xfrm>
          <a:off x="32575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368" name="Text Box 446">
          <a:extLst>
            <a:ext uri="{FF2B5EF4-FFF2-40B4-BE49-F238E27FC236}">
              <a16:creationId xmlns:a16="http://schemas.microsoft.com/office/drawing/2014/main" id="{00000000-0008-0000-0100-000070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369" name="Text Box 446">
          <a:extLst>
            <a:ext uri="{FF2B5EF4-FFF2-40B4-BE49-F238E27FC236}">
              <a16:creationId xmlns:a16="http://schemas.microsoft.com/office/drawing/2014/main" id="{00000000-0008-0000-0100-000071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370" name="Text Box 446">
          <a:extLst>
            <a:ext uri="{FF2B5EF4-FFF2-40B4-BE49-F238E27FC236}">
              <a16:creationId xmlns:a16="http://schemas.microsoft.com/office/drawing/2014/main" id="{00000000-0008-0000-0100-000072010000}"/>
            </a:ext>
          </a:extLst>
        </xdr:cNvPr>
        <xdr:cNvSpPr txBox="1">
          <a:spLocks noChangeArrowheads="1"/>
        </xdr:cNvSpPr>
      </xdr:nvSpPr>
      <xdr:spPr>
        <a:xfrm>
          <a:off x="32575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371" name="Text Box 446">
          <a:extLst>
            <a:ext uri="{FF2B5EF4-FFF2-40B4-BE49-F238E27FC236}">
              <a16:creationId xmlns:a16="http://schemas.microsoft.com/office/drawing/2014/main" id="{00000000-0008-0000-0100-000073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372" name="Text Box 446">
          <a:extLst>
            <a:ext uri="{FF2B5EF4-FFF2-40B4-BE49-F238E27FC236}">
              <a16:creationId xmlns:a16="http://schemas.microsoft.com/office/drawing/2014/main" id="{00000000-0008-0000-0100-000074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373" name="Text Box 446">
          <a:extLst>
            <a:ext uri="{FF2B5EF4-FFF2-40B4-BE49-F238E27FC236}">
              <a16:creationId xmlns:a16="http://schemas.microsoft.com/office/drawing/2014/main" id="{00000000-0008-0000-0100-000075010000}"/>
            </a:ext>
          </a:extLst>
        </xdr:cNvPr>
        <xdr:cNvSpPr txBox="1">
          <a:spLocks noChangeArrowheads="1"/>
        </xdr:cNvSpPr>
      </xdr:nvSpPr>
      <xdr:spPr>
        <a:xfrm>
          <a:off x="32575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374" name="Text Box 446">
          <a:extLst>
            <a:ext uri="{FF2B5EF4-FFF2-40B4-BE49-F238E27FC236}">
              <a16:creationId xmlns:a16="http://schemas.microsoft.com/office/drawing/2014/main" id="{00000000-0008-0000-0100-000076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375" name="Text Box 446">
          <a:extLst>
            <a:ext uri="{FF2B5EF4-FFF2-40B4-BE49-F238E27FC236}">
              <a16:creationId xmlns:a16="http://schemas.microsoft.com/office/drawing/2014/main" id="{00000000-0008-0000-0100-000077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376" name="Text Box 446">
          <a:extLst>
            <a:ext uri="{FF2B5EF4-FFF2-40B4-BE49-F238E27FC236}">
              <a16:creationId xmlns:a16="http://schemas.microsoft.com/office/drawing/2014/main" id="{00000000-0008-0000-0100-000078010000}"/>
            </a:ext>
          </a:extLst>
        </xdr:cNvPr>
        <xdr:cNvSpPr txBox="1">
          <a:spLocks noChangeArrowheads="1"/>
        </xdr:cNvSpPr>
      </xdr:nvSpPr>
      <xdr:spPr>
        <a:xfrm>
          <a:off x="32575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377" name="Text Box 446">
          <a:extLst>
            <a:ext uri="{FF2B5EF4-FFF2-40B4-BE49-F238E27FC236}">
              <a16:creationId xmlns:a16="http://schemas.microsoft.com/office/drawing/2014/main" id="{00000000-0008-0000-0100-000079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378" name="Text Box 446">
          <a:extLst>
            <a:ext uri="{FF2B5EF4-FFF2-40B4-BE49-F238E27FC236}">
              <a16:creationId xmlns:a16="http://schemas.microsoft.com/office/drawing/2014/main" id="{00000000-0008-0000-0100-00007A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379" name="Text Box 446">
          <a:extLst>
            <a:ext uri="{FF2B5EF4-FFF2-40B4-BE49-F238E27FC236}">
              <a16:creationId xmlns:a16="http://schemas.microsoft.com/office/drawing/2014/main" id="{00000000-0008-0000-0100-00007B010000}"/>
            </a:ext>
          </a:extLst>
        </xdr:cNvPr>
        <xdr:cNvSpPr txBox="1">
          <a:spLocks noChangeArrowheads="1"/>
        </xdr:cNvSpPr>
      </xdr:nvSpPr>
      <xdr:spPr>
        <a:xfrm>
          <a:off x="32575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380" name="Text Box 446">
          <a:extLst>
            <a:ext uri="{FF2B5EF4-FFF2-40B4-BE49-F238E27FC236}">
              <a16:creationId xmlns:a16="http://schemas.microsoft.com/office/drawing/2014/main" id="{00000000-0008-0000-0100-00007C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381" name="Text Box 446">
          <a:extLst>
            <a:ext uri="{FF2B5EF4-FFF2-40B4-BE49-F238E27FC236}">
              <a16:creationId xmlns:a16="http://schemas.microsoft.com/office/drawing/2014/main" id="{00000000-0008-0000-0100-00007D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382" name="Text Box 446">
          <a:extLst>
            <a:ext uri="{FF2B5EF4-FFF2-40B4-BE49-F238E27FC236}">
              <a16:creationId xmlns:a16="http://schemas.microsoft.com/office/drawing/2014/main" id="{00000000-0008-0000-0100-00007E010000}"/>
            </a:ext>
          </a:extLst>
        </xdr:cNvPr>
        <xdr:cNvSpPr txBox="1">
          <a:spLocks noChangeArrowheads="1"/>
        </xdr:cNvSpPr>
      </xdr:nvSpPr>
      <xdr:spPr>
        <a:xfrm>
          <a:off x="32575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383" name="Text Box 446">
          <a:extLst>
            <a:ext uri="{FF2B5EF4-FFF2-40B4-BE49-F238E27FC236}">
              <a16:creationId xmlns:a16="http://schemas.microsoft.com/office/drawing/2014/main" id="{00000000-0008-0000-0100-00007F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384" name="Text Box 446">
          <a:extLst>
            <a:ext uri="{FF2B5EF4-FFF2-40B4-BE49-F238E27FC236}">
              <a16:creationId xmlns:a16="http://schemas.microsoft.com/office/drawing/2014/main" id="{00000000-0008-0000-0100-000080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385" name="Text Box 446">
          <a:extLst>
            <a:ext uri="{FF2B5EF4-FFF2-40B4-BE49-F238E27FC236}">
              <a16:creationId xmlns:a16="http://schemas.microsoft.com/office/drawing/2014/main" id="{00000000-0008-0000-0100-000081010000}"/>
            </a:ext>
          </a:extLst>
        </xdr:cNvPr>
        <xdr:cNvSpPr txBox="1">
          <a:spLocks noChangeArrowheads="1"/>
        </xdr:cNvSpPr>
      </xdr:nvSpPr>
      <xdr:spPr>
        <a:xfrm>
          <a:off x="3257550" y="5162550"/>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386" name="Text Box 446">
          <a:extLst>
            <a:ext uri="{FF2B5EF4-FFF2-40B4-BE49-F238E27FC236}">
              <a16:creationId xmlns:a16="http://schemas.microsoft.com/office/drawing/2014/main" id="{00000000-0008-0000-0100-000082010000}"/>
            </a:ext>
          </a:extLst>
        </xdr:cNvPr>
        <xdr:cNvSpPr txBox="1">
          <a:spLocks noChangeArrowheads="1"/>
        </xdr:cNvSpPr>
      </xdr:nvSpPr>
      <xdr:spPr>
        <a:xfrm>
          <a:off x="3267075"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387" name="Text Box 446">
          <a:extLst>
            <a:ext uri="{FF2B5EF4-FFF2-40B4-BE49-F238E27FC236}">
              <a16:creationId xmlns:a16="http://schemas.microsoft.com/office/drawing/2014/main" id="{00000000-0008-0000-0100-000083010000}"/>
            </a:ext>
          </a:extLst>
        </xdr:cNvPr>
        <xdr:cNvSpPr txBox="1">
          <a:spLocks noChangeArrowheads="1"/>
        </xdr:cNvSpPr>
      </xdr:nvSpPr>
      <xdr:spPr>
        <a:xfrm>
          <a:off x="3267075"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388" name="Text Box 446">
          <a:extLst>
            <a:ext uri="{FF2B5EF4-FFF2-40B4-BE49-F238E27FC236}">
              <a16:creationId xmlns:a16="http://schemas.microsoft.com/office/drawing/2014/main" id="{00000000-0008-0000-0100-000084010000}"/>
            </a:ext>
          </a:extLst>
        </xdr:cNvPr>
        <xdr:cNvSpPr txBox="1">
          <a:spLocks noChangeArrowheads="1"/>
        </xdr:cNvSpPr>
      </xdr:nvSpPr>
      <xdr:spPr>
        <a:xfrm>
          <a:off x="3257550" y="5162550"/>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389" name="Text Box 446">
          <a:extLst>
            <a:ext uri="{FF2B5EF4-FFF2-40B4-BE49-F238E27FC236}">
              <a16:creationId xmlns:a16="http://schemas.microsoft.com/office/drawing/2014/main" id="{00000000-0008-0000-0100-000085010000}"/>
            </a:ext>
          </a:extLst>
        </xdr:cNvPr>
        <xdr:cNvSpPr txBox="1">
          <a:spLocks noChangeArrowheads="1"/>
        </xdr:cNvSpPr>
      </xdr:nvSpPr>
      <xdr:spPr>
        <a:xfrm>
          <a:off x="3267075"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390" name="Text Box 446">
          <a:extLst>
            <a:ext uri="{FF2B5EF4-FFF2-40B4-BE49-F238E27FC236}">
              <a16:creationId xmlns:a16="http://schemas.microsoft.com/office/drawing/2014/main" id="{00000000-0008-0000-0100-000086010000}"/>
            </a:ext>
          </a:extLst>
        </xdr:cNvPr>
        <xdr:cNvSpPr txBox="1">
          <a:spLocks noChangeArrowheads="1"/>
        </xdr:cNvSpPr>
      </xdr:nvSpPr>
      <xdr:spPr>
        <a:xfrm>
          <a:off x="3267075"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391" name="Text Box 446">
          <a:extLst>
            <a:ext uri="{FF2B5EF4-FFF2-40B4-BE49-F238E27FC236}">
              <a16:creationId xmlns:a16="http://schemas.microsoft.com/office/drawing/2014/main" id="{00000000-0008-0000-0100-000087010000}"/>
            </a:ext>
          </a:extLst>
        </xdr:cNvPr>
        <xdr:cNvSpPr txBox="1">
          <a:spLocks noChangeArrowheads="1"/>
        </xdr:cNvSpPr>
      </xdr:nvSpPr>
      <xdr:spPr>
        <a:xfrm>
          <a:off x="3257550" y="5162550"/>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392" name="Text Box 446">
          <a:extLst>
            <a:ext uri="{FF2B5EF4-FFF2-40B4-BE49-F238E27FC236}">
              <a16:creationId xmlns:a16="http://schemas.microsoft.com/office/drawing/2014/main" id="{00000000-0008-0000-0100-000088010000}"/>
            </a:ext>
          </a:extLst>
        </xdr:cNvPr>
        <xdr:cNvSpPr txBox="1">
          <a:spLocks noChangeArrowheads="1"/>
        </xdr:cNvSpPr>
      </xdr:nvSpPr>
      <xdr:spPr>
        <a:xfrm>
          <a:off x="3267075"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393" name="Text Box 446">
          <a:extLst>
            <a:ext uri="{FF2B5EF4-FFF2-40B4-BE49-F238E27FC236}">
              <a16:creationId xmlns:a16="http://schemas.microsoft.com/office/drawing/2014/main" id="{00000000-0008-0000-0100-000089010000}"/>
            </a:ext>
          </a:extLst>
        </xdr:cNvPr>
        <xdr:cNvSpPr txBox="1">
          <a:spLocks noChangeArrowheads="1"/>
        </xdr:cNvSpPr>
      </xdr:nvSpPr>
      <xdr:spPr>
        <a:xfrm>
          <a:off x="3267075"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394" name="Text Box 446">
          <a:extLst>
            <a:ext uri="{FF2B5EF4-FFF2-40B4-BE49-F238E27FC236}">
              <a16:creationId xmlns:a16="http://schemas.microsoft.com/office/drawing/2014/main" id="{00000000-0008-0000-0100-00008A010000}"/>
            </a:ext>
          </a:extLst>
        </xdr:cNvPr>
        <xdr:cNvSpPr txBox="1">
          <a:spLocks noChangeArrowheads="1"/>
        </xdr:cNvSpPr>
      </xdr:nvSpPr>
      <xdr:spPr>
        <a:xfrm>
          <a:off x="3257550" y="5162550"/>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395" name="Text Box 446">
          <a:extLst>
            <a:ext uri="{FF2B5EF4-FFF2-40B4-BE49-F238E27FC236}">
              <a16:creationId xmlns:a16="http://schemas.microsoft.com/office/drawing/2014/main" id="{00000000-0008-0000-0100-00008B010000}"/>
            </a:ext>
          </a:extLst>
        </xdr:cNvPr>
        <xdr:cNvSpPr txBox="1">
          <a:spLocks noChangeArrowheads="1"/>
        </xdr:cNvSpPr>
      </xdr:nvSpPr>
      <xdr:spPr>
        <a:xfrm>
          <a:off x="3267075"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396" name="Text Box 446">
          <a:extLst>
            <a:ext uri="{FF2B5EF4-FFF2-40B4-BE49-F238E27FC236}">
              <a16:creationId xmlns:a16="http://schemas.microsoft.com/office/drawing/2014/main" id="{00000000-0008-0000-0100-00008C010000}"/>
            </a:ext>
          </a:extLst>
        </xdr:cNvPr>
        <xdr:cNvSpPr txBox="1">
          <a:spLocks noChangeArrowheads="1"/>
        </xdr:cNvSpPr>
      </xdr:nvSpPr>
      <xdr:spPr>
        <a:xfrm>
          <a:off x="3267075"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397" name="Text Box 446">
          <a:extLst>
            <a:ext uri="{FF2B5EF4-FFF2-40B4-BE49-F238E27FC236}">
              <a16:creationId xmlns:a16="http://schemas.microsoft.com/office/drawing/2014/main" id="{00000000-0008-0000-0100-00008D010000}"/>
            </a:ext>
          </a:extLst>
        </xdr:cNvPr>
        <xdr:cNvSpPr txBox="1">
          <a:spLocks noChangeArrowheads="1"/>
        </xdr:cNvSpPr>
      </xdr:nvSpPr>
      <xdr:spPr>
        <a:xfrm>
          <a:off x="3257550" y="5162550"/>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398" name="Text Box 446">
          <a:extLst>
            <a:ext uri="{FF2B5EF4-FFF2-40B4-BE49-F238E27FC236}">
              <a16:creationId xmlns:a16="http://schemas.microsoft.com/office/drawing/2014/main" id="{00000000-0008-0000-0100-00008E010000}"/>
            </a:ext>
          </a:extLst>
        </xdr:cNvPr>
        <xdr:cNvSpPr txBox="1">
          <a:spLocks noChangeArrowheads="1"/>
        </xdr:cNvSpPr>
      </xdr:nvSpPr>
      <xdr:spPr>
        <a:xfrm>
          <a:off x="3267075"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399" name="Text Box 446">
          <a:extLst>
            <a:ext uri="{FF2B5EF4-FFF2-40B4-BE49-F238E27FC236}">
              <a16:creationId xmlns:a16="http://schemas.microsoft.com/office/drawing/2014/main" id="{00000000-0008-0000-0100-00008F010000}"/>
            </a:ext>
          </a:extLst>
        </xdr:cNvPr>
        <xdr:cNvSpPr txBox="1">
          <a:spLocks noChangeArrowheads="1"/>
        </xdr:cNvSpPr>
      </xdr:nvSpPr>
      <xdr:spPr>
        <a:xfrm>
          <a:off x="3267075"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400" name="Text Box 446">
          <a:extLst>
            <a:ext uri="{FF2B5EF4-FFF2-40B4-BE49-F238E27FC236}">
              <a16:creationId xmlns:a16="http://schemas.microsoft.com/office/drawing/2014/main" id="{00000000-0008-0000-0100-000090010000}"/>
            </a:ext>
          </a:extLst>
        </xdr:cNvPr>
        <xdr:cNvSpPr txBox="1">
          <a:spLocks noChangeArrowheads="1"/>
        </xdr:cNvSpPr>
      </xdr:nvSpPr>
      <xdr:spPr>
        <a:xfrm>
          <a:off x="3257550" y="5162550"/>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01" name="Text Box 446">
          <a:extLst>
            <a:ext uri="{FF2B5EF4-FFF2-40B4-BE49-F238E27FC236}">
              <a16:creationId xmlns:a16="http://schemas.microsoft.com/office/drawing/2014/main" id="{00000000-0008-0000-0100-000091010000}"/>
            </a:ext>
          </a:extLst>
        </xdr:cNvPr>
        <xdr:cNvSpPr txBox="1">
          <a:spLocks noChangeArrowheads="1"/>
        </xdr:cNvSpPr>
      </xdr:nvSpPr>
      <xdr:spPr>
        <a:xfrm>
          <a:off x="3267075"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02" name="Text Box 446">
          <a:extLst>
            <a:ext uri="{FF2B5EF4-FFF2-40B4-BE49-F238E27FC236}">
              <a16:creationId xmlns:a16="http://schemas.microsoft.com/office/drawing/2014/main" id="{00000000-0008-0000-0100-000092010000}"/>
            </a:ext>
          </a:extLst>
        </xdr:cNvPr>
        <xdr:cNvSpPr txBox="1">
          <a:spLocks noChangeArrowheads="1"/>
        </xdr:cNvSpPr>
      </xdr:nvSpPr>
      <xdr:spPr>
        <a:xfrm>
          <a:off x="3267075"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403" name="Text Box 446">
          <a:extLst>
            <a:ext uri="{FF2B5EF4-FFF2-40B4-BE49-F238E27FC236}">
              <a16:creationId xmlns:a16="http://schemas.microsoft.com/office/drawing/2014/main" id="{00000000-0008-0000-0100-000093010000}"/>
            </a:ext>
          </a:extLst>
        </xdr:cNvPr>
        <xdr:cNvSpPr txBox="1">
          <a:spLocks noChangeArrowheads="1"/>
        </xdr:cNvSpPr>
      </xdr:nvSpPr>
      <xdr:spPr>
        <a:xfrm>
          <a:off x="32575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04" name="Text Box 446">
          <a:extLst>
            <a:ext uri="{FF2B5EF4-FFF2-40B4-BE49-F238E27FC236}">
              <a16:creationId xmlns:a16="http://schemas.microsoft.com/office/drawing/2014/main" id="{00000000-0008-0000-0100-000094010000}"/>
            </a:ext>
          </a:extLst>
        </xdr:cNvPr>
        <xdr:cNvSpPr txBox="1">
          <a:spLocks noChangeArrowheads="1"/>
        </xdr:cNvSpPr>
      </xdr:nvSpPr>
      <xdr:spPr>
        <a:xfrm>
          <a:off x="325755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05" name="Text Box 446">
          <a:extLst>
            <a:ext uri="{FF2B5EF4-FFF2-40B4-BE49-F238E27FC236}">
              <a16:creationId xmlns:a16="http://schemas.microsoft.com/office/drawing/2014/main" id="{00000000-0008-0000-0100-000095010000}"/>
            </a:ext>
          </a:extLst>
        </xdr:cNvPr>
        <xdr:cNvSpPr txBox="1">
          <a:spLocks noChangeArrowheads="1"/>
        </xdr:cNvSpPr>
      </xdr:nvSpPr>
      <xdr:spPr>
        <a:xfrm>
          <a:off x="325755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406" name="Text Box 446">
          <a:extLst>
            <a:ext uri="{FF2B5EF4-FFF2-40B4-BE49-F238E27FC236}">
              <a16:creationId xmlns:a16="http://schemas.microsoft.com/office/drawing/2014/main" id="{00000000-0008-0000-0100-000096010000}"/>
            </a:ext>
          </a:extLst>
        </xdr:cNvPr>
        <xdr:cNvSpPr txBox="1">
          <a:spLocks noChangeArrowheads="1"/>
        </xdr:cNvSpPr>
      </xdr:nvSpPr>
      <xdr:spPr>
        <a:xfrm>
          <a:off x="32575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07" name="Text Box 446">
          <a:extLst>
            <a:ext uri="{FF2B5EF4-FFF2-40B4-BE49-F238E27FC236}">
              <a16:creationId xmlns:a16="http://schemas.microsoft.com/office/drawing/2014/main" id="{00000000-0008-0000-0100-000097010000}"/>
            </a:ext>
          </a:extLst>
        </xdr:cNvPr>
        <xdr:cNvSpPr txBox="1">
          <a:spLocks noChangeArrowheads="1"/>
        </xdr:cNvSpPr>
      </xdr:nvSpPr>
      <xdr:spPr>
        <a:xfrm>
          <a:off x="325755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08" name="Text Box 446">
          <a:extLst>
            <a:ext uri="{FF2B5EF4-FFF2-40B4-BE49-F238E27FC236}">
              <a16:creationId xmlns:a16="http://schemas.microsoft.com/office/drawing/2014/main" id="{00000000-0008-0000-0100-000098010000}"/>
            </a:ext>
          </a:extLst>
        </xdr:cNvPr>
        <xdr:cNvSpPr txBox="1">
          <a:spLocks noChangeArrowheads="1"/>
        </xdr:cNvSpPr>
      </xdr:nvSpPr>
      <xdr:spPr>
        <a:xfrm>
          <a:off x="325755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41</xdr:row>
      <xdr:rowOff>0</xdr:rowOff>
    </xdr:from>
    <xdr:ext cx="72117" cy="257175"/>
    <xdr:sp macro="" textlink="">
      <xdr:nvSpPr>
        <xdr:cNvPr id="409" name="Text Box 446">
          <a:extLst>
            <a:ext uri="{FF2B5EF4-FFF2-40B4-BE49-F238E27FC236}">
              <a16:creationId xmlns:a16="http://schemas.microsoft.com/office/drawing/2014/main" id="{00000000-0008-0000-0100-000099010000}"/>
            </a:ext>
          </a:extLst>
        </xdr:cNvPr>
        <xdr:cNvSpPr txBox="1">
          <a:spLocks noChangeArrowheads="1"/>
        </xdr:cNvSpPr>
      </xdr:nvSpPr>
      <xdr:spPr>
        <a:xfrm>
          <a:off x="3257550" y="44481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41</xdr:row>
      <xdr:rowOff>0</xdr:rowOff>
    </xdr:from>
    <xdr:ext cx="76200" cy="257175"/>
    <xdr:sp macro="" textlink="">
      <xdr:nvSpPr>
        <xdr:cNvPr id="410" name="Text Box 446">
          <a:extLst>
            <a:ext uri="{FF2B5EF4-FFF2-40B4-BE49-F238E27FC236}">
              <a16:creationId xmlns:a16="http://schemas.microsoft.com/office/drawing/2014/main" id="{00000000-0008-0000-0100-00009A010000}"/>
            </a:ext>
          </a:extLst>
        </xdr:cNvPr>
        <xdr:cNvSpPr txBox="1">
          <a:spLocks noChangeArrowheads="1"/>
        </xdr:cNvSpPr>
      </xdr:nvSpPr>
      <xdr:spPr>
        <a:xfrm>
          <a:off x="3257550" y="44481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41</xdr:row>
      <xdr:rowOff>0</xdr:rowOff>
    </xdr:from>
    <xdr:ext cx="76200" cy="257175"/>
    <xdr:sp macro="" textlink="">
      <xdr:nvSpPr>
        <xdr:cNvPr id="411" name="Text Box 446">
          <a:extLst>
            <a:ext uri="{FF2B5EF4-FFF2-40B4-BE49-F238E27FC236}">
              <a16:creationId xmlns:a16="http://schemas.microsoft.com/office/drawing/2014/main" id="{00000000-0008-0000-0100-00009B010000}"/>
            </a:ext>
          </a:extLst>
        </xdr:cNvPr>
        <xdr:cNvSpPr txBox="1">
          <a:spLocks noChangeArrowheads="1"/>
        </xdr:cNvSpPr>
      </xdr:nvSpPr>
      <xdr:spPr>
        <a:xfrm>
          <a:off x="3257550" y="44481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412" name="Text Box 446">
          <a:extLst>
            <a:ext uri="{FF2B5EF4-FFF2-40B4-BE49-F238E27FC236}">
              <a16:creationId xmlns:a16="http://schemas.microsoft.com/office/drawing/2014/main" id="{00000000-0008-0000-0100-00009C010000}"/>
            </a:ext>
          </a:extLst>
        </xdr:cNvPr>
        <xdr:cNvSpPr txBox="1">
          <a:spLocks noChangeArrowheads="1"/>
        </xdr:cNvSpPr>
      </xdr:nvSpPr>
      <xdr:spPr>
        <a:xfrm>
          <a:off x="32575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13" name="Text Box 446">
          <a:extLst>
            <a:ext uri="{FF2B5EF4-FFF2-40B4-BE49-F238E27FC236}">
              <a16:creationId xmlns:a16="http://schemas.microsoft.com/office/drawing/2014/main" id="{00000000-0008-0000-0100-00009D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14" name="Text Box 446">
          <a:extLst>
            <a:ext uri="{FF2B5EF4-FFF2-40B4-BE49-F238E27FC236}">
              <a16:creationId xmlns:a16="http://schemas.microsoft.com/office/drawing/2014/main" id="{00000000-0008-0000-0100-00009E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415" name="Text Box 446">
          <a:extLst>
            <a:ext uri="{FF2B5EF4-FFF2-40B4-BE49-F238E27FC236}">
              <a16:creationId xmlns:a16="http://schemas.microsoft.com/office/drawing/2014/main" id="{00000000-0008-0000-0100-00009F010000}"/>
            </a:ext>
          </a:extLst>
        </xdr:cNvPr>
        <xdr:cNvSpPr txBox="1">
          <a:spLocks noChangeArrowheads="1"/>
        </xdr:cNvSpPr>
      </xdr:nvSpPr>
      <xdr:spPr>
        <a:xfrm>
          <a:off x="32575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16" name="Text Box 446">
          <a:extLst>
            <a:ext uri="{FF2B5EF4-FFF2-40B4-BE49-F238E27FC236}">
              <a16:creationId xmlns:a16="http://schemas.microsoft.com/office/drawing/2014/main" id="{00000000-0008-0000-0100-0000A0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17" name="Text Box 446">
          <a:extLst>
            <a:ext uri="{FF2B5EF4-FFF2-40B4-BE49-F238E27FC236}">
              <a16:creationId xmlns:a16="http://schemas.microsoft.com/office/drawing/2014/main" id="{00000000-0008-0000-0100-0000A1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418" name="Text Box 446">
          <a:extLst>
            <a:ext uri="{FF2B5EF4-FFF2-40B4-BE49-F238E27FC236}">
              <a16:creationId xmlns:a16="http://schemas.microsoft.com/office/drawing/2014/main" id="{00000000-0008-0000-0100-0000A2010000}"/>
            </a:ext>
          </a:extLst>
        </xdr:cNvPr>
        <xdr:cNvSpPr txBox="1">
          <a:spLocks noChangeArrowheads="1"/>
        </xdr:cNvSpPr>
      </xdr:nvSpPr>
      <xdr:spPr>
        <a:xfrm>
          <a:off x="32575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19" name="Text Box 446">
          <a:extLst>
            <a:ext uri="{FF2B5EF4-FFF2-40B4-BE49-F238E27FC236}">
              <a16:creationId xmlns:a16="http://schemas.microsoft.com/office/drawing/2014/main" id="{00000000-0008-0000-0100-0000A3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20" name="Text Box 446">
          <a:extLst>
            <a:ext uri="{FF2B5EF4-FFF2-40B4-BE49-F238E27FC236}">
              <a16:creationId xmlns:a16="http://schemas.microsoft.com/office/drawing/2014/main" id="{00000000-0008-0000-0100-0000A4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421" name="Text Box 446">
          <a:extLst>
            <a:ext uri="{FF2B5EF4-FFF2-40B4-BE49-F238E27FC236}">
              <a16:creationId xmlns:a16="http://schemas.microsoft.com/office/drawing/2014/main" id="{00000000-0008-0000-0100-0000A5010000}"/>
            </a:ext>
          </a:extLst>
        </xdr:cNvPr>
        <xdr:cNvSpPr txBox="1">
          <a:spLocks noChangeArrowheads="1"/>
        </xdr:cNvSpPr>
      </xdr:nvSpPr>
      <xdr:spPr>
        <a:xfrm>
          <a:off x="32575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22" name="Text Box 446">
          <a:extLst>
            <a:ext uri="{FF2B5EF4-FFF2-40B4-BE49-F238E27FC236}">
              <a16:creationId xmlns:a16="http://schemas.microsoft.com/office/drawing/2014/main" id="{00000000-0008-0000-0100-0000A6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23" name="Text Box 446">
          <a:extLst>
            <a:ext uri="{FF2B5EF4-FFF2-40B4-BE49-F238E27FC236}">
              <a16:creationId xmlns:a16="http://schemas.microsoft.com/office/drawing/2014/main" id="{00000000-0008-0000-0100-0000A7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424" name="Text Box 446">
          <a:extLst>
            <a:ext uri="{FF2B5EF4-FFF2-40B4-BE49-F238E27FC236}">
              <a16:creationId xmlns:a16="http://schemas.microsoft.com/office/drawing/2014/main" id="{00000000-0008-0000-0100-0000A8010000}"/>
            </a:ext>
          </a:extLst>
        </xdr:cNvPr>
        <xdr:cNvSpPr txBox="1">
          <a:spLocks noChangeArrowheads="1"/>
        </xdr:cNvSpPr>
      </xdr:nvSpPr>
      <xdr:spPr>
        <a:xfrm>
          <a:off x="32575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25" name="Text Box 446">
          <a:extLst>
            <a:ext uri="{FF2B5EF4-FFF2-40B4-BE49-F238E27FC236}">
              <a16:creationId xmlns:a16="http://schemas.microsoft.com/office/drawing/2014/main" id="{00000000-0008-0000-0100-0000A9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26" name="Text Box 446">
          <a:extLst>
            <a:ext uri="{FF2B5EF4-FFF2-40B4-BE49-F238E27FC236}">
              <a16:creationId xmlns:a16="http://schemas.microsoft.com/office/drawing/2014/main" id="{00000000-0008-0000-0100-0000AA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427" name="Text Box 446">
          <a:extLst>
            <a:ext uri="{FF2B5EF4-FFF2-40B4-BE49-F238E27FC236}">
              <a16:creationId xmlns:a16="http://schemas.microsoft.com/office/drawing/2014/main" id="{00000000-0008-0000-0100-0000AB010000}"/>
            </a:ext>
          </a:extLst>
        </xdr:cNvPr>
        <xdr:cNvSpPr txBox="1">
          <a:spLocks noChangeArrowheads="1"/>
        </xdr:cNvSpPr>
      </xdr:nvSpPr>
      <xdr:spPr>
        <a:xfrm>
          <a:off x="32575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28" name="Text Box 446">
          <a:extLst>
            <a:ext uri="{FF2B5EF4-FFF2-40B4-BE49-F238E27FC236}">
              <a16:creationId xmlns:a16="http://schemas.microsoft.com/office/drawing/2014/main" id="{00000000-0008-0000-0100-0000AC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29" name="Text Box 446">
          <a:extLst>
            <a:ext uri="{FF2B5EF4-FFF2-40B4-BE49-F238E27FC236}">
              <a16:creationId xmlns:a16="http://schemas.microsoft.com/office/drawing/2014/main" id="{00000000-0008-0000-0100-0000AD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430" name="Text Box 446">
          <a:extLst>
            <a:ext uri="{FF2B5EF4-FFF2-40B4-BE49-F238E27FC236}">
              <a16:creationId xmlns:a16="http://schemas.microsoft.com/office/drawing/2014/main" id="{00000000-0008-0000-0100-0000AE010000}"/>
            </a:ext>
          </a:extLst>
        </xdr:cNvPr>
        <xdr:cNvSpPr txBox="1">
          <a:spLocks noChangeArrowheads="1"/>
        </xdr:cNvSpPr>
      </xdr:nvSpPr>
      <xdr:spPr>
        <a:xfrm>
          <a:off x="32575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31" name="Text Box 446">
          <a:extLst>
            <a:ext uri="{FF2B5EF4-FFF2-40B4-BE49-F238E27FC236}">
              <a16:creationId xmlns:a16="http://schemas.microsoft.com/office/drawing/2014/main" id="{00000000-0008-0000-0100-0000AF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32" name="Text Box 446">
          <a:extLst>
            <a:ext uri="{FF2B5EF4-FFF2-40B4-BE49-F238E27FC236}">
              <a16:creationId xmlns:a16="http://schemas.microsoft.com/office/drawing/2014/main" id="{00000000-0008-0000-0100-0000B0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433" name="Text Box 446">
          <a:extLst>
            <a:ext uri="{FF2B5EF4-FFF2-40B4-BE49-F238E27FC236}">
              <a16:creationId xmlns:a16="http://schemas.microsoft.com/office/drawing/2014/main" id="{00000000-0008-0000-0100-0000B1010000}"/>
            </a:ext>
          </a:extLst>
        </xdr:cNvPr>
        <xdr:cNvSpPr txBox="1">
          <a:spLocks noChangeArrowheads="1"/>
        </xdr:cNvSpPr>
      </xdr:nvSpPr>
      <xdr:spPr>
        <a:xfrm>
          <a:off x="32575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34" name="Text Box 446">
          <a:extLst>
            <a:ext uri="{FF2B5EF4-FFF2-40B4-BE49-F238E27FC236}">
              <a16:creationId xmlns:a16="http://schemas.microsoft.com/office/drawing/2014/main" id="{00000000-0008-0000-0100-0000B2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35" name="Text Box 446">
          <a:extLst>
            <a:ext uri="{FF2B5EF4-FFF2-40B4-BE49-F238E27FC236}">
              <a16:creationId xmlns:a16="http://schemas.microsoft.com/office/drawing/2014/main" id="{00000000-0008-0000-0100-0000B3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436" name="Text Box 446">
          <a:extLst>
            <a:ext uri="{FF2B5EF4-FFF2-40B4-BE49-F238E27FC236}">
              <a16:creationId xmlns:a16="http://schemas.microsoft.com/office/drawing/2014/main" id="{00000000-0008-0000-0100-0000B4010000}"/>
            </a:ext>
          </a:extLst>
        </xdr:cNvPr>
        <xdr:cNvSpPr txBox="1">
          <a:spLocks noChangeArrowheads="1"/>
        </xdr:cNvSpPr>
      </xdr:nvSpPr>
      <xdr:spPr>
        <a:xfrm>
          <a:off x="32575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37" name="Text Box 446">
          <a:extLst>
            <a:ext uri="{FF2B5EF4-FFF2-40B4-BE49-F238E27FC236}">
              <a16:creationId xmlns:a16="http://schemas.microsoft.com/office/drawing/2014/main" id="{00000000-0008-0000-0100-0000B5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38" name="Text Box 446">
          <a:extLst>
            <a:ext uri="{FF2B5EF4-FFF2-40B4-BE49-F238E27FC236}">
              <a16:creationId xmlns:a16="http://schemas.microsoft.com/office/drawing/2014/main" id="{00000000-0008-0000-0100-0000B6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439" name="Text Box 446">
          <a:extLst>
            <a:ext uri="{FF2B5EF4-FFF2-40B4-BE49-F238E27FC236}">
              <a16:creationId xmlns:a16="http://schemas.microsoft.com/office/drawing/2014/main" id="{00000000-0008-0000-0100-0000B7010000}"/>
            </a:ext>
          </a:extLst>
        </xdr:cNvPr>
        <xdr:cNvSpPr txBox="1">
          <a:spLocks noChangeArrowheads="1"/>
        </xdr:cNvSpPr>
      </xdr:nvSpPr>
      <xdr:spPr>
        <a:xfrm>
          <a:off x="32575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40" name="Text Box 446">
          <a:extLst>
            <a:ext uri="{FF2B5EF4-FFF2-40B4-BE49-F238E27FC236}">
              <a16:creationId xmlns:a16="http://schemas.microsoft.com/office/drawing/2014/main" id="{00000000-0008-0000-0100-0000B8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41" name="Text Box 446">
          <a:extLst>
            <a:ext uri="{FF2B5EF4-FFF2-40B4-BE49-F238E27FC236}">
              <a16:creationId xmlns:a16="http://schemas.microsoft.com/office/drawing/2014/main" id="{00000000-0008-0000-0100-0000B9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442" name="Text Box 446">
          <a:extLst>
            <a:ext uri="{FF2B5EF4-FFF2-40B4-BE49-F238E27FC236}">
              <a16:creationId xmlns:a16="http://schemas.microsoft.com/office/drawing/2014/main" id="{00000000-0008-0000-0100-0000BA010000}"/>
            </a:ext>
          </a:extLst>
        </xdr:cNvPr>
        <xdr:cNvSpPr txBox="1">
          <a:spLocks noChangeArrowheads="1"/>
        </xdr:cNvSpPr>
      </xdr:nvSpPr>
      <xdr:spPr>
        <a:xfrm>
          <a:off x="32575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43" name="Text Box 446">
          <a:extLst>
            <a:ext uri="{FF2B5EF4-FFF2-40B4-BE49-F238E27FC236}">
              <a16:creationId xmlns:a16="http://schemas.microsoft.com/office/drawing/2014/main" id="{00000000-0008-0000-0100-0000BB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44" name="Text Box 446">
          <a:extLst>
            <a:ext uri="{FF2B5EF4-FFF2-40B4-BE49-F238E27FC236}">
              <a16:creationId xmlns:a16="http://schemas.microsoft.com/office/drawing/2014/main" id="{00000000-0008-0000-0100-0000BC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445" name="Text Box 446">
          <a:extLst>
            <a:ext uri="{FF2B5EF4-FFF2-40B4-BE49-F238E27FC236}">
              <a16:creationId xmlns:a16="http://schemas.microsoft.com/office/drawing/2014/main" id="{00000000-0008-0000-0100-0000BD010000}"/>
            </a:ext>
          </a:extLst>
        </xdr:cNvPr>
        <xdr:cNvSpPr txBox="1">
          <a:spLocks noChangeArrowheads="1"/>
        </xdr:cNvSpPr>
      </xdr:nvSpPr>
      <xdr:spPr>
        <a:xfrm>
          <a:off x="32575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46" name="Text Box 446">
          <a:extLst>
            <a:ext uri="{FF2B5EF4-FFF2-40B4-BE49-F238E27FC236}">
              <a16:creationId xmlns:a16="http://schemas.microsoft.com/office/drawing/2014/main" id="{00000000-0008-0000-0100-0000BE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47" name="Text Box 446">
          <a:extLst>
            <a:ext uri="{FF2B5EF4-FFF2-40B4-BE49-F238E27FC236}">
              <a16:creationId xmlns:a16="http://schemas.microsoft.com/office/drawing/2014/main" id="{00000000-0008-0000-0100-0000BF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448" name="Text Box 446">
          <a:extLst>
            <a:ext uri="{FF2B5EF4-FFF2-40B4-BE49-F238E27FC236}">
              <a16:creationId xmlns:a16="http://schemas.microsoft.com/office/drawing/2014/main" id="{00000000-0008-0000-0100-0000C0010000}"/>
            </a:ext>
          </a:extLst>
        </xdr:cNvPr>
        <xdr:cNvSpPr txBox="1">
          <a:spLocks noChangeArrowheads="1"/>
        </xdr:cNvSpPr>
      </xdr:nvSpPr>
      <xdr:spPr>
        <a:xfrm>
          <a:off x="32575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49" name="Text Box 446">
          <a:extLst>
            <a:ext uri="{FF2B5EF4-FFF2-40B4-BE49-F238E27FC236}">
              <a16:creationId xmlns:a16="http://schemas.microsoft.com/office/drawing/2014/main" id="{00000000-0008-0000-0100-0000C1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50" name="Text Box 446">
          <a:extLst>
            <a:ext uri="{FF2B5EF4-FFF2-40B4-BE49-F238E27FC236}">
              <a16:creationId xmlns:a16="http://schemas.microsoft.com/office/drawing/2014/main" id="{00000000-0008-0000-0100-0000C2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451" name="Text Box 446">
          <a:extLst>
            <a:ext uri="{FF2B5EF4-FFF2-40B4-BE49-F238E27FC236}">
              <a16:creationId xmlns:a16="http://schemas.microsoft.com/office/drawing/2014/main" id="{00000000-0008-0000-0100-0000C3010000}"/>
            </a:ext>
          </a:extLst>
        </xdr:cNvPr>
        <xdr:cNvSpPr txBox="1">
          <a:spLocks noChangeArrowheads="1"/>
        </xdr:cNvSpPr>
      </xdr:nvSpPr>
      <xdr:spPr>
        <a:xfrm>
          <a:off x="32575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52" name="Text Box 446">
          <a:extLst>
            <a:ext uri="{FF2B5EF4-FFF2-40B4-BE49-F238E27FC236}">
              <a16:creationId xmlns:a16="http://schemas.microsoft.com/office/drawing/2014/main" id="{00000000-0008-0000-0100-0000C4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53" name="Text Box 446">
          <a:extLst>
            <a:ext uri="{FF2B5EF4-FFF2-40B4-BE49-F238E27FC236}">
              <a16:creationId xmlns:a16="http://schemas.microsoft.com/office/drawing/2014/main" id="{00000000-0008-0000-0100-0000C5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454" name="Text Box 446">
          <a:extLst>
            <a:ext uri="{FF2B5EF4-FFF2-40B4-BE49-F238E27FC236}">
              <a16:creationId xmlns:a16="http://schemas.microsoft.com/office/drawing/2014/main" id="{00000000-0008-0000-0100-0000C6010000}"/>
            </a:ext>
          </a:extLst>
        </xdr:cNvPr>
        <xdr:cNvSpPr txBox="1">
          <a:spLocks noChangeArrowheads="1"/>
        </xdr:cNvSpPr>
      </xdr:nvSpPr>
      <xdr:spPr>
        <a:xfrm>
          <a:off x="32575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55" name="Text Box 446">
          <a:extLst>
            <a:ext uri="{FF2B5EF4-FFF2-40B4-BE49-F238E27FC236}">
              <a16:creationId xmlns:a16="http://schemas.microsoft.com/office/drawing/2014/main" id="{00000000-0008-0000-0100-0000C7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56" name="Text Box 446">
          <a:extLst>
            <a:ext uri="{FF2B5EF4-FFF2-40B4-BE49-F238E27FC236}">
              <a16:creationId xmlns:a16="http://schemas.microsoft.com/office/drawing/2014/main" id="{00000000-0008-0000-0100-0000C8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457" name="Text Box 446">
          <a:extLst>
            <a:ext uri="{FF2B5EF4-FFF2-40B4-BE49-F238E27FC236}">
              <a16:creationId xmlns:a16="http://schemas.microsoft.com/office/drawing/2014/main" id="{00000000-0008-0000-0100-0000C9010000}"/>
            </a:ext>
          </a:extLst>
        </xdr:cNvPr>
        <xdr:cNvSpPr txBox="1">
          <a:spLocks noChangeArrowheads="1"/>
        </xdr:cNvSpPr>
      </xdr:nvSpPr>
      <xdr:spPr>
        <a:xfrm>
          <a:off x="32575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58" name="Text Box 446">
          <a:extLst>
            <a:ext uri="{FF2B5EF4-FFF2-40B4-BE49-F238E27FC236}">
              <a16:creationId xmlns:a16="http://schemas.microsoft.com/office/drawing/2014/main" id="{00000000-0008-0000-0100-0000CA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59" name="Text Box 446">
          <a:extLst>
            <a:ext uri="{FF2B5EF4-FFF2-40B4-BE49-F238E27FC236}">
              <a16:creationId xmlns:a16="http://schemas.microsoft.com/office/drawing/2014/main" id="{00000000-0008-0000-0100-0000CB010000}"/>
            </a:ext>
          </a:extLst>
        </xdr:cNvPr>
        <xdr:cNvSpPr txBox="1">
          <a:spLocks noChangeArrowheads="1"/>
        </xdr:cNvSpPr>
      </xdr:nvSpPr>
      <xdr:spPr>
        <a:xfrm>
          <a:off x="3267075"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460" name="Text Box 446">
          <a:extLst>
            <a:ext uri="{FF2B5EF4-FFF2-40B4-BE49-F238E27FC236}">
              <a16:creationId xmlns:a16="http://schemas.microsoft.com/office/drawing/2014/main" id="{00000000-0008-0000-0100-0000CC010000}"/>
            </a:ext>
          </a:extLst>
        </xdr:cNvPr>
        <xdr:cNvSpPr txBox="1">
          <a:spLocks noChangeArrowheads="1"/>
        </xdr:cNvSpPr>
      </xdr:nvSpPr>
      <xdr:spPr>
        <a:xfrm>
          <a:off x="3257550" y="5162550"/>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61" name="Text Box 446">
          <a:extLst>
            <a:ext uri="{FF2B5EF4-FFF2-40B4-BE49-F238E27FC236}">
              <a16:creationId xmlns:a16="http://schemas.microsoft.com/office/drawing/2014/main" id="{00000000-0008-0000-0100-0000CD010000}"/>
            </a:ext>
          </a:extLst>
        </xdr:cNvPr>
        <xdr:cNvSpPr txBox="1">
          <a:spLocks noChangeArrowheads="1"/>
        </xdr:cNvSpPr>
      </xdr:nvSpPr>
      <xdr:spPr>
        <a:xfrm>
          <a:off x="3267075"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62" name="Text Box 446">
          <a:extLst>
            <a:ext uri="{FF2B5EF4-FFF2-40B4-BE49-F238E27FC236}">
              <a16:creationId xmlns:a16="http://schemas.microsoft.com/office/drawing/2014/main" id="{00000000-0008-0000-0100-0000CE010000}"/>
            </a:ext>
          </a:extLst>
        </xdr:cNvPr>
        <xdr:cNvSpPr txBox="1">
          <a:spLocks noChangeArrowheads="1"/>
        </xdr:cNvSpPr>
      </xdr:nvSpPr>
      <xdr:spPr>
        <a:xfrm>
          <a:off x="3267075"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463" name="Text Box 446">
          <a:extLst>
            <a:ext uri="{FF2B5EF4-FFF2-40B4-BE49-F238E27FC236}">
              <a16:creationId xmlns:a16="http://schemas.microsoft.com/office/drawing/2014/main" id="{00000000-0008-0000-0100-0000CF010000}"/>
            </a:ext>
          </a:extLst>
        </xdr:cNvPr>
        <xdr:cNvSpPr txBox="1">
          <a:spLocks noChangeArrowheads="1"/>
        </xdr:cNvSpPr>
      </xdr:nvSpPr>
      <xdr:spPr>
        <a:xfrm>
          <a:off x="3257550" y="5162550"/>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64" name="Text Box 446">
          <a:extLst>
            <a:ext uri="{FF2B5EF4-FFF2-40B4-BE49-F238E27FC236}">
              <a16:creationId xmlns:a16="http://schemas.microsoft.com/office/drawing/2014/main" id="{00000000-0008-0000-0100-0000D0010000}"/>
            </a:ext>
          </a:extLst>
        </xdr:cNvPr>
        <xdr:cNvSpPr txBox="1">
          <a:spLocks noChangeArrowheads="1"/>
        </xdr:cNvSpPr>
      </xdr:nvSpPr>
      <xdr:spPr>
        <a:xfrm>
          <a:off x="3267075"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65" name="Text Box 446">
          <a:extLst>
            <a:ext uri="{FF2B5EF4-FFF2-40B4-BE49-F238E27FC236}">
              <a16:creationId xmlns:a16="http://schemas.microsoft.com/office/drawing/2014/main" id="{00000000-0008-0000-0100-0000D1010000}"/>
            </a:ext>
          </a:extLst>
        </xdr:cNvPr>
        <xdr:cNvSpPr txBox="1">
          <a:spLocks noChangeArrowheads="1"/>
        </xdr:cNvSpPr>
      </xdr:nvSpPr>
      <xdr:spPr>
        <a:xfrm>
          <a:off x="3267075"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466" name="Text Box 446">
          <a:extLst>
            <a:ext uri="{FF2B5EF4-FFF2-40B4-BE49-F238E27FC236}">
              <a16:creationId xmlns:a16="http://schemas.microsoft.com/office/drawing/2014/main" id="{00000000-0008-0000-0100-0000D2010000}"/>
            </a:ext>
          </a:extLst>
        </xdr:cNvPr>
        <xdr:cNvSpPr txBox="1">
          <a:spLocks noChangeArrowheads="1"/>
        </xdr:cNvSpPr>
      </xdr:nvSpPr>
      <xdr:spPr>
        <a:xfrm>
          <a:off x="3257550" y="5162550"/>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67" name="Text Box 446">
          <a:extLst>
            <a:ext uri="{FF2B5EF4-FFF2-40B4-BE49-F238E27FC236}">
              <a16:creationId xmlns:a16="http://schemas.microsoft.com/office/drawing/2014/main" id="{00000000-0008-0000-0100-0000D3010000}"/>
            </a:ext>
          </a:extLst>
        </xdr:cNvPr>
        <xdr:cNvSpPr txBox="1">
          <a:spLocks noChangeArrowheads="1"/>
        </xdr:cNvSpPr>
      </xdr:nvSpPr>
      <xdr:spPr>
        <a:xfrm>
          <a:off x="3267075"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68" name="Text Box 446">
          <a:extLst>
            <a:ext uri="{FF2B5EF4-FFF2-40B4-BE49-F238E27FC236}">
              <a16:creationId xmlns:a16="http://schemas.microsoft.com/office/drawing/2014/main" id="{00000000-0008-0000-0100-0000D4010000}"/>
            </a:ext>
          </a:extLst>
        </xdr:cNvPr>
        <xdr:cNvSpPr txBox="1">
          <a:spLocks noChangeArrowheads="1"/>
        </xdr:cNvSpPr>
      </xdr:nvSpPr>
      <xdr:spPr>
        <a:xfrm>
          <a:off x="3267075"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469" name="Text Box 446">
          <a:extLst>
            <a:ext uri="{FF2B5EF4-FFF2-40B4-BE49-F238E27FC236}">
              <a16:creationId xmlns:a16="http://schemas.microsoft.com/office/drawing/2014/main" id="{00000000-0008-0000-0100-0000D5010000}"/>
            </a:ext>
          </a:extLst>
        </xdr:cNvPr>
        <xdr:cNvSpPr txBox="1">
          <a:spLocks noChangeArrowheads="1"/>
        </xdr:cNvSpPr>
      </xdr:nvSpPr>
      <xdr:spPr>
        <a:xfrm>
          <a:off x="3257550" y="5162550"/>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70" name="Text Box 446">
          <a:extLst>
            <a:ext uri="{FF2B5EF4-FFF2-40B4-BE49-F238E27FC236}">
              <a16:creationId xmlns:a16="http://schemas.microsoft.com/office/drawing/2014/main" id="{00000000-0008-0000-0100-0000D6010000}"/>
            </a:ext>
          </a:extLst>
        </xdr:cNvPr>
        <xdr:cNvSpPr txBox="1">
          <a:spLocks noChangeArrowheads="1"/>
        </xdr:cNvSpPr>
      </xdr:nvSpPr>
      <xdr:spPr>
        <a:xfrm>
          <a:off x="3267075"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71" name="Text Box 446">
          <a:extLst>
            <a:ext uri="{FF2B5EF4-FFF2-40B4-BE49-F238E27FC236}">
              <a16:creationId xmlns:a16="http://schemas.microsoft.com/office/drawing/2014/main" id="{00000000-0008-0000-0100-0000D7010000}"/>
            </a:ext>
          </a:extLst>
        </xdr:cNvPr>
        <xdr:cNvSpPr txBox="1">
          <a:spLocks noChangeArrowheads="1"/>
        </xdr:cNvSpPr>
      </xdr:nvSpPr>
      <xdr:spPr>
        <a:xfrm>
          <a:off x="3267075"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472" name="Text Box 446">
          <a:extLst>
            <a:ext uri="{FF2B5EF4-FFF2-40B4-BE49-F238E27FC236}">
              <a16:creationId xmlns:a16="http://schemas.microsoft.com/office/drawing/2014/main" id="{00000000-0008-0000-0100-0000D8010000}"/>
            </a:ext>
          </a:extLst>
        </xdr:cNvPr>
        <xdr:cNvSpPr txBox="1">
          <a:spLocks noChangeArrowheads="1"/>
        </xdr:cNvSpPr>
      </xdr:nvSpPr>
      <xdr:spPr>
        <a:xfrm>
          <a:off x="3257550" y="5162550"/>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73" name="Text Box 446">
          <a:extLst>
            <a:ext uri="{FF2B5EF4-FFF2-40B4-BE49-F238E27FC236}">
              <a16:creationId xmlns:a16="http://schemas.microsoft.com/office/drawing/2014/main" id="{00000000-0008-0000-0100-0000D9010000}"/>
            </a:ext>
          </a:extLst>
        </xdr:cNvPr>
        <xdr:cNvSpPr txBox="1">
          <a:spLocks noChangeArrowheads="1"/>
        </xdr:cNvSpPr>
      </xdr:nvSpPr>
      <xdr:spPr>
        <a:xfrm>
          <a:off x="3267075"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74" name="Text Box 446">
          <a:extLst>
            <a:ext uri="{FF2B5EF4-FFF2-40B4-BE49-F238E27FC236}">
              <a16:creationId xmlns:a16="http://schemas.microsoft.com/office/drawing/2014/main" id="{00000000-0008-0000-0100-0000DA010000}"/>
            </a:ext>
          </a:extLst>
        </xdr:cNvPr>
        <xdr:cNvSpPr txBox="1">
          <a:spLocks noChangeArrowheads="1"/>
        </xdr:cNvSpPr>
      </xdr:nvSpPr>
      <xdr:spPr>
        <a:xfrm>
          <a:off x="3267075"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475" name="Text Box 446">
          <a:extLst>
            <a:ext uri="{FF2B5EF4-FFF2-40B4-BE49-F238E27FC236}">
              <a16:creationId xmlns:a16="http://schemas.microsoft.com/office/drawing/2014/main" id="{00000000-0008-0000-0100-0000DB010000}"/>
            </a:ext>
          </a:extLst>
        </xdr:cNvPr>
        <xdr:cNvSpPr txBox="1">
          <a:spLocks noChangeArrowheads="1"/>
        </xdr:cNvSpPr>
      </xdr:nvSpPr>
      <xdr:spPr>
        <a:xfrm>
          <a:off x="3257550" y="5162550"/>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76" name="Text Box 446">
          <a:extLst>
            <a:ext uri="{FF2B5EF4-FFF2-40B4-BE49-F238E27FC236}">
              <a16:creationId xmlns:a16="http://schemas.microsoft.com/office/drawing/2014/main" id="{00000000-0008-0000-0100-0000DC010000}"/>
            </a:ext>
          </a:extLst>
        </xdr:cNvPr>
        <xdr:cNvSpPr txBox="1">
          <a:spLocks noChangeArrowheads="1"/>
        </xdr:cNvSpPr>
      </xdr:nvSpPr>
      <xdr:spPr>
        <a:xfrm>
          <a:off x="3267075"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77" name="Text Box 446">
          <a:extLst>
            <a:ext uri="{FF2B5EF4-FFF2-40B4-BE49-F238E27FC236}">
              <a16:creationId xmlns:a16="http://schemas.microsoft.com/office/drawing/2014/main" id="{00000000-0008-0000-0100-0000DD010000}"/>
            </a:ext>
          </a:extLst>
        </xdr:cNvPr>
        <xdr:cNvSpPr txBox="1">
          <a:spLocks noChangeArrowheads="1"/>
        </xdr:cNvSpPr>
      </xdr:nvSpPr>
      <xdr:spPr>
        <a:xfrm>
          <a:off x="3267075" y="5162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478" name="Text Box 446">
          <a:extLst>
            <a:ext uri="{FF2B5EF4-FFF2-40B4-BE49-F238E27FC236}">
              <a16:creationId xmlns:a16="http://schemas.microsoft.com/office/drawing/2014/main" id="{00000000-0008-0000-0100-0000DE010000}"/>
            </a:ext>
          </a:extLst>
        </xdr:cNvPr>
        <xdr:cNvSpPr txBox="1">
          <a:spLocks noChangeArrowheads="1"/>
        </xdr:cNvSpPr>
      </xdr:nvSpPr>
      <xdr:spPr>
        <a:xfrm>
          <a:off x="32575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79" name="Text Box 446">
          <a:extLst>
            <a:ext uri="{FF2B5EF4-FFF2-40B4-BE49-F238E27FC236}">
              <a16:creationId xmlns:a16="http://schemas.microsoft.com/office/drawing/2014/main" id="{00000000-0008-0000-0100-0000DF010000}"/>
            </a:ext>
          </a:extLst>
        </xdr:cNvPr>
        <xdr:cNvSpPr txBox="1">
          <a:spLocks noChangeArrowheads="1"/>
        </xdr:cNvSpPr>
      </xdr:nvSpPr>
      <xdr:spPr>
        <a:xfrm>
          <a:off x="325755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80" name="Text Box 446">
          <a:extLst>
            <a:ext uri="{FF2B5EF4-FFF2-40B4-BE49-F238E27FC236}">
              <a16:creationId xmlns:a16="http://schemas.microsoft.com/office/drawing/2014/main" id="{00000000-0008-0000-0100-0000E0010000}"/>
            </a:ext>
          </a:extLst>
        </xdr:cNvPr>
        <xdr:cNvSpPr txBox="1">
          <a:spLocks noChangeArrowheads="1"/>
        </xdr:cNvSpPr>
      </xdr:nvSpPr>
      <xdr:spPr>
        <a:xfrm>
          <a:off x="325755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481" name="Text Box 446">
          <a:extLst>
            <a:ext uri="{FF2B5EF4-FFF2-40B4-BE49-F238E27FC236}">
              <a16:creationId xmlns:a16="http://schemas.microsoft.com/office/drawing/2014/main" id="{00000000-0008-0000-0100-0000E1010000}"/>
            </a:ext>
          </a:extLst>
        </xdr:cNvPr>
        <xdr:cNvSpPr txBox="1">
          <a:spLocks noChangeArrowheads="1"/>
        </xdr:cNvSpPr>
      </xdr:nvSpPr>
      <xdr:spPr>
        <a:xfrm>
          <a:off x="3257550" y="54006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82" name="Text Box 446">
          <a:extLst>
            <a:ext uri="{FF2B5EF4-FFF2-40B4-BE49-F238E27FC236}">
              <a16:creationId xmlns:a16="http://schemas.microsoft.com/office/drawing/2014/main" id="{00000000-0008-0000-0100-0000E2010000}"/>
            </a:ext>
          </a:extLst>
        </xdr:cNvPr>
        <xdr:cNvSpPr txBox="1">
          <a:spLocks noChangeArrowheads="1"/>
        </xdr:cNvSpPr>
      </xdr:nvSpPr>
      <xdr:spPr>
        <a:xfrm>
          <a:off x="325755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83" name="Text Box 446">
          <a:extLst>
            <a:ext uri="{FF2B5EF4-FFF2-40B4-BE49-F238E27FC236}">
              <a16:creationId xmlns:a16="http://schemas.microsoft.com/office/drawing/2014/main" id="{00000000-0008-0000-0100-0000E3010000}"/>
            </a:ext>
          </a:extLst>
        </xdr:cNvPr>
        <xdr:cNvSpPr txBox="1">
          <a:spLocks noChangeArrowheads="1"/>
        </xdr:cNvSpPr>
      </xdr:nvSpPr>
      <xdr:spPr>
        <a:xfrm>
          <a:off x="3257550" y="54006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41</xdr:row>
      <xdr:rowOff>0</xdr:rowOff>
    </xdr:from>
    <xdr:ext cx="72117" cy="257175"/>
    <xdr:sp macro="" textlink="">
      <xdr:nvSpPr>
        <xdr:cNvPr id="484" name="Text Box 446">
          <a:extLst>
            <a:ext uri="{FF2B5EF4-FFF2-40B4-BE49-F238E27FC236}">
              <a16:creationId xmlns:a16="http://schemas.microsoft.com/office/drawing/2014/main" id="{00000000-0008-0000-0100-0000E4010000}"/>
            </a:ext>
          </a:extLst>
        </xdr:cNvPr>
        <xdr:cNvSpPr txBox="1">
          <a:spLocks noChangeArrowheads="1"/>
        </xdr:cNvSpPr>
      </xdr:nvSpPr>
      <xdr:spPr>
        <a:xfrm>
          <a:off x="3257550" y="4448175"/>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41</xdr:row>
      <xdr:rowOff>0</xdr:rowOff>
    </xdr:from>
    <xdr:ext cx="76200" cy="257175"/>
    <xdr:sp macro="" textlink="">
      <xdr:nvSpPr>
        <xdr:cNvPr id="485" name="Text Box 446">
          <a:extLst>
            <a:ext uri="{FF2B5EF4-FFF2-40B4-BE49-F238E27FC236}">
              <a16:creationId xmlns:a16="http://schemas.microsoft.com/office/drawing/2014/main" id="{00000000-0008-0000-0100-0000E5010000}"/>
            </a:ext>
          </a:extLst>
        </xdr:cNvPr>
        <xdr:cNvSpPr txBox="1">
          <a:spLocks noChangeArrowheads="1"/>
        </xdr:cNvSpPr>
      </xdr:nvSpPr>
      <xdr:spPr>
        <a:xfrm>
          <a:off x="3257550" y="44481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41</xdr:row>
      <xdr:rowOff>0</xdr:rowOff>
    </xdr:from>
    <xdr:ext cx="76200" cy="257175"/>
    <xdr:sp macro="" textlink="">
      <xdr:nvSpPr>
        <xdr:cNvPr id="486" name="Text Box 446">
          <a:extLst>
            <a:ext uri="{FF2B5EF4-FFF2-40B4-BE49-F238E27FC236}">
              <a16:creationId xmlns:a16="http://schemas.microsoft.com/office/drawing/2014/main" id="{00000000-0008-0000-0100-0000E6010000}"/>
            </a:ext>
          </a:extLst>
        </xdr:cNvPr>
        <xdr:cNvSpPr txBox="1">
          <a:spLocks noChangeArrowheads="1"/>
        </xdr:cNvSpPr>
      </xdr:nvSpPr>
      <xdr:spPr>
        <a:xfrm>
          <a:off x="3257550" y="44481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2117" cy="257175"/>
    <xdr:sp macro="" textlink="">
      <xdr:nvSpPr>
        <xdr:cNvPr id="487" name="Text Box 446">
          <a:extLst>
            <a:ext uri="{FF2B5EF4-FFF2-40B4-BE49-F238E27FC236}">
              <a16:creationId xmlns:a16="http://schemas.microsoft.com/office/drawing/2014/main" id="{00000000-0008-0000-0100-0000E7010000}"/>
            </a:ext>
          </a:extLst>
        </xdr:cNvPr>
        <xdr:cNvSpPr txBox="1">
          <a:spLocks noChangeArrowheads="1"/>
        </xdr:cNvSpPr>
      </xdr:nvSpPr>
      <xdr:spPr>
        <a:xfrm>
          <a:off x="3257550" y="7067550"/>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88" name="Text Box 446">
          <a:extLst>
            <a:ext uri="{FF2B5EF4-FFF2-40B4-BE49-F238E27FC236}">
              <a16:creationId xmlns:a16="http://schemas.microsoft.com/office/drawing/2014/main" id="{00000000-0008-0000-0100-0000E8010000}"/>
            </a:ext>
          </a:extLst>
        </xdr:cNvPr>
        <xdr:cNvSpPr txBox="1">
          <a:spLocks noChangeArrowheads="1"/>
        </xdr:cNvSpPr>
      </xdr:nvSpPr>
      <xdr:spPr>
        <a:xfrm>
          <a:off x="3257550" y="7067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43</xdr:row>
      <xdr:rowOff>0</xdr:rowOff>
    </xdr:from>
    <xdr:ext cx="76200" cy="257175"/>
    <xdr:sp macro="" textlink="">
      <xdr:nvSpPr>
        <xdr:cNvPr id="489" name="Text Box 446">
          <a:extLst>
            <a:ext uri="{FF2B5EF4-FFF2-40B4-BE49-F238E27FC236}">
              <a16:creationId xmlns:a16="http://schemas.microsoft.com/office/drawing/2014/main" id="{00000000-0008-0000-0100-0000E9010000}"/>
            </a:ext>
          </a:extLst>
        </xdr:cNvPr>
        <xdr:cNvSpPr txBox="1">
          <a:spLocks noChangeArrowheads="1"/>
        </xdr:cNvSpPr>
      </xdr:nvSpPr>
      <xdr:spPr>
        <a:xfrm>
          <a:off x="3257550" y="70675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44</xdr:row>
      <xdr:rowOff>0</xdr:rowOff>
    </xdr:from>
    <xdr:ext cx="68580" cy="257175"/>
    <xdr:sp macro="" textlink="">
      <xdr:nvSpPr>
        <xdr:cNvPr id="490" name="Text Box 446">
          <a:extLst>
            <a:ext uri="{FF2B5EF4-FFF2-40B4-BE49-F238E27FC236}">
              <a16:creationId xmlns:a16="http://schemas.microsoft.com/office/drawing/2014/main" id="{00000000-0008-0000-0100-0000EA010000}"/>
            </a:ext>
          </a:extLst>
        </xdr:cNvPr>
        <xdr:cNvSpPr txBox="1">
          <a:spLocks noChangeArrowheads="1"/>
        </xdr:cNvSpPr>
      </xdr:nvSpPr>
      <xdr:spPr>
        <a:xfrm>
          <a:off x="3257550" y="7334250"/>
          <a:ext cx="6858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44</xdr:row>
      <xdr:rowOff>0</xdr:rowOff>
    </xdr:from>
    <xdr:ext cx="76200" cy="257175"/>
    <xdr:sp macro="" textlink="">
      <xdr:nvSpPr>
        <xdr:cNvPr id="491" name="Text Box 446">
          <a:extLst>
            <a:ext uri="{FF2B5EF4-FFF2-40B4-BE49-F238E27FC236}">
              <a16:creationId xmlns:a16="http://schemas.microsoft.com/office/drawing/2014/main" id="{00000000-0008-0000-0100-0000EB010000}"/>
            </a:ext>
          </a:extLst>
        </xdr:cNvPr>
        <xdr:cNvSpPr txBox="1">
          <a:spLocks noChangeArrowheads="1"/>
        </xdr:cNvSpPr>
      </xdr:nvSpPr>
      <xdr:spPr>
        <a:xfrm>
          <a:off x="3257550" y="73342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44</xdr:row>
      <xdr:rowOff>0</xdr:rowOff>
    </xdr:from>
    <xdr:ext cx="76200" cy="257175"/>
    <xdr:sp macro="" textlink="">
      <xdr:nvSpPr>
        <xdr:cNvPr id="492" name="Text Box 446">
          <a:extLst>
            <a:ext uri="{FF2B5EF4-FFF2-40B4-BE49-F238E27FC236}">
              <a16:creationId xmlns:a16="http://schemas.microsoft.com/office/drawing/2014/main" id="{00000000-0008-0000-0100-0000EC010000}"/>
            </a:ext>
          </a:extLst>
        </xdr:cNvPr>
        <xdr:cNvSpPr txBox="1">
          <a:spLocks noChangeArrowheads="1"/>
        </xdr:cNvSpPr>
      </xdr:nvSpPr>
      <xdr:spPr>
        <a:xfrm>
          <a:off x="3257550" y="73342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44</xdr:row>
      <xdr:rowOff>0</xdr:rowOff>
    </xdr:from>
    <xdr:ext cx="76200" cy="257175"/>
    <xdr:sp macro="" textlink="">
      <xdr:nvSpPr>
        <xdr:cNvPr id="493" name="Text Box 446">
          <a:extLst>
            <a:ext uri="{FF2B5EF4-FFF2-40B4-BE49-F238E27FC236}">
              <a16:creationId xmlns:a16="http://schemas.microsoft.com/office/drawing/2014/main" id="{00000000-0008-0000-0100-0000ED010000}"/>
            </a:ext>
          </a:extLst>
        </xdr:cNvPr>
        <xdr:cNvSpPr txBox="1">
          <a:spLocks noChangeArrowheads="1"/>
        </xdr:cNvSpPr>
      </xdr:nvSpPr>
      <xdr:spPr>
        <a:xfrm>
          <a:off x="3257550" y="73342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44</xdr:row>
      <xdr:rowOff>0</xdr:rowOff>
    </xdr:from>
    <xdr:ext cx="76200" cy="257175"/>
    <xdr:sp macro="" textlink="">
      <xdr:nvSpPr>
        <xdr:cNvPr id="494" name="Text Box 446">
          <a:extLst>
            <a:ext uri="{FF2B5EF4-FFF2-40B4-BE49-F238E27FC236}">
              <a16:creationId xmlns:a16="http://schemas.microsoft.com/office/drawing/2014/main" id="{00000000-0008-0000-0100-0000EE010000}"/>
            </a:ext>
          </a:extLst>
        </xdr:cNvPr>
        <xdr:cNvSpPr txBox="1">
          <a:spLocks noChangeArrowheads="1"/>
        </xdr:cNvSpPr>
      </xdr:nvSpPr>
      <xdr:spPr>
        <a:xfrm>
          <a:off x="3257550" y="73342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44</xdr:row>
      <xdr:rowOff>0</xdr:rowOff>
    </xdr:from>
    <xdr:ext cx="76200" cy="257175"/>
    <xdr:sp macro="" textlink="">
      <xdr:nvSpPr>
        <xdr:cNvPr id="495" name="Text Box 446">
          <a:extLst>
            <a:ext uri="{FF2B5EF4-FFF2-40B4-BE49-F238E27FC236}">
              <a16:creationId xmlns:a16="http://schemas.microsoft.com/office/drawing/2014/main" id="{00000000-0008-0000-0100-0000EF010000}"/>
            </a:ext>
          </a:extLst>
        </xdr:cNvPr>
        <xdr:cNvSpPr txBox="1">
          <a:spLocks noChangeArrowheads="1"/>
        </xdr:cNvSpPr>
      </xdr:nvSpPr>
      <xdr:spPr>
        <a:xfrm>
          <a:off x="3257550" y="73342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44</xdr:row>
      <xdr:rowOff>0</xdr:rowOff>
    </xdr:from>
    <xdr:ext cx="76200" cy="257175"/>
    <xdr:sp macro="" textlink="">
      <xdr:nvSpPr>
        <xdr:cNvPr id="496" name="Text Box 446">
          <a:extLst>
            <a:ext uri="{FF2B5EF4-FFF2-40B4-BE49-F238E27FC236}">
              <a16:creationId xmlns:a16="http://schemas.microsoft.com/office/drawing/2014/main" id="{00000000-0008-0000-0100-0000F0010000}"/>
            </a:ext>
          </a:extLst>
        </xdr:cNvPr>
        <xdr:cNvSpPr txBox="1">
          <a:spLocks noChangeArrowheads="1"/>
        </xdr:cNvSpPr>
      </xdr:nvSpPr>
      <xdr:spPr>
        <a:xfrm>
          <a:off x="3257550" y="73342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44</xdr:row>
      <xdr:rowOff>0</xdr:rowOff>
    </xdr:from>
    <xdr:ext cx="76200" cy="257175"/>
    <xdr:sp macro="" textlink="">
      <xdr:nvSpPr>
        <xdr:cNvPr id="497" name="Text Box 446">
          <a:extLst>
            <a:ext uri="{FF2B5EF4-FFF2-40B4-BE49-F238E27FC236}">
              <a16:creationId xmlns:a16="http://schemas.microsoft.com/office/drawing/2014/main" id="{00000000-0008-0000-0100-0000F1010000}"/>
            </a:ext>
          </a:extLst>
        </xdr:cNvPr>
        <xdr:cNvSpPr txBox="1">
          <a:spLocks noChangeArrowheads="1"/>
        </xdr:cNvSpPr>
      </xdr:nvSpPr>
      <xdr:spPr>
        <a:xfrm>
          <a:off x="3257550" y="73342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44</xdr:row>
      <xdr:rowOff>0</xdr:rowOff>
    </xdr:from>
    <xdr:ext cx="72117" cy="257175"/>
    <xdr:sp macro="" textlink="">
      <xdr:nvSpPr>
        <xdr:cNvPr id="498" name="Text Box 446">
          <a:extLst>
            <a:ext uri="{FF2B5EF4-FFF2-40B4-BE49-F238E27FC236}">
              <a16:creationId xmlns:a16="http://schemas.microsoft.com/office/drawing/2014/main" id="{00000000-0008-0000-0100-0000F2010000}"/>
            </a:ext>
          </a:extLst>
        </xdr:cNvPr>
        <xdr:cNvSpPr txBox="1">
          <a:spLocks noChangeArrowheads="1"/>
        </xdr:cNvSpPr>
      </xdr:nvSpPr>
      <xdr:spPr>
        <a:xfrm>
          <a:off x="3257550" y="7334250"/>
          <a:ext cx="72117"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44</xdr:row>
      <xdr:rowOff>0</xdr:rowOff>
    </xdr:from>
    <xdr:ext cx="76200" cy="257175"/>
    <xdr:sp macro="" textlink="">
      <xdr:nvSpPr>
        <xdr:cNvPr id="499" name="Text Box 446">
          <a:extLst>
            <a:ext uri="{FF2B5EF4-FFF2-40B4-BE49-F238E27FC236}">
              <a16:creationId xmlns:a16="http://schemas.microsoft.com/office/drawing/2014/main" id="{00000000-0008-0000-0100-0000F3010000}"/>
            </a:ext>
          </a:extLst>
        </xdr:cNvPr>
        <xdr:cNvSpPr txBox="1">
          <a:spLocks noChangeArrowheads="1"/>
        </xdr:cNvSpPr>
      </xdr:nvSpPr>
      <xdr:spPr>
        <a:xfrm>
          <a:off x="3257550" y="73342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44</xdr:row>
      <xdr:rowOff>0</xdr:rowOff>
    </xdr:from>
    <xdr:ext cx="76200" cy="257175"/>
    <xdr:sp macro="" textlink="">
      <xdr:nvSpPr>
        <xdr:cNvPr id="500" name="Text Box 446">
          <a:extLst>
            <a:ext uri="{FF2B5EF4-FFF2-40B4-BE49-F238E27FC236}">
              <a16:creationId xmlns:a16="http://schemas.microsoft.com/office/drawing/2014/main" id="{00000000-0008-0000-0100-0000F4010000}"/>
            </a:ext>
          </a:extLst>
        </xdr:cNvPr>
        <xdr:cNvSpPr txBox="1">
          <a:spLocks noChangeArrowheads="1"/>
        </xdr:cNvSpPr>
      </xdr:nvSpPr>
      <xdr:spPr>
        <a:xfrm>
          <a:off x="3257550" y="7334250"/>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45</xdr:row>
      <xdr:rowOff>0</xdr:rowOff>
    </xdr:from>
    <xdr:ext cx="68580" cy="257175"/>
    <xdr:sp macro="" textlink="">
      <xdr:nvSpPr>
        <xdr:cNvPr id="501" name="Text Box 446">
          <a:extLst>
            <a:ext uri="{FF2B5EF4-FFF2-40B4-BE49-F238E27FC236}">
              <a16:creationId xmlns:a16="http://schemas.microsoft.com/office/drawing/2014/main" id="{00000000-0008-0000-0100-0000F5010000}"/>
            </a:ext>
          </a:extLst>
        </xdr:cNvPr>
        <xdr:cNvSpPr txBox="1">
          <a:spLocks noChangeArrowheads="1"/>
        </xdr:cNvSpPr>
      </xdr:nvSpPr>
      <xdr:spPr>
        <a:xfrm>
          <a:off x="3257550" y="7572375"/>
          <a:ext cx="6858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45</xdr:row>
      <xdr:rowOff>0</xdr:rowOff>
    </xdr:from>
    <xdr:ext cx="76200" cy="257175"/>
    <xdr:sp macro="" textlink="">
      <xdr:nvSpPr>
        <xdr:cNvPr id="502" name="Text Box 446">
          <a:extLst>
            <a:ext uri="{FF2B5EF4-FFF2-40B4-BE49-F238E27FC236}">
              <a16:creationId xmlns:a16="http://schemas.microsoft.com/office/drawing/2014/main" id="{00000000-0008-0000-0100-0000F6010000}"/>
            </a:ext>
          </a:extLst>
        </xdr:cNvPr>
        <xdr:cNvSpPr txBox="1">
          <a:spLocks noChangeArrowheads="1"/>
        </xdr:cNvSpPr>
      </xdr:nvSpPr>
      <xdr:spPr>
        <a:xfrm>
          <a:off x="3257550" y="75723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45</xdr:row>
      <xdr:rowOff>0</xdr:rowOff>
    </xdr:from>
    <xdr:ext cx="76200" cy="257175"/>
    <xdr:sp macro="" textlink="">
      <xdr:nvSpPr>
        <xdr:cNvPr id="503" name="Text Box 446">
          <a:extLst>
            <a:ext uri="{FF2B5EF4-FFF2-40B4-BE49-F238E27FC236}">
              <a16:creationId xmlns:a16="http://schemas.microsoft.com/office/drawing/2014/main" id="{00000000-0008-0000-0100-0000F7010000}"/>
            </a:ext>
          </a:extLst>
        </xdr:cNvPr>
        <xdr:cNvSpPr txBox="1">
          <a:spLocks noChangeArrowheads="1"/>
        </xdr:cNvSpPr>
      </xdr:nvSpPr>
      <xdr:spPr>
        <a:xfrm>
          <a:off x="3257550" y="75723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45</xdr:row>
      <xdr:rowOff>0</xdr:rowOff>
    </xdr:from>
    <xdr:ext cx="76200" cy="257175"/>
    <xdr:sp macro="" textlink="">
      <xdr:nvSpPr>
        <xdr:cNvPr id="504" name="Text Box 446">
          <a:extLst>
            <a:ext uri="{FF2B5EF4-FFF2-40B4-BE49-F238E27FC236}">
              <a16:creationId xmlns:a16="http://schemas.microsoft.com/office/drawing/2014/main" id="{00000000-0008-0000-0100-0000F8010000}"/>
            </a:ext>
          </a:extLst>
        </xdr:cNvPr>
        <xdr:cNvSpPr txBox="1">
          <a:spLocks noChangeArrowheads="1"/>
        </xdr:cNvSpPr>
      </xdr:nvSpPr>
      <xdr:spPr>
        <a:xfrm>
          <a:off x="3257550" y="75723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45</xdr:row>
      <xdr:rowOff>0</xdr:rowOff>
    </xdr:from>
    <xdr:ext cx="76200" cy="257175"/>
    <xdr:sp macro="" textlink="">
      <xdr:nvSpPr>
        <xdr:cNvPr id="505" name="Text Box 446">
          <a:extLst>
            <a:ext uri="{FF2B5EF4-FFF2-40B4-BE49-F238E27FC236}">
              <a16:creationId xmlns:a16="http://schemas.microsoft.com/office/drawing/2014/main" id="{00000000-0008-0000-0100-0000F9010000}"/>
            </a:ext>
          </a:extLst>
        </xdr:cNvPr>
        <xdr:cNvSpPr txBox="1">
          <a:spLocks noChangeArrowheads="1"/>
        </xdr:cNvSpPr>
      </xdr:nvSpPr>
      <xdr:spPr>
        <a:xfrm>
          <a:off x="3257550" y="75723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45</xdr:row>
      <xdr:rowOff>0</xdr:rowOff>
    </xdr:from>
    <xdr:ext cx="76200" cy="257175"/>
    <xdr:sp macro="" textlink="">
      <xdr:nvSpPr>
        <xdr:cNvPr id="506" name="Text Box 446">
          <a:extLst>
            <a:ext uri="{FF2B5EF4-FFF2-40B4-BE49-F238E27FC236}">
              <a16:creationId xmlns:a16="http://schemas.microsoft.com/office/drawing/2014/main" id="{00000000-0008-0000-0100-0000FA010000}"/>
            </a:ext>
          </a:extLst>
        </xdr:cNvPr>
        <xdr:cNvSpPr txBox="1">
          <a:spLocks noChangeArrowheads="1"/>
        </xdr:cNvSpPr>
      </xdr:nvSpPr>
      <xdr:spPr>
        <a:xfrm>
          <a:off x="3257550" y="75723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45</xdr:row>
      <xdr:rowOff>0</xdr:rowOff>
    </xdr:from>
    <xdr:ext cx="76200" cy="257175"/>
    <xdr:sp macro="" textlink="">
      <xdr:nvSpPr>
        <xdr:cNvPr id="507" name="Text Box 446">
          <a:extLst>
            <a:ext uri="{FF2B5EF4-FFF2-40B4-BE49-F238E27FC236}">
              <a16:creationId xmlns:a16="http://schemas.microsoft.com/office/drawing/2014/main" id="{00000000-0008-0000-0100-0000FB010000}"/>
            </a:ext>
          </a:extLst>
        </xdr:cNvPr>
        <xdr:cNvSpPr txBox="1">
          <a:spLocks noChangeArrowheads="1"/>
        </xdr:cNvSpPr>
      </xdr:nvSpPr>
      <xdr:spPr>
        <a:xfrm>
          <a:off x="3257550" y="75723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45</xdr:row>
      <xdr:rowOff>0</xdr:rowOff>
    </xdr:from>
    <xdr:ext cx="76200" cy="257175"/>
    <xdr:sp macro="" textlink="">
      <xdr:nvSpPr>
        <xdr:cNvPr id="508" name="Text Box 446">
          <a:extLst>
            <a:ext uri="{FF2B5EF4-FFF2-40B4-BE49-F238E27FC236}">
              <a16:creationId xmlns:a16="http://schemas.microsoft.com/office/drawing/2014/main" id="{00000000-0008-0000-0100-0000FC010000}"/>
            </a:ext>
          </a:extLst>
        </xdr:cNvPr>
        <xdr:cNvSpPr txBox="1">
          <a:spLocks noChangeArrowheads="1"/>
        </xdr:cNvSpPr>
      </xdr:nvSpPr>
      <xdr:spPr>
        <a:xfrm>
          <a:off x="3257550" y="75723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45</xdr:row>
      <xdr:rowOff>0</xdr:rowOff>
    </xdr:from>
    <xdr:ext cx="68580" cy="257175"/>
    <xdr:sp macro="" textlink="">
      <xdr:nvSpPr>
        <xdr:cNvPr id="509" name="Text Box 446">
          <a:extLst>
            <a:ext uri="{FF2B5EF4-FFF2-40B4-BE49-F238E27FC236}">
              <a16:creationId xmlns:a16="http://schemas.microsoft.com/office/drawing/2014/main" id="{00000000-0008-0000-0100-0000FD010000}"/>
            </a:ext>
          </a:extLst>
        </xdr:cNvPr>
        <xdr:cNvSpPr txBox="1">
          <a:spLocks noChangeArrowheads="1"/>
        </xdr:cNvSpPr>
      </xdr:nvSpPr>
      <xdr:spPr>
        <a:xfrm>
          <a:off x="3257550" y="7572375"/>
          <a:ext cx="6858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45</xdr:row>
      <xdr:rowOff>0</xdr:rowOff>
    </xdr:from>
    <xdr:ext cx="76200" cy="257175"/>
    <xdr:sp macro="" textlink="">
      <xdr:nvSpPr>
        <xdr:cNvPr id="510" name="Text Box 446">
          <a:extLst>
            <a:ext uri="{FF2B5EF4-FFF2-40B4-BE49-F238E27FC236}">
              <a16:creationId xmlns:a16="http://schemas.microsoft.com/office/drawing/2014/main" id="{00000000-0008-0000-0100-0000FE010000}"/>
            </a:ext>
          </a:extLst>
        </xdr:cNvPr>
        <xdr:cNvSpPr txBox="1">
          <a:spLocks noChangeArrowheads="1"/>
        </xdr:cNvSpPr>
      </xdr:nvSpPr>
      <xdr:spPr>
        <a:xfrm>
          <a:off x="3257550" y="75723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45</xdr:row>
      <xdr:rowOff>0</xdr:rowOff>
    </xdr:from>
    <xdr:ext cx="76200" cy="257175"/>
    <xdr:sp macro="" textlink="">
      <xdr:nvSpPr>
        <xdr:cNvPr id="511" name="Text Box 446">
          <a:extLst>
            <a:ext uri="{FF2B5EF4-FFF2-40B4-BE49-F238E27FC236}">
              <a16:creationId xmlns:a16="http://schemas.microsoft.com/office/drawing/2014/main" id="{00000000-0008-0000-0100-0000FF010000}"/>
            </a:ext>
          </a:extLst>
        </xdr:cNvPr>
        <xdr:cNvSpPr txBox="1">
          <a:spLocks noChangeArrowheads="1"/>
        </xdr:cNvSpPr>
      </xdr:nvSpPr>
      <xdr:spPr>
        <a:xfrm>
          <a:off x="3257550" y="75723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45</xdr:row>
      <xdr:rowOff>0</xdr:rowOff>
    </xdr:from>
    <xdr:ext cx="76200" cy="257175"/>
    <xdr:sp macro="" textlink="">
      <xdr:nvSpPr>
        <xdr:cNvPr id="512" name="Text Box 446">
          <a:extLst>
            <a:ext uri="{FF2B5EF4-FFF2-40B4-BE49-F238E27FC236}">
              <a16:creationId xmlns:a16="http://schemas.microsoft.com/office/drawing/2014/main" id="{00000000-0008-0000-0100-000000020000}"/>
            </a:ext>
          </a:extLst>
        </xdr:cNvPr>
        <xdr:cNvSpPr txBox="1">
          <a:spLocks noChangeArrowheads="1"/>
        </xdr:cNvSpPr>
      </xdr:nvSpPr>
      <xdr:spPr>
        <a:xfrm>
          <a:off x="3257550" y="75723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45</xdr:row>
      <xdr:rowOff>0</xdr:rowOff>
    </xdr:from>
    <xdr:ext cx="76200" cy="257175"/>
    <xdr:sp macro="" textlink="">
      <xdr:nvSpPr>
        <xdr:cNvPr id="513" name="Text Box 446">
          <a:extLst>
            <a:ext uri="{FF2B5EF4-FFF2-40B4-BE49-F238E27FC236}">
              <a16:creationId xmlns:a16="http://schemas.microsoft.com/office/drawing/2014/main" id="{00000000-0008-0000-0100-000001020000}"/>
            </a:ext>
          </a:extLst>
        </xdr:cNvPr>
        <xdr:cNvSpPr txBox="1">
          <a:spLocks noChangeArrowheads="1"/>
        </xdr:cNvSpPr>
      </xdr:nvSpPr>
      <xdr:spPr>
        <a:xfrm>
          <a:off x="3257550" y="75723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45</xdr:row>
      <xdr:rowOff>0</xdr:rowOff>
    </xdr:from>
    <xdr:ext cx="76200" cy="257175"/>
    <xdr:sp macro="" textlink="">
      <xdr:nvSpPr>
        <xdr:cNvPr id="514" name="Text Box 446">
          <a:extLst>
            <a:ext uri="{FF2B5EF4-FFF2-40B4-BE49-F238E27FC236}">
              <a16:creationId xmlns:a16="http://schemas.microsoft.com/office/drawing/2014/main" id="{00000000-0008-0000-0100-000002020000}"/>
            </a:ext>
          </a:extLst>
        </xdr:cNvPr>
        <xdr:cNvSpPr txBox="1">
          <a:spLocks noChangeArrowheads="1"/>
        </xdr:cNvSpPr>
      </xdr:nvSpPr>
      <xdr:spPr>
        <a:xfrm>
          <a:off x="3257550" y="75723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45</xdr:row>
      <xdr:rowOff>0</xdr:rowOff>
    </xdr:from>
    <xdr:ext cx="76200" cy="257175"/>
    <xdr:sp macro="" textlink="">
      <xdr:nvSpPr>
        <xdr:cNvPr id="515" name="Text Box 446">
          <a:extLst>
            <a:ext uri="{FF2B5EF4-FFF2-40B4-BE49-F238E27FC236}">
              <a16:creationId xmlns:a16="http://schemas.microsoft.com/office/drawing/2014/main" id="{00000000-0008-0000-0100-000003020000}"/>
            </a:ext>
          </a:extLst>
        </xdr:cNvPr>
        <xdr:cNvSpPr txBox="1">
          <a:spLocks noChangeArrowheads="1"/>
        </xdr:cNvSpPr>
      </xdr:nvSpPr>
      <xdr:spPr>
        <a:xfrm>
          <a:off x="3257550" y="75723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45</xdr:row>
      <xdr:rowOff>0</xdr:rowOff>
    </xdr:from>
    <xdr:ext cx="76200" cy="257175"/>
    <xdr:sp macro="" textlink="">
      <xdr:nvSpPr>
        <xdr:cNvPr id="516" name="Text Box 446">
          <a:extLst>
            <a:ext uri="{FF2B5EF4-FFF2-40B4-BE49-F238E27FC236}">
              <a16:creationId xmlns:a16="http://schemas.microsoft.com/office/drawing/2014/main" id="{00000000-0008-0000-0100-000004020000}"/>
            </a:ext>
          </a:extLst>
        </xdr:cNvPr>
        <xdr:cNvSpPr txBox="1">
          <a:spLocks noChangeArrowheads="1"/>
        </xdr:cNvSpPr>
      </xdr:nvSpPr>
      <xdr:spPr>
        <a:xfrm>
          <a:off x="3257550" y="7572375"/>
          <a:ext cx="762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xdr:col>
      <xdr:colOff>723900</xdr:colOff>
      <xdr:row>3</xdr:row>
      <xdr:rowOff>85725</xdr:rowOff>
    </xdr:from>
    <xdr:to>
      <xdr:col>1</xdr:col>
      <xdr:colOff>1685925</xdr:colOff>
      <xdr:row>3</xdr:row>
      <xdr:rowOff>85725</xdr:rowOff>
    </xdr:to>
    <xdr:cxnSp macro="">
      <xdr:nvCxnSpPr>
        <xdr:cNvPr id="517" name="Straight Connector 516">
          <a:extLst>
            <a:ext uri="{FF2B5EF4-FFF2-40B4-BE49-F238E27FC236}">
              <a16:creationId xmlns:a16="http://schemas.microsoft.com/office/drawing/2014/main" id="{CC7D1102-D67D-4D6E-BF79-8C273396A93C}"/>
            </a:ext>
          </a:extLst>
        </xdr:cNvPr>
        <xdr:cNvCxnSpPr/>
      </xdr:nvCxnSpPr>
      <xdr:spPr>
        <a:xfrm>
          <a:off x="1209675" y="714375"/>
          <a:ext cx="962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1809750</xdr:colOff>
      <xdr:row>2</xdr:row>
      <xdr:rowOff>76200</xdr:rowOff>
    </xdr:from>
    <xdr:to>
      <xdr:col>3</xdr:col>
      <xdr:colOff>3543300</xdr:colOff>
      <xdr:row>2</xdr:row>
      <xdr:rowOff>76200</xdr:rowOff>
    </xdr:to>
    <xdr:cxnSp macro="">
      <xdr:nvCxnSpPr>
        <xdr:cNvPr id="518" name="Straight Connector 517">
          <a:extLst>
            <a:ext uri="{FF2B5EF4-FFF2-40B4-BE49-F238E27FC236}">
              <a16:creationId xmlns:a16="http://schemas.microsoft.com/office/drawing/2014/main" id="{8C881BAC-C15F-43FF-8700-5C247B847C20}"/>
            </a:ext>
          </a:extLst>
        </xdr:cNvPr>
        <xdr:cNvCxnSpPr/>
      </xdr:nvCxnSpPr>
      <xdr:spPr>
        <a:xfrm>
          <a:off x="5362575" y="495300"/>
          <a:ext cx="1733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1990725</xdr:colOff>
      <xdr:row>2</xdr:row>
      <xdr:rowOff>104775</xdr:rowOff>
    </xdr:from>
    <xdr:to>
      <xdr:col>3</xdr:col>
      <xdr:colOff>104775</xdr:colOff>
      <xdr:row>2</xdr:row>
      <xdr:rowOff>104775</xdr:rowOff>
    </xdr:to>
    <xdr:cxnSp macro="">
      <xdr:nvCxnSpPr>
        <xdr:cNvPr id="521" name="Straight Connector 520">
          <a:extLst>
            <a:ext uri="{FF2B5EF4-FFF2-40B4-BE49-F238E27FC236}">
              <a16:creationId xmlns:a16="http://schemas.microsoft.com/office/drawing/2014/main" id="{FE4D0ECB-B54B-F0F1-39F4-3FEF5185E0A7}"/>
            </a:ext>
          </a:extLst>
        </xdr:cNvPr>
        <xdr:cNvCxnSpPr/>
      </xdr:nvCxnSpPr>
      <xdr:spPr>
        <a:xfrm>
          <a:off x="5410200" y="523875"/>
          <a:ext cx="14668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2</xdr:col>
      <xdr:colOff>0</xdr:colOff>
      <xdr:row>24</xdr:row>
      <xdr:rowOff>0</xdr:rowOff>
    </xdr:from>
    <xdr:ext cx="68716" cy="1246188"/>
    <xdr:sp macro="" textlink="">
      <xdr:nvSpPr>
        <xdr:cNvPr id="519" name="Text Box 446">
          <a:extLst>
            <a:ext uri="{FF2B5EF4-FFF2-40B4-BE49-F238E27FC236}">
              <a16:creationId xmlns:a16="http://schemas.microsoft.com/office/drawing/2014/main" id="{128E8457-C42A-432B-8402-7833F19660A9}"/>
            </a:ext>
          </a:extLst>
        </xdr:cNvPr>
        <xdr:cNvSpPr txBox="1">
          <a:spLocks noChangeArrowheads="1"/>
        </xdr:cNvSpPr>
      </xdr:nvSpPr>
      <xdr:spPr>
        <a:xfrm>
          <a:off x="2990850" y="5276850"/>
          <a:ext cx="68716"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46188"/>
    <xdr:sp macro="" textlink="">
      <xdr:nvSpPr>
        <xdr:cNvPr id="520" name="Text Box 446">
          <a:extLst>
            <a:ext uri="{FF2B5EF4-FFF2-40B4-BE49-F238E27FC236}">
              <a16:creationId xmlns:a16="http://schemas.microsoft.com/office/drawing/2014/main" id="{02C234E0-17CB-4054-B0AE-00E7EAF9D41A}"/>
            </a:ext>
          </a:extLst>
        </xdr:cNvPr>
        <xdr:cNvSpPr txBox="1">
          <a:spLocks noChangeArrowheads="1"/>
        </xdr:cNvSpPr>
      </xdr:nvSpPr>
      <xdr:spPr>
        <a:xfrm>
          <a:off x="2990850" y="527685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46188"/>
    <xdr:sp macro="" textlink="">
      <xdr:nvSpPr>
        <xdr:cNvPr id="522" name="Text Box 446">
          <a:extLst>
            <a:ext uri="{FF2B5EF4-FFF2-40B4-BE49-F238E27FC236}">
              <a16:creationId xmlns:a16="http://schemas.microsoft.com/office/drawing/2014/main" id="{D64346F2-F94A-438D-B91A-AAF7374CF377}"/>
            </a:ext>
          </a:extLst>
        </xdr:cNvPr>
        <xdr:cNvSpPr txBox="1">
          <a:spLocks noChangeArrowheads="1"/>
        </xdr:cNvSpPr>
      </xdr:nvSpPr>
      <xdr:spPr>
        <a:xfrm>
          <a:off x="2990850" y="527685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68716" cy="1246188"/>
    <xdr:sp macro="" textlink="">
      <xdr:nvSpPr>
        <xdr:cNvPr id="523" name="Text Box 446">
          <a:extLst>
            <a:ext uri="{FF2B5EF4-FFF2-40B4-BE49-F238E27FC236}">
              <a16:creationId xmlns:a16="http://schemas.microsoft.com/office/drawing/2014/main" id="{865E158E-47A3-4A9C-B19B-680A5F51C88A}"/>
            </a:ext>
          </a:extLst>
        </xdr:cNvPr>
        <xdr:cNvSpPr txBox="1">
          <a:spLocks noChangeArrowheads="1"/>
        </xdr:cNvSpPr>
      </xdr:nvSpPr>
      <xdr:spPr>
        <a:xfrm>
          <a:off x="2990850" y="5276850"/>
          <a:ext cx="68716"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46188"/>
    <xdr:sp macro="" textlink="">
      <xdr:nvSpPr>
        <xdr:cNvPr id="524" name="Text Box 446">
          <a:extLst>
            <a:ext uri="{FF2B5EF4-FFF2-40B4-BE49-F238E27FC236}">
              <a16:creationId xmlns:a16="http://schemas.microsoft.com/office/drawing/2014/main" id="{CD70AFA5-3BA4-4311-8857-64377C5955C1}"/>
            </a:ext>
          </a:extLst>
        </xdr:cNvPr>
        <xdr:cNvSpPr txBox="1">
          <a:spLocks noChangeArrowheads="1"/>
        </xdr:cNvSpPr>
      </xdr:nvSpPr>
      <xdr:spPr>
        <a:xfrm>
          <a:off x="2990850" y="527685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46188"/>
    <xdr:sp macro="" textlink="">
      <xdr:nvSpPr>
        <xdr:cNvPr id="525" name="Text Box 446">
          <a:extLst>
            <a:ext uri="{FF2B5EF4-FFF2-40B4-BE49-F238E27FC236}">
              <a16:creationId xmlns:a16="http://schemas.microsoft.com/office/drawing/2014/main" id="{E067481B-C73A-449B-BFE5-F46D6CC63F9B}"/>
            </a:ext>
          </a:extLst>
        </xdr:cNvPr>
        <xdr:cNvSpPr txBox="1">
          <a:spLocks noChangeArrowheads="1"/>
        </xdr:cNvSpPr>
      </xdr:nvSpPr>
      <xdr:spPr>
        <a:xfrm>
          <a:off x="2990850" y="527685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68716" cy="1246188"/>
    <xdr:sp macro="" textlink="">
      <xdr:nvSpPr>
        <xdr:cNvPr id="526" name="Text Box 446">
          <a:extLst>
            <a:ext uri="{FF2B5EF4-FFF2-40B4-BE49-F238E27FC236}">
              <a16:creationId xmlns:a16="http://schemas.microsoft.com/office/drawing/2014/main" id="{21B2FEF1-B6D1-4425-BC4A-24DA65F5B96F}"/>
            </a:ext>
          </a:extLst>
        </xdr:cNvPr>
        <xdr:cNvSpPr txBox="1">
          <a:spLocks noChangeArrowheads="1"/>
        </xdr:cNvSpPr>
      </xdr:nvSpPr>
      <xdr:spPr>
        <a:xfrm>
          <a:off x="2990850" y="5276850"/>
          <a:ext cx="68716"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46188"/>
    <xdr:sp macro="" textlink="">
      <xdr:nvSpPr>
        <xdr:cNvPr id="527" name="Text Box 446">
          <a:extLst>
            <a:ext uri="{FF2B5EF4-FFF2-40B4-BE49-F238E27FC236}">
              <a16:creationId xmlns:a16="http://schemas.microsoft.com/office/drawing/2014/main" id="{A6FD9AFF-CC67-4AA3-83D2-30710DF10351}"/>
            </a:ext>
          </a:extLst>
        </xdr:cNvPr>
        <xdr:cNvSpPr txBox="1">
          <a:spLocks noChangeArrowheads="1"/>
        </xdr:cNvSpPr>
      </xdr:nvSpPr>
      <xdr:spPr>
        <a:xfrm>
          <a:off x="2990850" y="527685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46188"/>
    <xdr:sp macro="" textlink="">
      <xdr:nvSpPr>
        <xdr:cNvPr id="528" name="Text Box 446">
          <a:extLst>
            <a:ext uri="{FF2B5EF4-FFF2-40B4-BE49-F238E27FC236}">
              <a16:creationId xmlns:a16="http://schemas.microsoft.com/office/drawing/2014/main" id="{3CAE56A5-17FD-4CBD-8C0A-1DBE6D3F8A47}"/>
            </a:ext>
          </a:extLst>
        </xdr:cNvPr>
        <xdr:cNvSpPr txBox="1">
          <a:spLocks noChangeArrowheads="1"/>
        </xdr:cNvSpPr>
      </xdr:nvSpPr>
      <xdr:spPr>
        <a:xfrm>
          <a:off x="2990850" y="527685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68716" cy="1246188"/>
    <xdr:sp macro="" textlink="">
      <xdr:nvSpPr>
        <xdr:cNvPr id="529" name="Text Box 446">
          <a:extLst>
            <a:ext uri="{FF2B5EF4-FFF2-40B4-BE49-F238E27FC236}">
              <a16:creationId xmlns:a16="http://schemas.microsoft.com/office/drawing/2014/main" id="{4C1D0478-1590-489A-A135-2C97B8FD4139}"/>
            </a:ext>
          </a:extLst>
        </xdr:cNvPr>
        <xdr:cNvSpPr txBox="1">
          <a:spLocks noChangeArrowheads="1"/>
        </xdr:cNvSpPr>
      </xdr:nvSpPr>
      <xdr:spPr>
        <a:xfrm>
          <a:off x="2990850" y="5276850"/>
          <a:ext cx="68716"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46188"/>
    <xdr:sp macro="" textlink="">
      <xdr:nvSpPr>
        <xdr:cNvPr id="530" name="Text Box 446">
          <a:extLst>
            <a:ext uri="{FF2B5EF4-FFF2-40B4-BE49-F238E27FC236}">
              <a16:creationId xmlns:a16="http://schemas.microsoft.com/office/drawing/2014/main" id="{0776B943-AAA4-422D-B467-C412F8ECBD88}"/>
            </a:ext>
          </a:extLst>
        </xdr:cNvPr>
        <xdr:cNvSpPr txBox="1">
          <a:spLocks noChangeArrowheads="1"/>
        </xdr:cNvSpPr>
      </xdr:nvSpPr>
      <xdr:spPr>
        <a:xfrm>
          <a:off x="2990850" y="527685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46188"/>
    <xdr:sp macro="" textlink="">
      <xdr:nvSpPr>
        <xdr:cNvPr id="531" name="Text Box 446">
          <a:extLst>
            <a:ext uri="{FF2B5EF4-FFF2-40B4-BE49-F238E27FC236}">
              <a16:creationId xmlns:a16="http://schemas.microsoft.com/office/drawing/2014/main" id="{AED213AD-9E08-4D65-89DA-740F7BCD5165}"/>
            </a:ext>
          </a:extLst>
        </xdr:cNvPr>
        <xdr:cNvSpPr txBox="1">
          <a:spLocks noChangeArrowheads="1"/>
        </xdr:cNvSpPr>
      </xdr:nvSpPr>
      <xdr:spPr>
        <a:xfrm>
          <a:off x="2990850" y="527685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68716" cy="1246188"/>
    <xdr:sp macro="" textlink="">
      <xdr:nvSpPr>
        <xdr:cNvPr id="532" name="Text Box 446">
          <a:extLst>
            <a:ext uri="{FF2B5EF4-FFF2-40B4-BE49-F238E27FC236}">
              <a16:creationId xmlns:a16="http://schemas.microsoft.com/office/drawing/2014/main" id="{214A4ED9-8ED6-4E0E-B0B0-BEE15B20BA9B}"/>
            </a:ext>
          </a:extLst>
        </xdr:cNvPr>
        <xdr:cNvSpPr txBox="1">
          <a:spLocks noChangeArrowheads="1"/>
        </xdr:cNvSpPr>
      </xdr:nvSpPr>
      <xdr:spPr>
        <a:xfrm>
          <a:off x="2990850" y="5276850"/>
          <a:ext cx="68716"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46188"/>
    <xdr:sp macro="" textlink="">
      <xdr:nvSpPr>
        <xdr:cNvPr id="533" name="Text Box 446">
          <a:extLst>
            <a:ext uri="{FF2B5EF4-FFF2-40B4-BE49-F238E27FC236}">
              <a16:creationId xmlns:a16="http://schemas.microsoft.com/office/drawing/2014/main" id="{5C99F351-BF44-45F9-B639-729DD7FB928E}"/>
            </a:ext>
          </a:extLst>
        </xdr:cNvPr>
        <xdr:cNvSpPr txBox="1">
          <a:spLocks noChangeArrowheads="1"/>
        </xdr:cNvSpPr>
      </xdr:nvSpPr>
      <xdr:spPr>
        <a:xfrm>
          <a:off x="2990850" y="527685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46188"/>
    <xdr:sp macro="" textlink="">
      <xdr:nvSpPr>
        <xdr:cNvPr id="534" name="Text Box 446">
          <a:extLst>
            <a:ext uri="{FF2B5EF4-FFF2-40B4-BE49-F238E27FC236}">
              <a16:creationId xmlns:a16="http://schemas.microsoft.com/office/drawing/2014/main" id="{318573E2-D48A-4BC5-A6B2-30D769652664}"/>
            </a:ext>
          </a:extLst>
        </xdr:cNvPr>
        <xdr:cNvSpPr txBox="1">
          <a:spLocks noChangeArrowheads="1"/>
        </xdr:cNvSpPr>
      </xdr:nvSpPr>
      <xdr:spPr>
        <a:xfrm>
          <a:off x="2990850" y="527685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68716" cy="1246188"/>
    <xdr:sp macro="" textlink="">
      <xdr:nvSpPr>
        <xdr:cNvPr id="535" name="Text Box 446">
          <a:extLst>
            <a:ext uri="{FF2B5EF4-FFF2-40B4-BE49-F238E27FC236}">
              <a16:creationId xmlns:a16="http://schemas.microsoft.com/office/drawing/2014/main" id="{924A4F59-EFD4-44A8-B2D9-9A07830A38B6}"/>
            </a:ext>
          </a:extLst>
        </xdr:cNvPr>
        <xdr:cNvSpPr txBox="1">
          <a:spLocks noChangeArrowheads="1"/>
        </xdr:cNvSpPr>
      </xdr:nvSpPr>
      <xdr:spPr>
        <a:xfrm>
          <a:off x="2990850" y="5276850"/>
          <a:ext cx="68716"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46188"/>
    <xdr:sp macro="" textlink="">
      <xdr:nvSpPr>
        <xdr:cNvPr id="536" name="Text Box 446">
          <a:extLst>
            <a:ext uri="{FF2B5EF4-FFF2-40B4-BE49-F238E27FC236}">
              <a16:creationId xmlns:a16="http://schemas.microsoft.com/office/drawing/2014/main" id="{8ECACF65-8F6D-4F13-8532-D124C060E7E3}"/>
            </a:ext>
          </a:extLst>
        </xdr:cNvPr>
        <xdr:cNvSpPr txBox="1">
          <a:spLocks noChangeArrowheads="1"/>
        </xdr:cNvSpPr>
      </xdr:nvSpPr>
      <xdr:spPr>
        <a:xfrm>
          <a:off x="2990850" y="527685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46188"/>
    <xdr:sp macro="" textlink="">
      <xdr:nvSpPr>
        <xdr:cNvPr id="537" name="Text Box 446">
          <a:extLst>
            <a:ext uri="{FF2B5EF4-FFF2-40B4-BE49-F238E27FC236}">
              <a16:creationId xmlns:a16="http://schemas.microsoft.com/office/drawing/2014/main" id="{A3CD4888-C315-40CC-BCC6-0AB4CFA9E97C}"/>
            </a:ext>
          </a:extLst>
        </xdr:cNvPr>
        <xdr:cNvSpPr txBox="1">
          <a:spLocks noChangeArrowheads="1"/>
        </xdr:cNvSpPr>
      </xdr:nvSpPr>
      <xdr:spPr>
        <a:xfrm>
          <a:off x="2990850" y="527685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68716" cy="1246188"/>
    <xdr:sp macro="" textlink="">
      <xdr:nvSpPr>
        <xdr:cNvPr id="538" name="Text Box 446">
          <a:extLst>
            <a:ext uri="{FF2B5EF4-FFF2-40B4-BE49-F238E27FC236}">
              <a16:creationId xmlns:a16="http://schemas.microsoft.com/office/drawing/2014/main" id="{F34F49BF-A634-4814-A53D-195E8CC0EFDF}"/>
            </a:ext>
          </a:extLst>
        </xdr:cNvPr>
        <xdr:cNvSpPr txBox="1">
          <a:spLocks noChangeArrowheads="1"/>
        </xdr:cNvSpPr>
      </xdr:nvSpPr>
      <xdr:spPr>
        <a:xfrm>
          <a:off x="2990850" y="5715000"/>
          <a:ext cx="68716"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246188"/>
    <xdr:sp macro="" textlink="">
      <xdr:nvSpPr>
        <xdr:cNvPr id="539" name="Text Box 446">
          <a:extLst>
            <a:ext uri="{FF2B5EF4-FFF2-40B4-BE49-F238E27FC236}">
              <a16:creationId xmlns:a16="http://schemas.microsoft.com/office/drawing/2014/main" id="{0A71DC4A-8EB2-4881-BA7E-18CF3D0B0B27}"/>
            </a:ext>
          </a:extLst>
        </xdr:cNvPr>
        <xdr:cNvSpPr txBox="1">
          <a:spLocks noChangeArrowheads="1"/>
        </xdr:cNvSpPr>
      </xdr:nvSpPr>
      <xdr:spPr>
        <a:xfrm>
          <a:off x="2990850" y="571500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246188"/>
    <xdr:sp macro="" textlink="">
      <xdr:nvSpPr>
        <xdr:cNvPr id="540" name="Text Box 446">
          <a:extLst>
            <a:ext uri="{FF2B5EF4-FFF2-40B4-BE49-F238E27FC236}">
              <a16:creationId xmlns:a16="http://schemas.microsoft.com/office/drawing/2014/main" id="{C11DBF43-A98A-481C-9308-132E1BFCCE13}"/>
            </a:ext>
          </a:extLst>
        </xdr:cNvPr>
        <xdr:cNvSpPr txBox="1">
          <a:spLocks noChangeArrowheads="1"/>
        </xdr:cNvSpPr>
      </xdr:nvSpPr>
      <xdr:spPr>
        <a:xfrm>
          <a:off x="2990850" y="571500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68716" cy="1246188"/>
    <xdr:sp macro="" textlink="">
      <xdr:nvSpPr>
        <xdr:cNvPr id="541" name="Text Box 446">
          <a:extLst>
            <a:ext uri="{FF2B5EF4-FFF2-40B4-BE49-F238E27FC236}">
              <a16:creationId xmlns:a16="http://schemas.microsoft.com/office/drawing/2014/main" id="{0E8405AA-5E9D-4653-A73D-F5E47D9A175B}"/>
            </a:ext>
          </a:extLst>
        </xdr:cNvPr>
        <xdr:cNvSpPr txBox="1">
          <a:spLocks noChangeArrowheads="1"/>
        </xdr:cNvSpPr>
      </xdr:nvSpPr>
      <xdr:spPr>
        <a:xfrm>
          <a:off x="2990850" y="5715000"/>
          <a:ext cx="68716"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246188"/>
    <xdr:sp macro="" textlink="">
      <xdr:nvSpPr>
        <xdr:cNvPr id="542" name="Text Box 446">
          <a:extLst>
            <a:ext uri="{FF2B5EF4-FFF2-40B4-BE49-F238E27FC236}">
              <a16:creationId xmlns:a16="http://schemas.microsoft.com/office/drawing/2014/main" id="{7082B831-C93D-49B4-9B42-5EC5B5F073C1}"/>
            </a:ext>
          </a:extLst>
        </xdr:cNvPr>
        <xdr:cNvSpPr txBox="1">
          <a:spLocks noChangeArrowheads="1"/>
        </xdr:cNvSpPr>
      </xdr:nvSpPr>
      <xdr:spPr>
        <a:xfrm>
          <a:off x="2990850" y="571500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246188"/>
    <xdr:sp macro="" textlink="">
      <xdr:nvSpPr>
        <xdr:cNvPr id="543" name="Text Box 446">
          <a:extLst>
            <a:ext uri="{FF2B5EF4-FFF2-40B4-BE49-F238E27FC236}">
              <a16:creationId xmlns:a16="http://schemas.microsoft.com/office/drawing/2014/main" id="{1BD6E62D-1A34-41CD-A8B1-A9BBD88557A8}"/>
            </a:ext>
          </a:extLst>
        </xdr:cNvPr>
        <xdr:cNvSpPr txBox="1">
          <a:spLocks noChangeArrowheads="1"/>
        </xdr:cNvSpPr>
      </xdr:nvSpPr>
      <xdr:spPr>
        <a:xfrm>
          <a:off x="2990850" y="571500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68716" cy="1246188"/>
    <xdr:sp macro="" textlink="">
      <xdr:nvSpPr>
        <xdr:cNvPr id="544" name="Text Box 446">
          <a:extLst>
            <a:ext uri="{FF2B5EF4-FFF2-40B4-BE49-F238E27FC236}">
              <a16:creationId xmlns:a16="http://schemas.microsoft.com/office/drawing/2014/main" id="{6565A775-EF8D-4344-A956-3AF86220DDE0}"/>
            </a:ext>
          </a:extLst>
        </xdr:cNvPr>
        <xdr:cNvSpPr txBox="1">
          <a:spLocks noChangeArrowheads="1"/>
        </xdr:cNvSpPr>
      </xdr:nvSpPr>
      <xdr:spPr>
        <a:xfrm>
          <a:off x="2990850" y="5715000"/>
          <a:ext cx="68716"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246188"/>
    <xdr:sp macro="" textlink="">
      <xdr:nvSpPr>
        <xdr:cNvPr id="545" name="Text Box 446">
          <a:extLst>
            <a:ext uri="{FF2B5EF4-FFF2-40B4-BE49-F238E27FC236}">
              <a16:creationId xmlns:a16="http://schemas.microsoft.com/office/drawing/2014/main" id="{93CD08F2-D622-417D-8801-F3F3A48A6A77}"/>
            </a:ext>
          </a:extLst>
        </xdr:cNvPr>
        <xdr:cNvSpPr txBox="1">
          <a:spLocks noChangeArrowheads="1"/>
        </xdr:cNvSpPr>
      </xdr:nvSpPr>
      <xdr:spPr>
        <a:xfrm>
          <a:off x="2990850" y="571500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246188"/>
    <xdr:sp macro="" textlink="">
      <xdr:nvSpPr>
        <xdr:cNvPr id="546" name="Text Box 446">
          <a:extLst>
            <a:ext uri="{FF2B5EF4-FFF2-40B4-BE49-F238E27FC236}">
              <a16:creationId xmlns:a16="http://schemas.microsoft.com/office/drawing/2014/main" id="{EFCA22A1-1868-4F6C-BB1E-5CA1DD87B5E3}"/>
            </a:ext>
          </a:extLst>
        </xdr:cNvPr>
        <xdr:cNvSpPr txBox="1">
          <a:spLocks noChangeArrowheads="1"/>
        </xdr:cNvSpPr>
      </xdr:nvSpPr>
      <xdr:spPr>
        <a:xfrm>
          <a:off x="2990850" y="571500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68716" cy="1246188"/>
    <xdr:sp macro="" textlink="">
      <xdr:nvSpPr>
        <xdr:cNvPr id="547" name="Text Box 446">
          <a:extLst>
            <a:ext uri="{FF2B5EF4-FFF2-40B4-BE49-F238E27FC236}">
              <a16:creationId xmlns:a16="http://schemas.microsoft.com/office/drawing/2014/main" id="{1222A815-1357-4AA5-9105-97DBABD4A4A4}"/>
            </a:ext>
          </a:extLst>
        </xdr:cNvPr>
        <xdr:cNvSpPr txBox="1">
          <a:spLocks noChangeArrowheads="1"/>
        </xdr:cNvSpPr>
      </xdr:nvSpPr>
      <xdr:spPr>
        <a:xfrm>
          <a:off x="2990850" y="5715000"/>
          <a:ext cx="68716"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246188"/>
    <xdr:sp macro="" textlink="">
      <xdr:nvSpPr>
        <xdr:cNvPr id="548" name="Text Box 446">
          <a:extLst>
            <a:ext uri="{FF2B5EF4-FFF2-40B4-BE49-F238E27FC236}">
              <a16:creationId xmlns:a16="http://schemas.microsoft.com/office/drawing/2014/main" id="{5509B25B-9035-4661-934D-AC088C37AD21}"/>
            </a:ext>
          </a:extLst>
        </xdr:cNvPr>
        <xdr:cNvSpPr txBox="1">
          <a:spLocks noChangeArrowheads="1"/>
        </xdr:cNvSpPr>
      </xdr:nvSpPr>
      <xdr:spPr>
        <a:xfrm>
          <a:off x="2990850" y="571500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246188"/>
    <xdr:sp macro="" textlink="">
      <xdr:nvSpPr>
        <xdr:cNvPr id="549" name="Text Box 446">
          <a:extLst>
            <a:ext uri="{FF2B5EF4-FFF2-40B4-BE49-F238E27FC236}">
              <a16:creationId xmlns:a16="http://schemas.microsoft.com/office/drawing/2014/main" id="{DC0D9D98-19AF-429A-B78D-A3757012F195}"/>
            </a:ext>
          </a:extLst>
        </xdr:cNvPr>
        <xdr:cNvSpPr txBox="1">
          <a:spLocks noChangeArrowheads="1"/>
        </xdr:cNvSpPr>
      </xdr:nvSpPr>
      <xdr:spPr>
        <a:xfrm>
          <a:off x="2990850" y="571500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68716" cy="1246188"/>
    <xdr:sp macro="" textlink="">
      <xdr:nvSpPr>
        <xdr:cNvPr id="550" name="Text Box 446">
          <a:extLst>
            <a:ext uri="{FF2B5EF4-FFF2-40B4-BE49-F238E27FC236}">
              <a16:creationId xmlns:a16="http://schemas.microsoft.com/office/drawing/2014/main" id="{FCC131BB-B722-4402-A7D7-D6590071179A}"/>
            </a:ext>
          </a:extLst>
        </xdr:cNvPr>
        <xdr:cNvSpPr txBox="1">
          <a:spLocks noChangeArrowheads="1"/>
        </xdr:cNvSpPr>
      </xdr:nvSpPr>
      <xdr:spPr>
        <a:xfrm>
          <a:off x="2990850" y="5715000"/>
          <a:ext cx="68716"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246188"/>
    <xdr:sp macro="" textlink="">
      <xdr:nvSpPr>
        <xdr:cNvPr id="551" name="Text Box 446">
          <a:extLst>
            <a:ext uri="{FF2B5EF4-FFF2-40B4-BE49-F238E27FC236}">
              <a16:creationId xmlns:a16="http://schemas.microsoft.com/office/drawing/2014/main" id="{804A809F-47DF-44D4-BABC-8D24527CD130}"/>
            </a:ext>
          </a:extLst>
        </xdr:cNvPr>
        <xdr:cNvSpPr txBox="1">
          <a:spLocks noChangeArrowheads="1"/>
        </xdr:cNvSpPr>
      </xdr:nvSpPr>
      <xdr:spPr>
        <a:xfrm>
          <a:off x="2990850" y="571500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246188"/>
    <xdr:sp macro="" textlink="">
      <xdr:nvSpPr>
        <xdr:cNvPr id="552" name="Text Box 446">
          <a:extLst>
            <a:ext uri="{FF2B5EF4-FFF2-40B4-BE49-F238E27FC236}">
              <a16:creationId xmlns:a16="http://schemas.microsoft.com/office/drawing/2014/main" id="{04EE5240-7108-41EE-A6AF-ED80AE789E8A}"/>
            </a:ext>
          </a:extLst>
        </xdr:cNvPr>
        <xdr:cNvSpPr txBox="1">
          <a:spLocks noChangeArrowheads="1"/>
        </xdr:cNvSpPr>
      </xdr:nvSpPr>
      <xdr:spPr>
        <a:xfrm>
          <a:off x="2990850" y="571500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68716" cy="1246188"/>
    <xdr:sp macro="" textlink="">
      <xdr:nvSpPr>
        <xdr:cNvPr id="553" name="Text Box 446">
          <a:extLst>
            <a:ext uri="{FF2B5EF4-FFF2-40B4-BE49-F238E27FC236}">
              <a16:creationId xmlns:a16="http://schemas.microsoft.com/office/drawing/2014/main" id="{8759647B-3AC1-4AD5-ADA7-7621BC57552C}"/>
            </a:ext>
          </a:extLst>
        </xdr:cNvPr>
        <xdr:cNvSpPr txBox="1">
          <a:spLocks noChangeArrowheads="1"/>
        </xdr:cNvSpPr>
      </xdr:nvSpPr>
      <xdr:spPr>
        <a:xfrm>
          <a:off x="2990850" y="5715000"/>
          <a:ext cx="68716"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246188"/>
    <xdr:sp macro="" textlink="">
      <xdr:nvSpPr>
        <xdr:cNvPr id="554" name="Text Box 446">
          <a:extLst>
            <a:ext uri="{FF2B5EF4-FFF2-40B4-BE49-F238E27FC236}">
              <a16:creationId xmlns:a16="http://schemas.microsoft.com/office/drawing/2014/main" id="{6993D26A-1301-4133-9568-599D3065EFC6}"/>
            </a:ext>
          </a:extLst>
        </xdr:cNvPr>
        <xdr:cNvSpPr txBox="1">
          <a:spLocks noChangeArrowheads="1"/>
        </xdr:cNvSpPr>
      </xdr:nvSpPr>
      <xdr:spPr>
        <a:xfrm>
          <a:off x="2990850" y="571500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246188"/>
    <xdr:sp macro="" textlink="">
      <xdr:nvSpPr>
        <xdr:cNvPr id="555" name="Text Box 446">
          <a:extLst>
            <a:ext uri="{FF2B5EF4-FFF2-40B4-BE49-F238E27FC236}">
              <a16:creationId xmlns:a16="http://schemas.microsoft.com/office/drawing/2014/main" id="{3D0D9CF8-66B3-4270-B64E-9E1FD9B5109F}"/>
            </a:ext>
          </a:extLst>
        </xdr:cNvPr>
        <xdr:cNvSpPr txBox="1">
          <a:spLocks noChangeArrowheads="1"/>
        </xdr:cNvSpPr>
      </xdr:nvSpPr>
      <xdr:spPr>
        <a:xfrm>
          <a:off x="2990850" y="571500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0</xdr:colOff>
      <xdr:row>41</xdr:row>
      <xdr:rowOff>0</xdr:rowOff>
    </xdr:from>
    <xdr:ext cx="68716" cy="1246188"/>
    <xdr:sp macro="" textlink="">
      <xdr:nvSpPr>
        <xdr:cNvPr id="2" name="Text Box 446">
          <a:extLst>
            <a:ext uri="{FF2B5EF4-FFF2-40B4-BE49-F238E27FC236}">
              <a16:creationId xmlns:a16="http://schemas.microsoft.com/office/drawing/2014/main" id="{00000000-0008-0000-0300-000002000000}"/>
            </a:ext>
          </a:extLst>
        </xdr:cNvPr>
        <xdr:cNvSpPr txBox="1">
          <a:spLocks noChangeArrowheads="1"/>
        </xdr:cNvSpPr>
      </xdr:nvSpPr>
      <xdr:spPr>
        <a:xfrm>
          <a:off x="6648450" y="20059650"/>
          <a:ext cx="68716"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41</xdr:row>
      <xdr:rowOff>0</xdr:rowOff>
    </xdr:from>
    <xdr:ext cx="76200" cy="1246188"/>
    <xdr:sp macro="" textlink="">
      <xdr:nvSpPr>
        <xdr:cNvPr id="3" name="Text Box 446">
          <a:extLst>
            <a:ext uri="{FF2B5EF4-FFF2-40B4-BE49-F238E27FC236}">
              <a16:creationId xmlns:a16="http://schemas.microsoft.com/office/drawing/2014/main" id="{00000000-0008-0000-0300-000003000000}"/>
            </a:ext>
          </a:extLst>
        </xdr:cNvPr>
        <xdr:cNvSpPr txBox="1">
          <a:spLocks noChangeArrowheads="1"/>
        </xdr:cNvSpPr>
      </xdr:nvSpPr>
      <xdr:spPr>
        <a:xfrm>
          <a:off x="6648450" y="2005965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41</xdr:row>
      <xdr:rowOff>0</xdr:rowOff>
    </xdr:from>
    <xdr:ext cx="76200" cy="1246188"/>
    <xdr:sp macro="" textlink="">
      <xdr:nvSpPr>
        <xdr:cNvPr id="4" name="Text Box 446">
          <a:extLst>
            <a:ext uri="{FF2B5EF4-FFF2-40B4-BE49-F238E27FC236}">
              <a16:creationId xmlns:a16="http://schemas.microsoft.com/office/drawing/2014/main" id="{00000000-0008-0000-0300-000004000000}"/>
            </a:ext>
          </a:extLst>
        </xdr:cNvPr>
        <xdr:cNvSpPr txBox="1">
          <a:spLocks noChangeArrowheads="1"/>
        </xdr:cNvSpPr>
      </xdr:nvSpPr>
      <xdr:spPr>
        <a:xfrm>
          <a:off x="6648450" y="2005965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41</xdr:row>
      <xdr:rowOff>0</xdr:rowOff>
    </xdr:from>
    <xdr:ext cx="68716" cy="1246188"/>
    <xdr:sp macro="" textlink="">
      <xdr:nvSpPr>
        <xdr:cNvPr id="5" name="Text Box 446">
          <a:extLst>
            <a:ext uri="{FF2B5EF4-FFF2-40B4-BE49-F238E27FC236}">
              <a16:creationId xmlns:a16="http://schemas.microsoft.com/office/drawing/2014/main" id="{00000000-0008-0000-0300-000005000000}"/>
            </a:ext>
          </a:extLst>
        </xdr:cNvPr>
        <xdr:cNvSpPr txBox="1">
          <a:spLocks noChangeArrowheads="1"/>
        </xdr:cNvSpPr>
      </xdr:nvSpPr>
      <xdr:spPr>
        <a:xfrm>
          <a:off x="6648450" y="20059650"/>
          <a:ext cx="68716"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41</xdr:row>
      <xdr:rowOff>0</xdr:rowOff>
    </xdr:from>
    <xdr:ext cx="76200" cy="1246188"/>
    <xdr:sp macro="" textlink="">
      <xdr:nvSpPr>
        <xdr:cNvPr id="6" name="Text Box 446">
          <a:extLst>
            <a:ext uri="{FF2B5EF4-FFF2-40B4-BE49-F238E27FC236}">
              <a16:creationId xmlns:a16="http://schemas.microsoft.com/office/drawing/2014/main" id="{00000000-0008-0000-0300-000006000000}"/>
            </a:ext>
          </a:extLst>
        </xdr:cNvPr>
        <xdr:cNvSpPr txBox="1">
          <a:spLocks noChangeArrowheads="1"/>
        </xdr:cNvSpPr>
      </xdr:nvSpPr>
      <xdr:spPr>
        <a:xfrm>
          <a:off x="6648450" y="2005965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41</xdr:row>
      <xdr:rowOff>0</xdr:rowOff>
    </xdr:from>
    <xdr:ext cx="76200" cy="1246188"/>
    <xdr:sp macro="" textlink="">
      <xdr:nvSpPr>
        <xdr:cNvPr id="7" name="Text Box 446">
          <a:extLst>
            <a:ext uri="{FF2B5EF4-FFF2-40B4-BE49-F238E27FC236}">
              <a16:creationId xmlns:a16="http://schemas.microsoft.com/office/drawing/2014/main" id="{00000000-0008-0000-0300-000007000000}"/>
            </a:ext>
          </a:extLst>
        </xdr:cNvPr>
        <xdr:cNvSpPr txBox="1">
          <a:spLocks noChangeArrowheads="1"/>
        </xdr:cNvSpPr>
      </xdr:nvSpPr>
      <xdr:spPr>
        <a:xfrm>
          <a:off x="6648450" y="2005965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xdr:row>
      <xdr:rowOff>0</xdr:rowOff>
    </xdr:from>
    <xdr:ext cx="68716" cy="1246188"/>
    <xdr:sp macro="" textlink="">
      <xdr:nvSpPr>
        <xdr:cNvPr id="8" name="Text Box 446">
          <a:extLst>
            <a:ext uri="{FF2B5EF4-FFF2-40B4-BE49-F238E27FC236}">
              <a16:creationId xmlns:a16="http://schemas.microsoft.com/office/drawing/2014/main" id="{00000000-0008-0000-0300-000008000000}"/>
            </a:ext>
          </a:extLst>
        </xdr:cNvPr>
        <xdr:cNvSpPr txBox="1">
          <a:spLocks noChangeArrowheads="1"/>
        </xdr:cNvSpPr>
      </xdr:nvSpPr>
      <xdr:spPr>
        <a:xfrm>
          <a:off x="2085975" y="20059650"/>
          <a:ext cx="68716"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xdr:row>
      <xdr:rowOff>0</xdr:rowOff>
    </xdr:from>
    <xdr:ext cx="76200" cy="1246188"/>
    <xdr:sp macro="" textlink="">
      <xdr:nvSpPr>
        <xdr:cNvPr id="9" name="Text Box 446">
          <a:extLst>
            <a:ext uri="{FF2B5EF4-FFF2-40B4-BE49-F238E27FC236}">
              <a16:creationId xmlns:a16="http://schemas.microsoft.com/office/drawing/2014/main" id="{00000000-0008-0000-0300-000009000000}"/>
            </a:ext>
          </a:extLst>
        </xdr:cNvPr>
        <xdr:cNvSpPr txBox="1">
          <a:spLocks noChangeArrowheads="1"/>
        </xdr:cNvSpPr>
      </xdr:nvSpPr>
      <xdr:spPr>
        <a:xfrm>
          <a:off x="2085975" y="2005965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xdr:row>
      <xdr:rowOff>0</xdr:rowOff>
    </xdr:from>
    <xdr:ext cx="76200" cy="1246188"/>
    <xdr:sp macro="" textlink="">
      <xdr:nvSpPr>
        <xdr:cNvPr id="10" name="Text Box 446">
          <a:extLst>
            <a:ext uri="{FF2B5EF4-FFF2-40B4-BE49-F238E27FC236}">
              <a16:creationId xmlns:a16="http://schemas.microsoft.com/office/drawing/2014/main" id="{00000000-0008-0000-0300-00000A000000}"/>
            </a:ext>
          </a:extLst>
        </xdr:cNvPr>
        <xdr:cNvSpPr txBox="1">
          <a:spLocks noChangeArrowheads="1"/>
        </xdr:cNvSpPr>
      </xdr:nvSpPr>
      <xdr:spPr>
        <a:xfrm>
          <a:off x="2085975" y="2005965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xdr:row>
      <xdr:rowOff>0</xdr:rowOff>
    </xdr:from>
    <xdr:ext cx="68716" cy="1246188"/>
    <xdr:sp macro="" textlink="">
      <xdr:nvSpPr>
        <xdr:cNvPr id="11" name="Text Box 446">
          <a:extLst>
            <a:ext uri="{FF2B5EF4-FFF2-40B4-BE49-F238E27FC236}">
              <a16:creationId xmlns:a16="http://schemas.microsoft.com/office/drawing/2014/main" id="{00000000-0008-0000-0300-00000B000000}"/>
            </a:ext>
          </a:extLst>
        </xdr:cNvPr>
        <xdr:cNvSpPr txBox="1">
          <a:spLocks noChangeArrowheads="1"/>
        </xdr:cNvSpPr>
      </xdr:nvSpPr>
      <xdr:spPr>
        <a:xfrm>
          <a:off x="2085975" y="20059650"/>
          <a:ext cx="68716"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xdr:row>
      <xdr:rowOff>0</xdr:rowOff>
    </xdr:from>
    <xdr:ext cx="76200" cy="1246188"/>
    <xdr:sp macro="" textlink="">
      <xdr:nvSpPr>
        <xdr:cNvPr id="12" name="Text Box 446">
          <a:extLst>
            <a:ext uri="{FF2B5EF4-FFF2-40B4-BE49-F238E27FC236}">
              <a16:creationId xmlns:a16="http://schemas.microsoft.com/office/drawing/2014/main" id="{00000000-0008-0000-0300-00000C000000}"/>
            </a:ext>
          </a:extLst>
        </xdr:cNvPr>
        <xdr:cNvSpPr txBox="1">
          <a:spLocks noChangeArrowheads="1"/>
        </xdr:cNvSpPr>
      </xdr:nvSpPr>
      <xdr:spPr>
        <a:xfrm>
          <a:off x="2085975" y="2005965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xdr:row>
      <xdr:rowOff>0</xdr:rowOff>
    </xdr:from>
    <xdr:ext cx="76200" cy="1246188"/>
    <xdr:sp macro="" textlink="">
      <xdr:nvSpPr>
        <xdr:cNvPr id="13" name="Text Box 446">
          <a:extLst>
            <a:ext uri="{FF2B5EF4-FFF2-40B4-BE49-F238E27FC236}">
              <a16:creationId xmlns:a16="http://schemas.microsoft.com/office/drawing/2014/main" id="{00000000-0008-0000-0300-00000D000000}"/>
            </a:ext>
          </a:extLst>
        </xdr:cNvPr>
        <xdr:cNvSpPr txBox="1">
          <a:spLocks noChangeArrowheads="1"/>
        </xdr:cNvSpPr>
      </xdr:nvSpPr>
      <xdr:spPr>
        <a:xfrm>
          <a:off x="2085975" y="2005965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xdr:row>
      <xdr:rowOff>0</xdr:rowOff>
    </xdr:from>
    <xdr:ext cx="68716" cy="1246188"/>
    <xdr:sp macro="" textlink="">
      <xdr:nvSpPr>
        <xdr:cNvPr id="14" name="Text Box 446">
          <a:extLst>
            <a:ext uri="{FF2B5EF4-FFF2-40B4-BE49-F238E27FC236}">
              <a16:creationId xmlns:a16="http://schemas.microsoft.com/office/drawing/2014/main" id="{00000000-0008-0000-0300-00000E000000}"/>
            </a:ext>
          </a:extLst>
        </xdr:cNvPr>
        <xdr:cNvSpPr txBox="1">
          <a:spLocks noChangeArrowheads="1"/>
        </xdr:cNvSpPr>
      </xdr:nvSpPr>
      <xdr:spPr>
        <a:xfrm>
          <a:off x="2085975" y="20059650"/>
          <a:ext cx="68716"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xdr:row>
      <xdr:rowOff>0</xdr:rowOff>
    </xdr:from>
    <xdr:ext cx="76200" cy="1246188"/>
    <xdr:sp macro="" textlink="">
      <xdr:nvSpPr>
        <xdr:cNvPr id="15" name="Text Box 446">
          <a:extLst>
            <a:ext uri="{FF2B5EF4-FFF2-40B4-BE49-F238E27FC236}">
              <a16:creationId xmlns:a16="http://schemas.microsoft.com/office/drawing/2014/main" id="{00000000-0008-0000-0300-00000F000000}"/>
            </a:ext>
          </a:extLst>
        </xdr:cNvPr>
        <xdr:cNvSpPr txBox="1">
          <a:spLocks noChangeArrowheads="1"/>
        </xdr:cNvSpPr>
      </xdr:nvSpPr>
      <xdr:spPr>
        <a:xfrm>
          <a:off x="2085975" y="2005965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xdr:row>
      <xdr:rowOff>0</xdr:rowOff>
    </xdr:from>
    <xdr:ext cx="76200" cy="1246188"/>
    <xdr:sp macro="" textlink="">
      <xdr:nvSpPr>
        <xdr:cNvPr id="16" name="Text Box 446">
          <a:extLst>
            <a:ext uri="{FF2B5EF4-FFF2-40B4-BE49-F238E27FC236}">
              <a16:creationId xmlns:a16="http://schemas.microsoft.com/office/drawing/2014/main" id="{00000000-0008-0000-0300-000010000000}"/>
            </a:ext>
          </a:extLst>
        </xdr:cNvPr>
        <xdr:cNvSpPr txBox="1">
          <a:spLocks noChangeArrowheads="1"/>
        </xdr:cNvSpPr>
      </xdr:nvSpPr>
      <xdr:spPr>
        <a:xfrm>
          <a:off x="2085975" y="2005965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xdr:row>
      <xdr:rowOff>0</xdr:rowOff>
    </xdr:from>
    <xdr:ext cx="68716" cy="1246188"/>
    <xdr:sp macro="" textlink="">
      <xdr:nvSpPr>
        <xdr:cNvPr id="17" name="Text Box 446">
          <a:extLst>
            <a:ext uri="{FF2B5EF4-FFF2-40B4-BE49-F238E27FC236}">
              <a16:creationId xmlns:a16="http://schemas.microsoft.com/office/drawing/2014/main" id="{00000000-0008-0000-0300-000011000000}"/>
            </a:ext>
          </a:extLst>
        </xdr:cNvPr>
        <xdr:cNvSpPr txBox="1">
          <a:spLocks noChangeArrowheads="1"/>
        </xdr:cNvSpPr>
      </xdr:nvSpPr>
      <xdr:spPr>
        <a:xfrm>
          <a:off x="2085975" y="20059650"/>
          <a:ext cx="68716"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xdr:row>
      <xdr:rowOff>0</xdr:rowOff>
    </xdr:from>
    <xdr:ext cx="76200" cy="1246188"/>
    <xdr:sp macro="" textlink="">
      <xdr:nvSpPr>
        <xdr:cNvPr id="18" name="Text Box 446">
          <a:extLst>
            <a:ext uri="{FF2B5EF4-FFF2-40B4-BE49-F238E27FC236}">
              <a16:creationId xmlns:a16="http://schemas.microsoft.com/office/drawing/2014/main" id="{00000000-0008-0000-0300-000012000000}"/>
            </a:ext>
          </a:extLst>
        </xdr:cNvPr>
        <xdr:cNvSpPr txBox="1">
          <a:spLocks noChangeArrowheads="1"/>
        </xdr:cNvSpPr>
      </xdr:nvSpPr>
      <xdr:spPr>
        <a:xfrm>
          <a:off x="2085975" y="2005965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xdr:row>
      <xdr:rowOff>0</xdr:rowOff>
    </xdr:from>
    <xdr:ext cx="76200" cy="1246188"/>
    <xdr:sp macro="" textlink="">
      <xdr:nvSpPr>
        <xdr:cNvPr id="19" name="Text Box 446">
          <a:extLst>
            <a:ext uri="{FF2B5EF4-FFF2-40B4-BE49-F238E27FC236}">
              <a16:creationId xmlns:a16="http://schemas.microsoft.com/office/drawing/2014/main" id="{00000000-0008-0000-0300-000013000000}"/>
            </a:ext>
          </a:extLst>
        </xdr:cNvPr>
        <xdr:cNvSpPr txBox="1">
          <a:spLocks noChangeArrowheads="1"/>
        </xdr:cNvSpPr>
      </xdr:nvSpPr>
      <xdr:spPr>
        <a:xfrm>
          <a:off x="2085975" y="2005965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xdr:row>
      <xdr:rowOff>0</xdr:rowOff>
    </xdr:from>
    <xdr:ext cx="68716" cy="1246188"/>
    <xdr:sp macro="" textlink="">
      <xdr:nvSpPr>
        <xdr:cNvPr id="20" name="Text Box 446">
          <a:extLst>
            <a:ext uri="{FF2B5EF4-FFF2-40B4-BE49-F238E27FC236}">
              <a16:creationId xmlns:a16="http://schemas.microsoft.com/office/drawing/2014/main" id="{00000000-0008-0000-0300-000014000000}"/>
            </a:ext>
          </a:extLst>
        </xdr:cNvPr>
        <xdr:cNvSpPr txBox="1">
          <a:spLocks noChangeArrowheads="1"/>
        </xdr:cNvSpPr>
      </xdr:nvSpPr>
      <xdr:spPr>
        <a:xfrm>
          <a:off x="2085975" y="20059650"/>
          <a:ext cx="68716"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xdr:row>
      <xdr:rowOff>0</xdr:rowOff>
    </xdr:from>
    <xdr:ext cx="76200" cy="1246188"/>
    <xdr:sp macro="" textlink="">
      <xdr:nvSpPr>
        <xdr:cNvPr id="21" name="Text Box 446">
          <a:extLst>
            <a:ext uri="{FF2B5EF4-FFF2-40B4-BE49-F238E27FC236}">
              <a16:creationId xmlns:a16="http://schemas.microsoft.com/office/drawing/2014/main" id="{00000000-0008-0000-0300-000015000000}"/>
            </a:ext>
          </a:extLst>
        </xdr:cNvPr>
        <xdr:cNvSpPr txBox="1">
          <a:spLocks noChangeArrowheads="1"/>
        </xdr:cNvSpPr>
      </xdr:nvSpPr>
      <xdr:spPr>
        <a:xfrm>
          <a:off x="2085975" y="2005965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xdr:row>
      <xdr:rowOff>0</xdr:rowOff>
    </xdr:from>
    <xdr:ext cx="76200" cy="1246188"/>
    <xdr:sp macro="" textlink="">
      <xdr:nvSpPr>
        <xdr:cNvPr id="22" name="Text Box 446">
          <a:extLst>
            <a:ext uri="{FF2B5EF4-FFF2-40B4-BE49-F238E27FC236}">
              <a16:creationId xmlns:a16="http://schemas.microsoft.com/office/drawing/2014/main" id="{00000000-0008-0000-0300-000016000000}"/>
            </a:ext>
          </a:extLst>
        </xdr:cNvPr>
        <xdr:cNvSpPr txBox="1">
          <a:spLocks noChangeArrowheads="1"/>
        </xdr:cNvSpPr>
      </xdr:nvSpPr>
      <xdr:spPr>
        <a:xfrm>
          <a:off x="2085975" y="2005965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xdr:row>
      <xdr:rowOff>0</xdr:rowOff>
    </xdr:from>
    <xdr:ext cx="68716" cy="1246188"/>
    <xdr:sp macro="" textlink="">
      <xdr:nvSpPr>
        <xdr:cNvPr id="23" name="Text Box 446">
          <a:extLst>
            <a:ext uri="{FF2B5EF4-FFF2-40B4-BE49-F238E27FC236}">
              <a16:creationId xmlns:a16="http://schemas.microsoft.com/office/drawing/2014/main" id="{00000000-0008-0000-0300-000017000000}"/>
            </a:ext>
          </a:extLst>
        </xdr:cNvPr>
        <xdr:cNvSpPr txBox="1">
          <a:spLocks noChangeArrowheads="1"/>
        </xdr:cNvSpPr>
      </xdr:nvSpPr>
      <xdr:spPr>
        <a:xfrm>
          <a:off x="2085975" y="20059650"/>
          <a:ext cx="68716"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xdr:row>
      <xdr:rowOff>0</xdr:rowOff>
    </xdr:from>
    <xdr:ext cx="76200" cy="1246188"/>
    <xdr:sp macro="" textlink="">
      <xdr:nvSpPr>
        <xdr:cNvPr id="24" name="Text Box 446">
          <a:extLst>
            <a:ext uri="{FF2B5EF4-FFF2-40B4-BE49-F238E27FC236}">
              <a16:creationId xmlns:a16="http://schemas.microsoft.com/office/drawing/2014/main" id="{00000000-0008-0000-0300-000018000000}"/>
            </a:ext>
          </a:extLst>
        </xdr:cNvPr>
        <xdr:cNvSpPr txBox="1">
          <a:spLocks noChangeArrowheads="1"/>
        </xdr:cNvSpPr>
      </xdr:nvSpPr>
      <xdr:spPr>
        <a:xfrm>
          <a:off x="2085975" y="2005965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xdr:row>
      <xdr:rowOff>0</xdr:rowOff>
    </xdr:from>
    <xdr:ext cx="76200" cy="1246188"/>
    <xdr:sp macro="" textlink="">
      <xdr:nvSpPr>
        <xdr:cNvPr id="25" name="Text Box 446">
          <a:extLst>
            <a:ext uri="{FF2B5EF4-FFF2-40B4-BE49-F238E27FC236}">
              <a16:creationId xmlns:a16="http://schemas.microsoft.com/office/drawing/2014/main" id="{00000000-0008-0000-0300-000019000000}"/>
            </a:ext>
          </a:extLst>
        </xdr:cNvPr>
        <xdr:cNvSpPr txBox="1">
          <a:spLocks noChangeArrowheads="1"/>
        </xdr:cNvSpPr>
      </xdr:nvSpPr>
      <xdr:spPr>
        <a:xfrm>
          <a:off x="2085975" y="2005965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71</xdr:row>
      <xdr:rowOff>0</xdr:rowOff>
    </xdr:from>
    <xdr:ext cx="68716" cy="1246188"/>
    <xdr:sp macro="" textlink="">
      <xdr:nvSpPr>
        <xdr:cNvPr id="26" name="Text Box 446">
          <a:extLst>
            <a:ext uri="{FF2B5EF4-FFF2-40B4-BE49-F238E27FC236}">
              <a16:creationId xmlns:a16="http://schemas.microsoft.com/office/drawing/2014/main" id="{00000000-0008-0000-0300-00001A000000}"/>
            </a:ext>
          </a:extLst>
        </xdr:cNvPr>
        <xdr:cNvSpPr txBox="1">
          <a:spLocks noChangeArrowheads="1"/>
        </xdr:cNvSpPr>
      </xdr:nvSpPr>
      <xdr:spPr>
        <a:xfrm>
          <a:off x="2085975" y="41262300"/>
          <a:ext cx="68716"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71</xdr:row>
      <xdr:rowOff>0</xdr:rowOff>
    </xdr:from>
    <xdr:ext cx="76200" cy="1246188"/>
    <xdr:sp macro="" textlink="">
      <xdr:nvSpPr>
        <xdr:cNvPr id="27" name="Text Box 446">
          <a:extLst>
            <a:ext uri="{FF2B5EF4-FFF2-40B4-BE49-F238E27FC236}">
              <a16:creationId xmlns:a16="http://schemas.microsoft.com/office/drawing/2014/main" id="{00000000-0008-0000-0300-00001B000000}"/>
            </a:ext>
          </a:extLst>
        </xdr:cNvPr>
        <xdr:cNvSpPr txBox="1">
          <a:spLocks noChangeArrowheads="1"/>
        </xdr:cNvSpPr>
      </xdr:nvSpPr>
      <xdr:spPr>
        <a:xfrm>
          <a:off x="2085975" y="4126230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71</xdr:row>
      <xdr:rowOff>0</xdr:rowOff>
    </xdr:from>
    <xdr:ext cx="76200" cy="1246188"/>
    <xdr:sp macro="" textlink="">
      <xdr:nvSpPr>
        <xdr:cNvPr id="28" name="Text Box 446">
          <a:extLst>
            <a:ext uri="{FF2B5EF4-FFF2-40B4-BE49-F238E27FC236}">
              <a16:creationId xmlns:a16="http://schemas.microsoft.com/office/drawing/2014/main" id="{00000000-0008-0000-0300-00001C000000}"/>
            </a:ext>
          </a:extLst>
        </xdr:cNvPr>
        <xdr:cNvSpPr txBox="1">
          <a:spLocks noChangeArrowheads="1"/>
        </xdr:cNvSpPr>
      </xdr:nvSpPr>
      <xdr:spPr>
        <a:xfrm>
          <a:off x="2085975" y="4126230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71</xdr:row>
      <xdr:rowOff>0</xdr:rowOff>
    </xdr:from>
    <xdr:ext cx="68716" cy="1246188"/>
    <xdr:sp macro="" textlink="">
      <xdr:nvSpPr>
        <xdr:cNvPr id="29" name="Text Box 446">
          <a:extLst>
            <a:ext uri="{FF2B5EF4-FFF2-40B4-BE49-F238E27FC236}">
              <a16:creationId xmlns:a16="http://schemas.microsoft.com/office/drawing/2014/main" id="{00000000-0008-0000-0300-00001D000000}"/>
            </a:ext>
          </a:extLst>
        </xdr:cNvPr>
        <xdr:cNvSpPr txBox="1">
          <a:spLocks noChangeArrowheads="1"/>
        </xdr:cNvSpPr>
      </xdr:nvSpPr>
      <xdr:spPr>
        <a:xfrm>
          <a:off x="2085975" y="41262300"/>
          <a:ext cx="68716"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71</xdr:row>
      <xdr:rowOff>0</xdr:rowOff>
    </xdr:from>
    <xdr:ext cx="76200" cy="1246188"/>
    <xdr:sp macro="" textlink="">
      <xdr:nvSpPr>
        <xdr:cNvPr id="30" name="Text Box 446">
          <a:extLst>
            <a:ext uri="{FF2B5EF4-FFF2-40B4-BE49-F238E27FC236}">
              <a16:creationId xmlns:a16="http://schemas.microsoft.com/office/drawing/2014/main" id="{00000000-0008-0000-0300-00001E000000}"/>
            </a:ext>
          </a:extLst>
        </xdr:cNvPr>
        <xdr:cNvSpPr txBox="1">
          <a:spLocks noChangeArrowheads="1"/>
        </xdr:cNvSpPr>
      </xdr:nvSpPr>
      <xdr:spPr>
        <a:xfrm>
          <a:off x="2085975" y="4126230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71</xdr:row>
      <xdr:rowOff>0</xdr:rowOff>
    </xdr:from>
    <xdr:ext cx="76200" cy="1246188"/>
    <xdr:sp macro="" textlink="">
      <xdr:nvSpPr>
        <xdr:cNvPr id="31" name="Text Box 446">
          <a:extLst>
            <a:ext uri="{FF2B5EF4-FFF2-40B4-BE49-F238E27FC236}">
              <a16:creationId xmlns:a16="http://schemas.microsoft.com/office/drawing/2014/main" id="{00000000-0008-0000-0300-00001F000000}"/>
            </a:ext>
          </a:extLst>
        </xdr:cNvPr>
        <xdr:cNvSpPr txBox="1">
          <a:spLocks noChangeArrowheads="1"/>
        </xdr:cNvSpPr>
      </xdr:nvSpPr>
      <xdr:spPr>
        <a:xfrm>
          <a:off x="2085975" y="4126230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71</xdr:row>
      <xdr:rowOff>0</xdr:rowOff>
    </xdr:from>
    <xdr:ext cx="68716" cy="1246188"/>
    <xdr:sp macro="" textlink="">
      <xdr:nvSpPr>
        <xdr:cNvPr id="32" name="Text Box 446">
          <a:extLst>
            <a:ext uri="{FF2B5EF4-FFF2-40B4-BE49-F238E27FC236}">
              <a16:creationId xmlns:a16="http://schemas.microsoft.com/office/drawing/2014/main" id="{00000000-0008-0000-0300-000020000000}"/>
            </a:ext>
          </a:extLst>
        </xdr:cNvPr>
        <xdr:cNvSpPr txBox="1">
          <a:spLocks noChangeArrowheads="1"/>
        </xdr:cNvSpPr>
      </xdr:nvSpPr>
      <xdr:spPr>
        <a:xfrm>
          <a:off x="2085975" y="41262300"/>
          <a:ext cx="68716"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71</xdr:row>
      <xdr:rowOff>0</xdr:rowOff>
    </xdr:from>
    <xdr:ext cx="76200" cy="1246188"/>
    <xdr:sp macro="" textlink="">
      <xdr:nvSpPr>
        <xdr:cNvPr id="33" name="Text Box 446">
          <a:extLst>
            <a:ext uri="{FF2B5EF4-FFF2-40B4-BE49-F238E27FC236}">
              <a16:creationId xmlns:a16="http://schemas.microsoft.com/office/drawing/2014/main" id="{00000000-0008-0000-0300-000021000000}"/>
            </a:ext>
          </a:extLst>
        </xdr:cNvPr>
        <xdr:cNvSpPr txBox="1">
          <a:spLocks noChangeArrowheads="1"/>
        </xdr:cNvSpPr>
      </xdr:nvSpPr>
      <xdr:spPr>
        <a:xfrm>
          <a:off x="2085975" y="4126230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71</xdr:row>
      <xdr:rowOff>0</xdr:rowOff>
    </xdr:from>
    <xdr:ext cx="76200" cy="1246188"/>
    <xdr:sp macro="" textlink="">
      <xdr:nvSpPr>
        <xdr:cNvPr id="34" name="Text Box 446">
          <a:extLst>
            <a:ext uri="{FF2B5EF4-FFF2-40B4-BE49-F238E27FC236}">
              <a16:creationId xmlns:a16="http://schemas.microsoft.com/office/drawing/2014/main" id="{00000000-0008-0000-0300-000022000000}"/>
            </a:ext>
          </a:extLst>
        </xdr:cNvPr>
        <xdr:cNvSpPr txBox="1">
          <a:spLocks noChangeArrowheads="1"/>
        </xdr:cNvSpPr>
      </xdr:nvSpPr>
      <xdr:spPr>
        <a:xfrm>
          <a:off x="2085975" y="4126230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71</xdr:row>
      <xdr:rowOff>0</xdr:rowOff>
    </xdr:from>
    <xdr:ext cx="68716" cy="1246188"/>
    <xdr:sp macro="" textlink="">
      <xdr:nvSpPr>
        <xdr:cNvPr id="35" name="Text Box 446">
          <a:extLst>
            <a:ext uri="{FF2B5EF4-FFF2-40B4-BE49-F238E27FC236}">
              <a16:creationId xmlns:a16="http://schemas.microsoft.com/office/drawing/2014/main" id="{00000000-0008-0000-0300-000023000000}"/>
            </a:ext>
          </a:extLst>
        </xdr:cNvPr>
        <xdr:cNvSpPr txBox="1">
          <a:spLocks noChangeArrowheads="1"/>
        </xdr:cNvSpPr>
      </xdr:nvSpPr>
      <xdr:spPr>
        <a:xfrm>
          <a:off x="2085975" y="41262300"/>
          <a:ext cx="68716"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71</xdr:row>
      <xdr:rowOff>0</xdr:rowOff>
    </xdr:from>
    <xdr:ext cx="76200" cy="1246188"/>
    <xdr:sp macro="" textlink="">
      <xdr:nvSpPr>
        <xdr:cNvPr id="36" name="Text Box 446">
          <a:extLst>
            <a:ext uri="{FF2B5EF4-FFF2-40B4-BE49-F238E27FC236}">
              <a16:creationId xmlns:a16="http://schemas.microsoft.com/office/drawing/2014/main" id="{00000000-0008-0000-0300-000024000000}"/>
            </a:ext>
          </a:extLst>
        </xdr:cNvPr>
        <xdr:cNvSpPr txBox="1">
          <a:spLocks noChangeArrowheads="1"/>
        </xdr:cNvSpPr>
      </xdr:nvSpPr>
      <xdr:spPr>
        <a:xfrm>
          <a:off x="2085975" y="4126230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71</xdr:row>
      <xdr:rowOff>0</xdr:rowOff>
    </xdr:from>
    <xdr:ext cx="76200" cy="1246188"/>
    <xdr:sp macro="" textlink="">
      <xdr:nvSpPr>
        <xdr:cNvPr id="37" name="Text Box 446">
          <a:extLst>
            <a:ext uri="{FF2B5EF4-FFF2-40B4-BE49-F238E27FC236}">
              <a16:creationId xmlns:a16="http://schemas.microsoft.com/office/drawing/2014/main" id="{00000000-0008-0000-0300-000025000000}"/>
            </a:ext>
          </a:extLst>
        </xdr:cNvPr>
        <xdr:cNvSpPr txBox="1">
          <a:spLocks noChangeArrowheads="1"/>
        </xdr:cNvSpPr>
      </xdr:nvSpPr>
      <xdr:spPr>
        <a:xfrm>
          <a:off x="2085975" y="4126230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71</xdr:row>
      <xdr:rowOff>0</xdr:rowOff>
    </xdr:from>
    <xdr:ext cx="68716" cy="1246188"/>
    <xdr:sp macro="" textlink="">
      <xdr:nvSpPr>
        <xdr:cNvPr id="38" name="Text Box 446">
          <a:extLst>
            <a:ext uri="{FF2B5EF4-FFF2-40B4-BE49-F238E27FC236}">
              <a16:creationId xmlns:a16="http://schemas.microsoft.com/office/drawing/2014/main" id="{00000000-0008-0000-0300-000026000000}"/>
            </a:ext>
          </a:extLst>
        </xdr:cNvPr>
        <xdr:cNvSpPr txBox="1">
          <a:spLocks noChangeArrowheads="1"/>
        </xdr:cNvSpPr>
      </xdr:nvSpPr>
      <xdr:spPr>
        <a:xfrm>
          <a:off x="2085975" y="41262300"/>
          <a:ext cx="68716"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71</xdr:row>
      <xdr:rowOff>0</xdr:rowOff>
    </xdr:from>
    <xdr:ext cx="76200" cy="1246188"/>
    <xdr:sp macro="" textlink="">
      <xdr:nvSpPr>
        <xdr:cNvPr id="39" name="Text Box 446">
          <a:extLst>
            <a:ext uri="{FF2B5EF4-FFF2-40B4-BE49-F238E27FC236}">
              <a16:creationId xmlns:a16="http://schemas.microsoft.com/office/drawing/2014/main" id="{00000000-0008-0000-0300-000027000000}"/>
            </a:ext>
          </a:extLst>
        </xdr:cNvPr>
        <xdr:cNvSpPr txBox="1">
          <a:spLocks noChangeArrowheads="1"/>
        </xdr:cNvSpPr>
      </xdr:nvSpPr>
      <xdr:spPr>
        <a:xfrm>
          <a:off x="2085975" y="4126230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71</xdr:row>
      <xdr:rowOff>0</xdr:rowOff>
    </xdr:from>
    <xdr:ext cx="76200" cy="1246188"/>
    <xdr:sp macro="" textlink="">
      <xdr:nvSpPr>
        <xdr:cNvPr id="40" name="Text Box 446">
          <a:extLst>
            <a:ext uri="{FF2B5EF4-FFF2-40B4-BE49-F238E27FC236}">
              <a16:creationId xmlns:a16="http://schemas.microsoft.com/office/drawing/2014/main" id="{00000000-0008-0000-0300-000028000000}"/>
            </a:ext>
          </a:extLst>
        </xdr:cNvPr>
        <xdr:cNvSpPr txBox="1">
          <a:spLocks noChangeArrowheads="1"/>
        </xdr:cNvSpPr>
      </xdr:nvSpPr>
      <xdr:spPr>
        <a:xfrm>
          <a:off x="2085975" y="4126230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71</xdr:row>
      <xdr:rowOff>0</xdr:rowOff>
    </xdr:from>
    <xdr:ext cx="68716" cy="1246188"/>
    <xdr:sp macro="" textlink="">
      <xdr:nvSpPr>
        <xdr:cNvPr id="41" name="Text Box 446">
          <a:extLst>
            <a:ext uri="{FF2B5EF4-FFF2-40B4-BE49-F238E27FC236}">
              <a16:creationId xmlns:a16="http://schemas.microsoft.com/office/drawing/2014/main" id="{00000000-0008-0000-0300-000029000000}"/>
            </a:ext>
          </a:extLst>
        </xdr:cNvPr>
        <xdr:cNvSpPr txBox="1">
          <a:spLocks noChangeArrowheads="1"/>
        </xdr:cNvSpPr>
      </xdr:nvSpPr>
      <xdr:spPr>
        <a:xfrm>
          <a:off x="2085975" y="41262300"/>
          <a:ext cx="68716"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71</xdr:row>
      <xdr:rowOff>0</xdr:rowOff>
    </xdr:from>
    <xdr:ext cx="76200" cy="1246188"/>
    <xdr:sp macro="" textlink="">
      <xdr:nvSpPr>
        <xdr:cNvPr id="42" name="Text Box 446">
          <a:extLst>
            <a:ext uri="{FF2B5EF4-FFF2-40B4-BE49-F238E27FC236}">
              <a16:creationId xmlns:a16="http://schemas.microsoft.com/office/drawing/2014/main" id="{00000000-0008-0000-0300-00002A000000}"/>
            </a:ext>
          </a:extLst>
        </xdr:cNvPr>
        <xdr:cNvSpPr txBox="1">
          <a:spLocks noChangeArrowheads="1"/>
        </xdr:cNvSpPr>
      </xdr:nvSpPr>
      <xdr:spPr>
        <a:xfrm>
          <a:off x="2085975" y="4126230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71</xdr:row>
      <xdr:rowOff>0</xdr:rowOff>
    </xdr:from>
    <xdr:ext cx="76200" cy="1246188"/>
    <xdr:sp macro="" textlink="">
      <xdr:nvSpPr>
        <xdr:cNvPr id="43" name="Text Box 446">
          <a:extLst>
            <a:ext uri="{FF2B5EF4-FFF2-40B4-BE49-F238E27FC236}">
              <a16:creationId xmlns:a16="http://schemas.microsoft.com/office/drawing/2014/main" id="{00000000-0008-0000-0300-00002B000000}"/>
            </a:ext>
          </a:extLst>
        </xdr:cNvPr>
        <xdr:cNvSpPr txBox="1">
          <a:spLocks noChangeArrowheads="1"/>
        </xdr:cNvSpPr>
      </xdr:nvSpPr>
      <xdr:spPr>
        <a:xfrm>
          <a:off x="2085975" y="4126230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71</xdr:row>
      <xdr:rowOff>0</xdr:rowOff>
    </xdr:from>
    <xdr:ext cx="68716" cy="1246188"/>
    <xdr:sp macro="" textlink="">
      <xdr:nvSpPr>
        <xdr:cNvPr id="44" name="Text Box 446">
          <a:extLst>
            <a:ext uri="{FF2B5EF4-FFF2-40B4-BE49-F238E27FC236}">
              <a16:creationId xmlns:a16="http://schemas.microsoft.com/office/drawing/2014/main" id="{00000000-0008-0000-0300-00002C000000}"/>
            </a:ext>
          </a:extLst>
        </xdr:cNvPr>
        <xdr:cNvSpPr txBox="1">
          <a:spLocks noChangeArrowheads="1"/>
        </xdr:cNvSpPr>
      </xdr:nvSpPr>
      <xdr:spPr>
        <a:xfrm>
          <a:off x="6648450" y="41262300"/>
          <a:ext cx="68716"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71</xdr:row>
      <xdr:rowOff>0</xdr:rowOff>
    </xdr:from>
    <xdr:ext cx="76200" cy="1246188"/>
    <xdr:sp macro="" textlink="">
      <xdr:nvSpPr>
        <xdr:cNvPr id="45" name="Text Box 446">
          <a:extLst>
            <a:ext uri="{FF2B5EF4-FFF2-40B4-BE49-F238E27FC236}">
              <a16:creationId xmlns:a16="http://schemas.microsoft.com/office/drawing/2014/main" id="{00000000-0008-0000-0300-00002D000000}"/>
            </a:ext>
          </a:extLst>
        </xdr:cNvPr>
        <xdr:cNvSpPr txBox="1">
          <a:spLocks noChangeArrowheads="1"/>
        </xdr:cNvSpPr>
      </xdr:nvSpPr>
      <xdr:spPr>
        <a:xfrm>
          <a:off x="6648450" y="4126230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71</xdr:row>
      <xdr:rowOff>0</xdr:rowOff>
    </xdr:from>
    <xdr:ext cx="76200" cy="1246188"/>
    <xdr:sp macro="" textlink="">
      <xdr:nvSpPr>
        <xdr:cNvPr id="46" name="Text Box 446">
          <a:extLst>
            <a:ext uri="{FF2B5EF4-FFF2-40B4-BE49-F238E27FC236}">
              <a16:creationId xmlns:a16="http://schemas.microsoft.com/office/drawing/2014/main" id="{00000000-0008-0000-0300-00002E000000}"/>
            </a:ext>
          </a:extLst>
        </xdr:cNvPr>
        <xdr:cNvSpPr txBox="1">
          <a:spLocks noChangeArrowheads="1"/>
        </xdr:cNvSpPr>
      </xdr:nvSpPr>
      <xdr:spPr>
        <a:xfrm>
          <a:off x="6648450" y="4126230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71</xdr:row>
      <xdr:rowOff>0</xdr:rowOff>
    </xdr:from>
    <xdr:ext cx="68716" cy="1246188"/>
    <xdr:sp macro="" textlink="">
      <xdr:nvSpPr>
        <xdr:cNvPr id="47" name="Text Box 446">
          <a:extLst>
            <a:ext uri="{FF2B5EF4-FFF2-40B4-BE49-F238E27FC236}">
              <a16:creationId xmlns:a16="http://schemas.microsoft.com/office/drawing/2014/main" id="{00000000-0008-0000-0300-00002F000000}"/>
            </a:ext>
          </a:extLst>
        </xdr:cNvPr>
        <xdr:cNvSpPr txBox="1">
          <a:spLocks noChangeArrowheads="1"/>
        </xdr:cNvSpPr>
      </xdr:nvSpPr>
      <xdr:spPr>
        <a:xfrm>
          <a:off x="6648450" y="41262300"/>
          <a:ext cx="68716"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71</xdr:row>
      <xdr:rowOff>0</xdr:rowOff>
    </xdr:from>
    <xdr:ext cx="76200" cy="1246188"/>
    <xdr:sp macro="" textlink="">
      <xdr:nvSpPr>
        <xdr:cNvPr id="48" name="Text Box 446">
          <a:extLst>
            <a:ext uri="{FF2B5EF4-FFF2-40B4-BE49-F238E27FC236}">
              <a16:creationId xmlns:a16="http://schemas.microsoft.com/office/drawing/2014/main" id="{00000000-0008-0000-0300-000030000000}"/>
            </a:ext>
          </a:extLst>
        </xdr:cNvPr>
        <xdr:cNvSpPr txBox="1">
          <a:spLocks noChangeArrowheads="1"/>
        </xdr:cNvSpPr>
      </xdr:nvSpPr>
      <xdr:spPr>
        <a:xfrm>
          <a:off x="6648450" y="4126230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71</xdr:row>
      <xdr:rowOff>0</xdr:rowOff>
    </xdr:from>
    <xdr:ext cx="76200" cy="1246188"/>
    <xdr:sp macro="" textlink="">
      <xdr:nvSpPr>
        <xdr:cNvPr id="49" name="Text Box 446">
          <a:extLst>
            <a:ext uri="{FF2B5EF4-FFF2-40B4-BE49-F238E27FC236}">
              <a16:creationId xmlns:a16="http://schemas.microsoft.com/office/drawing/2014/main" id="{00000000-0008-0000-0300-000031000000}"/>
            </a:ext>
          </a:extLst>
        </xdr:cNvPr>
        <xdr:cNvSpPr txBox="1">
          <a:spLocks noChangeArrowheads="1"/>
        </xdr:cNvSpPr>
      </xdr:nvSpPr>
      <xdr:spPr>
        <a:xfrm>
          <a:off x="6648450" y="41262300"/>
          <a:ext cx="76200" cy="1246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9"/>
  <sheetViews>
    <sheetView tabSelected="1" workbookViewId="0">
      <selection activeCell="B33" sqref="B33"/>
    </sheetView>
  </sheetViews>
  <sheetFormatPr defaultRowHeight="15" x14ac:dyDescent="0.25"/>
  <cols>
    <col min="1" max="1" width="7.28515625" customWidth="1"/>
    <col min="2" max="2" width="44" customWidth="1"/>
    <col min="3" max="3" width="50.28515625" customWidth="1"/>
    <col min="4" max="4" width="8.5703125" customWidth="1"/>
    <col min="5" max="5" width="14.28515625" customWidth="1"/>
    <col min="6" max="6" width="9.7109375" customWidth="1"/>
  </cols>
  <sheetData>
    <row r="1" spans="1:6" s="77" customFormat="1" ht="16.5" x14ac:dyDescent="0.25">
      <c r="A1" s="86" t="s">
        <v>262</v>
      </c>
      <c r="B1" s="86"/>
      <c r="C1" s="85" t="s">
        <v>263</v>
      </c>
      <c r="D1" s="85"/>
      <c r="E1" s="85"/>
      <c r="F1" s="85"/>
    </row>
    <row r="2" spans="1:6" s="77" customFormat="1" ht="16.5" x14ac:dyDescent="0.25">
      <c r="A2" s="85" t="s">
        <v>266</v>
      </c>
      <c r="B2" s="85"/>
      <c r="C2" s="85" t="s">
        <v>264</v>
      </c>
      <c r="D2" s="85"/>
      <c r="E2" s="85"/>
      <c r="F2" s="85"/>
    </row>
    <row r="3" spans="1:6" s="77" customFormat="1" ht="16.5" x14ac:dyDescent="0.25">
      <c r="A3" s="85" t="s">
        <v>267</v>
      </c>
      <c r="B3" s="85"/>
      <c r="C3" s="78"/>
      <c r="D3" s="78"/>
    </row>
    <row r="4" spans="1:6" s="1" customFormat="1" ht="17.25" x14ac:dyDescent="0.3">
      <c r="B4" s="2"/>
      <c r="C4" s="3"/>
      <c r="D4" s="3"/>
    </row>
    <row r="5" spans="1:6" ht="19.5" x14ac:dyDescent="0.3">
      <c r="A5" s="87" t="s">
        <v>269</v>
      </c>
      <c r="B5" s="87"/>
      <c r="C5" s="87"/>
      <c r="D5" s="87"/>
      <c r="E5" s="87"/>
      <c r="F5" s="87"/>
    </row>
    <row r="6" spans="1:6" ht="28.5" customHeight="1" x14ac:dyDescent="0.25">
      <c r="A6" s="90" t="s">
        <v>268</v>
      </c>
      <c r="B6" s="90"/>
      <c r="C6" s="90"/>
      <c r="D6" s="90"/>
      <c r="E6" s="90"/>
      <c r="F6" s="90"/>
    </row>
    <row r="7" spans="1:6" ht="31.5" x14ac:dyDescent="0.25">
      <c r="A7" s="23" t="s">
        <v>0</v>
      </c>
      <c r="B7" s="23" t="s">
        <v>164</v>
      </c>
      <c r="C7" s="23" t="s">
        <v>165</v>
      </c>
      <c r="D7" s="23" t="s">
        <v>111</v>
      </c>
      <c r="E7" s="23" t="s">
        <v>246</v>
      </c>
      <c r="F7" s="23" t="s">
        <v>265</v>
      </c>
    </row>
    <row r="8" spans="1:6" ht="15.75" x14ac:dyDescent="0.25">
      <c r="A8" s="23" t="s">
        <v>270</v>
      </c>
      <c r="B8" s="23" t="s">
        <v>271</v>
      </c>
      <c r="C8" s="23"/>
      <c r="D8" s="23"/>
      <c r="E8" s="23"/>
      <c r="F8" s="23"/>
    </row>
    <row r="9" spans="1:6" s="1" customFormat="1" ht="82.5" x14ac:dyDescent="0.3">
      <c r="A9" s="9" t="s">
        <v>1</v>
      </c>
      <c r="B9" s="4" t="s">
        <v>58</v>
      </c>
      <c r="C9" s="14" t="s">
        <v>71</v>
      </c>
      <c r="D9" s="8" t="s">
        <v>59</v>
      </c>
      <c r="E9" s="12">
        <v>1200</v>
      </c>
      <c r="F9" s="82"/>
    </row>
    <row r="10" spans="1:6" s="1" customFormat="1" ht="49.5" x14ac:dyDescent="0.3">
      <c r="A10" s="9" t="s">
        <v>3</v>
      </c>
      <c r="B10" s="4" t="s">
        <v>5</v>
      </c>
      <c r="C10" s="14" t="s">
        <v>258</v>
      </c>
      <c r="D10" s="6" t="s">
        <v>6</v>
      </c>
      <c r="E10" s="12">
        <v>60</v>
      </c>
      <c r="F10" s="82"/>
    </row>
    <row r="11" spans="1:6" s="1" customFormat="1" ht="66" x14ac:dyDescent="0.3">
      <c r="A11" s="9" t="s">
        <v>4</v>
      </c>
      <c r="B11" s="4" t="s">
        <v>104</v>
      </c>
      <c r="C11" s="14" t="s">
        <v>76</v>
      </c>
      <c r="D11" s="6" t="s">
        <v>8</v>
      </c>
      <c r="E11" s="12">
        <v>8000</v>
      </c>
      <c r="F11" s="82"/>
    </row>
    <row r="12" spans="1:6" s="1" customFormat="1" ht="49.5" x14ac:dyDescent="0.3">
      <c r="A12" s="9" t="s">
        <v>7</v>
      </c>
      <c r="B12" s="4" t="s">
        <v>10</v>
      </c>
      <c r="C12" s="14" t="s">
        <v>77</v>
      </c>
      <c r="D12" s="5" t="s">
        <v>11</v>
      </c>
      <c r="E12" s="12">
        <v>400</v>
      </c>
      <c r="F12" s="82"/>
    </row>
    <row r="13" spans="1:6" s="1" customFormat="1" ht="49.5" x14ac:dyDescent="0.3">
      <c r="A13" s="9" t="s">
        <v>9</v>
      </c>
      <c r="B13" s="10" t="s">
        <v>98</v>
      </c>
      <c r="C13" s="10" t="s">
        <v>108</v>
      </c>
      <c r="D13" s="5" t="s">
        <v>13</v>
      </c>
      <c r="E13" s="12">
        <v>6</v>
      </c>
      <c r="F13" s="82"/>
    </row>
    <row r="14" spans="1:6" s="1" customFormat="1" ht="66" x14ac:dyDescent="0.3">
      <c r="A14" s="9" t="s">
        <v>12</v>
      </c>
      <c r="B14" s="4" t="s">
        <v>17</v>
      </c>
      <c r="C14" s="14" t="s">
        <v>82</v>
      </c>
      <c r="D14" s="6" t="s">
        <v>18</v>
      </c>
      <c r="E14" s="12">
        <v>11200</v>
      </c>
      <c r="F14" s="82"/>
    </row>
    <row r="15" spans="1:6" s="1" customFormat="1" ht="82.5" x14ac:dyDescent="0.3">
      <c r="A15" s="9" t="s">
        <v>14</v>
      </c>
      <c r="B15" s="4" t="s">
        <v>20</v>
      </c>
      <c r="C15" s="14" t="s">
        <v>84</v>
      </c>
      <c r="D15" s="6" t="s">
        <v>11</v>
      </c>
      <c r="E15" s="12">
        <v>210</v>
      </c>
      <c r="F15" s="82"/>
    </row>
    <row r="16" spans="1:6" s="1" customFormat="1" ht="49.5" x14ac:dyDescent="0.3">
      <c r="A16" s="9" t="s">
        <v>15</v>
      </c>
      <c r="B16" s="4" t="s">
        <v>106</v>
      </c>
      <c r="C16" s="10" t="s">
        <v>85</v>
      </c>
      <c r="D16" s="6" t="s">
        <v>2</v>
      </c>
      <c r="E16" s="12">
        <v>136</v>
      </c>
      <c r="F16" s="82"/>
    </row>
    <row r="17" spans="1:6" s="1" customFormat="1" ht="66" x14ac:dyDescent="0.3">
      <c r="A17" s="9" t="s">
        <v>16</v>
      </c>
      <c r="B17" s="79" t="s">
        <v>68</v>
      </c>
      <c r="C17" s="14" t="s">
        <v>257</v>
      </c>
      <c r="D17" s="6" t="s">
        <v>54</v>
      </c>
      <c r="E17" s="12">
        <v>4</v>
      </c>
      <c r="F17" s="82"/>
    </row>
    <row r="18" spans="1:6" s="1" customFormat="1" ht="115.5" x14ac:dyDescent="0.3">
      <c r="A18" s="9" t="s">
        <v>19</v>
      </c>
      <c r="B18" s="79" t="s">
        <v>69</v>
      </c>
      <c r="C18" s="14" t="s">
        <v>99</v>
      </c>
      <c r="D18" s="6" t="s">
        <v>8</v>
      </c>
      <c r="E18" s="12">
        <v>20</v>
      </c>
      <c r="F18" s="82"/>
    </row>
    <row r="19" spans="1:6" s="1" customFormat="1" ht="132" x14ac:dyDescent="0.3">
      <c r="A19" s="9" t="s">
        <v>21</v>
      </c>
      <c r="B19" s="79" t="s">
        <v>25</v>
      </c>
      <c r="C19" s="14" t="s">
        <v>251</v>
      </c>
      <c r="D19" s="6" t="s">
        <v>8</v>
      </c>
      <c r="E19" s="12">
        <v>1340000</v>
      </c>
      <c r="F19" s="82"/>
    </row>
    <row r="20" spans="1:6" s="1" customFormat="1" ht="132" x14ac:dyDescent="0.3">
      <c r="A20" s="9" t="s">
        <v>22</v>
      </c>
      <c r="B20" s="79" t="s">
        <v>28</v>
      </c>
      <c r="C20" s="14" t="s">
        <v>252</v>
      </c>
      <c r="D20" s="6" t="s">
        <v>8</v>
      </c>
      <c r="E20" s="12">
        <v>12700</v>
      </c>
      <c r="F20" s="82"/>
    </row>
    <row r="21" spans="1:6" s="1" customFormat="1" ht="49.5" x14ac:dyDescent="0.3">
      <c r="A21" s="9" t="s">
        <v>23</v>
      </c>
      <c r="B21" s="13" t="s">
        <v>30</v>
      </c>
      <c r="C21" s="16" t="s">
        <v>259</v>
      </c>
      <c r="D21" s="7" t="s">
        <v>8</v>
      </c>
      <c r="E21" s="12">
        <v>500</v>
      </c>
      <c r="F21" s="82"/>
    </row>
    <row r="22" spans="1:6" s="1" customFormat="1" ht="82.5" x14ac:dyDescent="0.3">
      <c r="A22" s="9" t="s">
        <v>24</v>
      </c>
      <c r="B22" s="13" t="s">
        <v>101</v>
      </c>
      <c r="C22" s="14" t="s">
        <v>261</v>
      </c>
      <c r="D22" s="7" t="s">
        <v>8</v>
      </c>
      <c r="E22" s="11">
        <v>10030</v>
      </c>
      <c r="F22" s="82"/>
    </row>
    <row r="23" spans="1:6" s="1" customFormat="1" ht="82.5" x14ac:dyDescent="0.3">
      <c r="A23" s="9" t="s">
        <v>26</v>
      </c>
      <c r="B23" s="13" t="s">
        <v>33</v>
      </c>
      <c r="C23" s="14" t="s">
        <v>260</v>
      </c>
      <c r="D23" s="7" t="s">
        <v>8</v>
      </c>
      <c r="E23" s="81">
        <v>10000</v>
      </c>
      <c r="F23" s="82"/>
    </row>
    <row r="24" spans="1:6" s="1" customFormat="1" ht="66" x14ac:dyDescent="0.3">
      <c r="A24" s="9" t="s">
        <v>27</v>
      </c>
      <c r="B24" s="79" t="s">
        <v>65</v>
      </c>
      <c r="C24" s="14" t="s">
        <v>256</v>
      </c>
      <c r="D24" s="6" t="s">
        <v>8</v>
      </c>
      <c r="E24" s="12">
        <v>1</v>
      </c>
      <c r="F24" s="82"/>
    </row>
    <row r="25" spans="1:6" s="1" customFormat="1" ht="82.5" x14ac:dyDescent="0.3">
      <c r="A25" s="9" t="s">
        <v>29</v>
      </c>
      <c r="B25" s="79" t="s">
        <v>64</v>
      </c>
      <c r="C25" s="14" t="s">
        <v>93</v>
      </c>
      <c r="D25" s="6" t="s">
        <v>8</v>
      </c>
      <c r="E25" s="12">
        <v>13</v>
      </c>
      <c r="F25" s="82"/>
    </row>
    <row r="26" spans="1:6" s="1" customFormat="1" ht="115.5" x14ac:dyDescent="0.3">
      <c r="A26" s="9" t="s">
        <v>31</v>
      </c>
      <c r="B26" s="79" t="s">
        <v>107</v>
      </c>
      <c r="C26" s="15" t="s">
        <v>94</v>
      </c>
      <c r="D26" s="6" t="s">
        <v>39</v>
      </c>
      <c r="E26" s="12">
        <v>1200</v>
      </c>
      <c r="F26" s="82"/>
    </row>
    <row r="27" spans="1:6" s="1" customFormat="1" ht="99" x14ac:dyDescent="0.3">
      <c r="A27" s="9" t="s">
        <v>32</v>
      </c>
      <c r="B27" s="79" t="s">
        <v>247</v>
      </c>
      <c r="C27" s="14" t="s">
        <v>95</v>
      </c>
      <c r="D27" s="6" t="s">
        <v>39</v>
      </c>
      <c r="E27" s="12">
        <v>1200</v>
      </c>
      <c r="F27" s="82"/>
    </row>
    <row r="28" spans="1:6" s="1" customFormat="1" ht="66" x14ac:dyDescent="0.3">
      <c r="A28" s="9" t="s">
        <v>34</v>
      </c>
      <c r="B28" s="80" t="s">
        <v>248</v>
      </c>
      <c r="C28" s="14" t="s">
        <v>254</v>
      </c>
      <c r="D28" s="6" t="s">
        <v>234</v>
      </c>
      <c r="E28" s="12">
        <v>200</v>
      </c>
      <c r="F28" s="82"/>
    </row>
    <row r="29" spans="1:6" s="1" customFormat="1" ht="66" x14ac:dyDescent="0.3">
      <c r="A29" s="9" t="s">
        <v>36</v>
      </c>
      <c r="B29" s="80" t="s">
        <v>249</v>
      </c>
      <c r="C29" s="14" t="s">
        <v>255</v>
      </c>
      <c r="D29" s="6" t="s">
        <v>234</v>
      </c>
      <c r="E29" s="12">
        <v>100</v>
      </c>
      <c r="F29" s="82"/>
    </row>
    <row r="30" spans="1:6" s="1" customFormat="1" ht="66" x14ac:dyDescent="0.3">
      <c r="A30" s="9" t="s">
        <v>37</v>
      </c>
      <c r="B30" s="79" t="s">
        <v>43</v>
      </c>
      <c r="C30" s="14" t="s">
        <v>96</v>
      </c>
      <c r="D30" s="6" t="s">
        <v>44</v>
      </c>
      <c r="E30" s="12">
        <v>400</v>
      </c>
      <c r="F30" s="82"/>
    </row>
    <row r="31" spans="1:6" s="1" customFormat="1" ht="66" x14ac:dyDescent="0.3">
      <c r="A31" s="9" t="s">
        <v>38</v>
      </c>
      <c r="B31" s="79" t="s">
        <v>46</v>
      </c>
      <c r="C31" s="14" t="s">
        <v>97</v>
      </c>
      <c r="D31" s="6" t="s">
        <v>8</v>
      </c>
      <c r="E31" s="12">
        <v>4000</v>
      </c>
      <c r="F31" s="82"/>
    </row>
    <row r="32" spans="1:6" s="1" customFormat="1" ht="33" x14ac:dyDescent="0.3">
      <c r="A32" s="9" t="s">
        <v>40</v>
      </c>
      <c r="B32" s="74" t="s">
        <v>253</v>
      </c>
      <c r="C32" s="13" t="s">
        <v>250</v>
      </c>
      <c r="D32" s="7" t="s">
        <v>6</v>
      </c>
      <c r="E32" s="75">
        <v>50</v>
      </c>
      <c r="F32" s="82"/>
    </row>
    <row r="33" spans="1:6" s="1" customFormat="1" ht="17.25" x14ac:dyDescent="0.3">
      <c r="A33" s="84" t="s">
        <v>273</v>
      </c>
      <c r="B33" s="84" t="s">
        <v>272</v>
      </c>
      <c r="C33" s="83"/>
      <c r="D33" s="83"/>
      <c r="E33" s="83"/>
      <c r="F33" s="82"/>
    </row>
    <row r="34" spans="1:6" s="73" customFormat="1" ht="15.75" x14ac:dyDescent="0.25">
      <c r="A34" s="88" t="s">
        <v>113</v>
      </c>
      <c r="B34" s="89"/>
      <c r="C34" s="89"/>
      <c r="D34" s="89"/>
      <c r="E34" s="72"/>
      <c r="F34" s="72"/>
    </row>
    <row r="35" spans="1:6" ht="31.5" x14ac:dyDescent="0.25">
      <c r="A35" s="34">
        <v>1</v>
      </c>
      <c r="B35" s="35" t="s">
        <v>114</v>
      </c>
      <c r="C35" s="36" t="s">
        <v>115</v>
      </c>
      <c r="D35" s="37" t="s">
        <v>116</v>
      </c>
      <c r="E35" s="76">
        <v>1000</v>
      </c>
      <c r="F35" s="69"/>
    </row>
    <row r="36" spans="1:6" ht="31.5" x14ac:dyDescent="0.25">
      <c r="A36" s="34">
        <v>2</v>
      </c>
      <c r="B36" s="35" t="s">
        <v>117</v>
      </c>
      <c r="C36" s="36" t="s">
        <v>118</v>
      </c>
      <c r="D36" s="37" t="s">
        <v>116</v>
      </c>
      <c r="E36" s="70">
        <v>500</v>
      </c>
      <c r="F36" s="70"/>
    </row>
    <row r="37" spans="1:6" ht="31.5" x14ac:dyDescent="0.25">
      <c r="A37" s="34">
        <v>3</v>
      </c>
      <c r="B37" s="35" t="s">
        <v>119</v>
      </c>
      <c r="C37" s="36" t="s">
        <v>168</v>
      </c>
      <c r="D37" s="37" t="s">
        <v>116</v>
      </c>
      <c r="E37" s="70">
        <v>500</v>
      </c>
      <c r="F37" s="70"/>
    </row>
    <row r="38" spans="1:6" ht="47.25" x14ac:dyDescent="0.25">
      <c r="A38" s="34">
        <v>4</v>
      </c>
      <c r="B38" s="35" t="s">
        <v>169</v>
      </c>
      <c r="C38" s="36" t="s">
        <v>120</v>
      </c>
      <c r="D38" s="37" t="s">
        <v>116</v>
      </c>
      <c r="E38" s="70">
        <v>500</v>
      </c>
      <c r="F38" s="70"/>
    </row>
    <row r="39" spans="1:6" ht="47.25" x14ac:dyDescent="0.25">
      <c r="A39" s="34">
        <v>5</v>
      </c>
      <c r="B39" s="35" t="s">
        <v>121</v>
      </c>
      <c r="C39" s="36" t="s">
        <v>122</v>
      </c>
      <c r="D39" s="37" t="s">
        <v>116</v>
      </c>
      <c r="E39" s="70">
        <v>500</v>
      </c>
      <c r="F39" s="70"/>
    </row>
    <row r="40" spans="1:6" ht="47.25" x14ac:dyDescent="0.25">
      <c r="A40" s="34">
        <v>6</v>
      </c>
      <c r="B40" s="35" t="s">
        <v>123</v>
      </c>
      <c r="C40" s="36" t="s">
        <v>124</v>
      </c>
      <c r="D40" s="37" t="s">
        <v>116</v>
      </c>
      <c r="E40" s="70">
        <v>500</v>
      </c>
      <c r="F40" s="70"/>
    </row>
    <row r="41" spans="1:6" ht="47.25" x14ac:dyDescent="0.25">
      <c r="A41" s="34">
        <v>7</v>
      </c>
      <c r="B41" s="35" t="s">
        <v>125</v>
      </c>
      <c r="C41" s="36" t="s">
        <v>126</v>
      </c>
      <c r="D41" s="37" t="s">
        <v>116</v>
      </c>
      <c r="E41" s="70">
        <v>500</v>
      </c>
      <c r="F41" s="70"/>
    </row>
    <row r="42" spans="1:6" ht="47.25" x14ac:dyDescent="0.25">
      <c r="A42" s="34">
        <v>8</v>
      </c>
      <c r="B42" s="35" t="s">
        <v>127</v>
      </c>
      <c r="C42" s="36" t="s">
        <v>128</v>
      </c>
      <c r="D42" s="37" t="s">
        <v>116</v>
      </c>
      <c r="E42" s="70">
        <v>500</v>
      </c>
      <c r="F42" s="70"/>
    </row>
    <row r="43" spans="1:6" ht="47.25" x14ac:dyDescent="0.25">
      <c r="A43" s="34">
        <v>9</v>
      </c>
      <c r="B43" s="35" t="s">
        <v>129</v>
      </c>
      <c r="C43" s="36" t="s">
        <v>130</v>
      </c>
      <c r="D43" s="37" t="s">
        <v>116</v>
      </c>
      <c r="E43" s="70">
        <v>500</v>
      </c>
      <c r="F43" s="70"/>
    </row>
    <row r="44" spans="1:6" ht="47.25" x14ac:dyDescent="0.25">
      <c r="A44" s="34">
        <v>10</v>
      </c>
      <c r="B44" s="35" t="s">
        <v>137</v>
      </c>
      <c r="C44" s="36" t="s">
        <v>138</v>
      </c>
      <c r="D44" s="37" t="s">
        <v>116</v>
      </c>
      <c r="E44" s="70">
        <v>250</v>
      </c>
      <c r="F44" s="70"/>
    </row>
    <row r="45" spans="1:6" ht="31.5" x14ac:dyDescent="0.25">
      <c r="A45" s="34">
        <v>11</v>
      </c>
      <c r="B45" s="35" t="s">
        <v>139</v>
      </c>
      <c r="C45" s="36" t="s">
        <v>140</v>
      </c>
      <c r="D45" s="37" t="s">
        <v>116</v>
      </c>
      <c r="E45" s="70">
        <v>250</v>
      </c>
      <c r="F45" s="70"/>
    </row>
    <row r="46" spans="1:6" ht="31.5" x14ac:dyDescent="0.25">
      <c r="A46" s="34">
        <v>12</v>
      </c>
      <c r="B46" s="35" t="s">
        <v>141</v>
      </c>
      <c r="C46" s="36" t="s">
        <v>170</v>
      </c>
      <c r="D46" s="37" t="s">
        <v>116</v>
      </c>
      <c r="E46" s="70">
        <v>250</v>
      </c>
      <c r="F46" s="70"/>
    </row>
    <row r="47" spans="1:6" ht="31.5" x14ac:dyDescent="0.25">
      <c r="A47" s="34">
        <v>13</v>
      </c>
      <c r="B47" s="35" t="s">
        <v>142</v>
      </c>
      <c r="C47" s="36" t="s">
        <v>143</v>
      </c>
      <c r="D47" s="37" t="s">
        <v>116</v>
      </c>
      <c r="E47" s="70">
        <v>15</v>
      </c>
      <c r="F47" s="70"/>
    </row>
    <row r="48" spans="1:6" ht="31.5" x14ac:dyDescent="0.25">
      <c r="A48" s="34">
        <v>14</v>
      </c>
      <c r="B48" s="35" t="s">
        <v>144</v>
      </c>
      <c r="C48" s="36" t="s">
        <v>145</v>
      </c>
      <c r="D48" s="37" t="s">
        <v>116</v>
      </c>
      <c r="E48" s="70">
        <v>15</v>
      </c>
      <c r="F48" s="70"/>
    </row>
    <row r="49" spans="1:6" ht="31.5" x14ac:dyDescent="0.25">
      <c r="A49" s="34">
        <v>15</v>
      </c>
      <c r="B49" s="35" t="s">
        <v>146</v>
      </c>
      <c r="C49" s="36" t="s">
        <v>147</v>
      </c>
      <c r="D49" s="37" t="s">
        <v>116</v>
      </c>
      <c r="E49" s="70">
        <v>15</v>
      </c>
      <c r="F49" s="70"/>
    </row>
    <row r="50" spans="1:6" ht="47.25" x14ac:dyDescent="0.25">
      <c r="A50" s="34">
        <v>16</v>
      </c>
      <c r="B50" s="35" t="s">
        <v>148</v>
      </c>
      <c r="C50" s="36" t="s">
        <v>149</v>
      </c>
      <c r="D50" s="37" t="s">
        <v>116</v>
      </c>
      <c r="E50" s="70">
        <v>350</v>
      </c>
      <c r="F50" s="70"/>
    </row>
    <row r="51" spans="1:6" s="73" customFormat="1" ht="15.75" x14ac:dyDescent="0.25">
      <c r="A51" s="88" t="s">
        <v>150</v>
      </c>
      <c r="B51" s="88"/>
      <c r="C51" s="88"/>
      <c r="D51" s="88"/>
      <c r="E51" s="71"/>
      <c r="F51" s="71"/>
    </row>
    <row r="52" spans="1:6" ht="47.25" x14ac:dyDescent="0.25">
      <c r="A52" s="34">
        <v>1</v>
      </c>
      <c r="B52" s="40" t="s">
        <v>151</v>
      </c>
      <c r="C52" s="36" t="s">
        <v>152</v>
      </c>
      <c r="D52" s="41" t="s">
        <v>171</v>
      </c>
      <c r="E52" s="47">
        <v>500</v>
      </c>
      <c r="F52" s="47"/>
    </row>
    <row r="53" spans="1:6" s="73" customFormat="1" ht="15.75" x14ac:dyDescent="0.25">
      <c r="A53" s="88" t="s">
        <v>153</v>
      </c>
      <c r="B53" s="88"/>
      <c r="C53" s="88"/>
      <c r="D53" s="88"/>
      <c r="E53" s="88"/>
      <c r="F53" s="88"/>
    </row>
    <row r="54" spans="1:6" ht="47.25" x14ac:dyDescent="0.25">
      <c r="A54" s="34">
        <v>1</v>
      </c>
      <c r="B54" s="35" t="s">
        <v>154</v>
      </c>
      <c r="C54" s="36" t="s">
        <v>155</v>
      </c>
      <c r="D54" s="41" t="s">
        <v>156</v>
      </c>
      <c r="E54" s="47">
        <v>100</v>
      </c>
      <c r="F54" s="47"/>
    </row>
    <row r="55" spans="1:6" ht="47.25" x14ac:dyDescent="0.25">
      <c r="A55" s="34">
        <v>2</v>
      </c>
      <c r="B55" s="35" t="s">
        <v>157</v>
      </c>
      <c r="C55" s="36" t="s">
        <v>172</v>
      </c>
      <c r="D55" s="41" t="s">
        <v>116</v>
      </c>
      <c r="E55" s="47">
        <v>3000</v>
      </c>
      <c r="F55" s="47"/>
    </row>
    <row r="56" spans="1:6" ht="47.25" x14ac:dyDescent="0.25">
      <c r="A56" s="34">
        <v>3</v>
      </c>
      <c r="B56" s="35" t="s">
        <v>173</v>
      </c>
      <c r="C56" s="36" t="s">
        <v>172</v>
      </c>
      <c r="D56" s="41" t="s">
        <v>156</v>
      </c>
      <c r="E56" s="53">
        <v>10</v>
      </c>
      <c r="F56" s="53"/>
    </row>
    <row r="57" spans="1:6" ht="31.5" x14ac:dyDescent="0.25">
      <c r="A57" s="34">
        <v>4</v>
      </c>
      <c r="B57" s="35" t="s">
        <v>158</v>
      </c>
      <c r="C57" s="36" t="s">
        <v>159</v>
      </c>
      <c r="D57" s="41" t="s">
        <v>116</v>
      </c>
      <c r="E57" s="53">
        <v>9</v>
      </c>
      <c r="F57" s="53"/>
    </row>
    <row r="58" spans="1:6" ht="31.5" x14ac:dyDescent="0.25">
      <c r="A58" s="34">
        <v>5</v>
      </c>
      <c r="B58" s="35" t="s">
        <v>160</v>
      </c>
      <c r="C58" s="36" t="s">
        <v>159</v>
      </c>
      <c r="D58" s="41" t="s">
        <v>116</v>
      </c>
      <c r="E58" s="53">
        <v>9</v>
      </c>
      <c r="F58" s="53"/>
    </row>
    <row r="59" spans="1:6" ht="31.5" x14ac:dyDescent="0.25">
      <c r="A59" s="34">
        <v>6</v>
      </c>
      <c r="B59" s="35" t="s">
        <v>161</v>
      </c>
      <c r="C59" s="36" t="s">
        <v>159</v>
      </c>
      <c r="D59" s="41" t="s">
        <v>116</v>
      </c>
      <c r="E59" s="53">
        <v>9</v>
      </c>
      <c r="F59" s="53"/>
    </row>
  </sheetData>
  <mergeCells count="10">
    <mergeCell ref="A1:B1"/>
    <mergeCell ref="A2:B2"/>
    <mergeCell ref="A3:B3"/>
    <mergeCell ref="C1:F1"/>
    <mergeCell ref="C2:F2"/>
    <mergeCell ref="A5:F5"/>
    <mergeCell ref="A34:D34"/>
    <mergeCell ref="A51:D51"/>
    <mergeCell ref="A53:F53"/>
    <mergeCell ref="A6:F6"/>
  </mergeCells>
  <pageMargins left="0.45" right="0.45" top="0.5" bottom="0.5" header="0.3" footer="0.3"/>
  <pageSetup paperSize="9"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82"/>
  <sheetViews>
    <sheetView workbookViewId="0">
      <selection sqref="A1:G82"/>
    </sheetView>
  </sheetViews>
  <sheetFormatPr defaultRowHeight="15" x14ac:dyDescent="0.25"/>
  <sheetData>
    <row r="1" spans="1:7" ht="19.5" x14ac:dyDescent="0.3">
      <c r="A1" s="87" t="s">
        <v>162</v>
      </c>
      <c r="B1" s="87"/>
      <c r="C1" s="87"/>
      <c r="D1" s="87"/>
      <c r="E1" s="87"/>
      <c r="F1" s="87"/>
      <c r="G1" s="87"/>
    </row>
    <row r="2" spans="1:7" ht="16.5" x14ac:dyDescent="0.25">
      <c r="A2" s="98" t="s">
        <v>163</v>
      </c>
      <c r="B2" s="98"/>
      <c r="C2" s="98"/>
      <c r="D2" s="98"/>
      <c r="E2" s="98"/>
      <c r="F2" s="98"/>
      <c r="G2" s="98"/>
    </row>
    <row r="3" spans="1:7" ht="189" x14ac:dyDescent="0.25">
      <c r="A3" s="23" t="s">
        <v>0</v>
      </c>
      <c r="B3" s="23" t="s">
        <v>164</v>
      </c>
      <c r="C3" s="23" t="s">
        <v>165</v>
      </c>
      <c r="D3" s="23" t="s">
        <v>111</v>
      </c>
      <c r="E3" s="23" t="s">
        <v>110</v>
      </c>
      <c r="F3" s="22" t="s">
        <v>166</v>
      </c>
      <c r="G3" s="22" t="s">
        <v>112</v>
      </c>
    </row>
    <row r="4" spans="1:7" ht="15.75" x14ac:dyDescent="0.25">
      <c r="A4" s="91" t="s">
        <v>167</v>
      </c>
      <c r="B4" s="92"/>
      <c r="C4" s="92"/>
      <c r="D4" s="92"/>
      <c r="E4" s="92"/>
      <c r="F4" s="24"/>
      <c r="G4" s="25">
        <f>G5+G25+G27</f>
        <v>258071400</v>
      </c>
    </row>
    <row r="5" spans="1:7" ht="15.75" x14ac:dyDescent="0.25">
      <c r="A5" s="99" t="s">
        <v>113</v>
      </c>
      <c r="B5" s="100"/>
      <c r="C5" s="100"/>
      <c r="D5" s="100"/>
      <c r="E5" s="100"/>
      <c r="F5" s="26"/>
      <c r="G5" s="25">
        <f>SUM(G6:G24)</f>
        <v>151271400</v>
      </c>
    </row>
    <row r="6" spans="1:7" ht="189" x14ac:dyDescent="0.25">
      <c r="A6" s="27">
        <v>1</v>
      </c>
      <c r="B6" s="28" t="s">
        <v>114</v>
      </c>
      <c r="C6" s="29" t="s">
        <v>115</v>
      </c>
      <c r="D6" s="30" t="s">
        <v>116</v>
      </c>
      <c r="E6" s="31">
        <v>1100</v>
      </c>
      <c r="F6" s="32">
        <v>11032</v>
      </c>
      <c r="G6" s="33">
        <f>E6*F6</f>
        <v>12135200</v>
      </c>
    </row>
    <row r="7" spans="1:7" ht="189" x14ac:dyDescent="0.25">
      <c r="A7" s="34">
        <v>2</v>
      </c>
      <c r="B7" s="35" t="s">
        <v>117</v>
      </c>
      <c r="C7" s="36" t="s">
        <v>118</v>
      </c>
      <c r="D7" s="37" t="s">
        <v>116</v>
      </c>
      <c r="E7" s="38">
        <v>510</v>
      </c>
      <c r="F7" s="17">
        <v>9722</v>
      </c>
      <c r="G7" s="33">
        <f t="shared" ref="G7:G24" si="0">E7*F7</f>
        <v>4958220</v>
      </c>
    </row>
    <row r="8" spans="1:7" ht="189" x14ac:dyDescent="0.25">
      <c r="A8" s="34">
        <v>3</v>
      </c>
      <c r="B8" s="35" t="s">
        <v>119</v>
      </c>
      <c r="C8" s="36" t="s">
        <v>168</v>
      </c>
      <c r="D8" s="37" t="s">
        <v>116</v>
      </c>
      <c r="E8" s="38">
        <v>510</v>
      </c>
      <c r="F8" s="17">
        <v>7738</v>
      </c>
      <c r="G8" s="33">
        <f t="shared" si="0"/>
        <v>3946380</v>
      </c>
    </row>
    <row r="9" spans="1:7" ht="189" x14ac:dyDescent="0.25">
      <c r="A9" s="34">
        <v>4</v>
      </c>
      <c r="B9" s="35" t="s">
        <v>169</v>
      </c>
      <c r="C9" s="36" t="s">
        <v>120</v>
      </c>
      <c r="D9" s="37" t="s">
        <v>116</v>
      </c>
      <c r="E9" s="38">
        <v>510</v>
      </c>
      <c r="F9" s="17">
        <v>12500</v>
      </c>
      <c r="G9" s="33">
        <f t="shared" si="0"/>
        <v>6375000</v>
      </c>
    </row>
    <row r="10" spans="1:7" ht="204.75" x14ac:dyDescent="0.25">
      <c r="A10" s="34">
        <v>5</v>
      </c>
      <c r="B10" s="35" t="s">
        <v>121</v>
      </c>
      <c r="C10" s="36" t="s">
        <v>122</v>
      </c>
      <c r="D10" s="37" t="s">
        <v>116</v>
      </c>
      <c r="E10" s="38">
        <v>510</v>
      </c>
      <c r="F10" s="17">
        <v>12500</v>
      </c>
      <c r="G10" s="33">
        <f t="shared" si="0"/>
        <v>6375000</v>
      </c>
    </row>
    <row r="11" spans="1:7" ht="236.25" x14ac:dyDescent="0.25">
      <c r="A11" s="34">
        <v>6</v>
      </c>
      <c r="B11" s="35" t="s">
        <v>123</v>
      </c>
      <c r="C11" s="36" t="s">
        <v>124</v>
      </c>
      <c r="D11" s="37" t="s">
        <v>116</v>
      </c>
      <c r="E11" s="38">
        <v>260</v>
      </c>
      <c r="F11" s="17">
        <v>17857</v>
      </c>
      <c r="G11" s="33">
        <f t="shared" si="0"/>
        <v>4642820</v>
      </c>
    </row>
    <row r="12" spans="1:7" ht="236.25" x14ac:dyDescent="0.25">
      <c r="A12" s="34">
        <v>7</v>
      </c>
      <c r="B12" s="35" t="s">
        <v>125</v>
      </c>
      <c r="C12" s="36" t="s">
        <v>126</v>
      </c>
      <c r="D12" s="37" t="s">
        <v>116</v>
      </c>
      <c r="E12" s="38">
        <v>700</v>
      </c>
      <c r="F12" s="17">
        <v>10448</v>
      </c>
      <c r="G12" s="33">
        <f t="shared" si="0"/>
        <v>7313600</v>
      </c>
    </row>
    <row r="13" spans="1:7" ht="220.5" x14ac:dyDescent="0.25">
      <c r="A13" s="34">
        <v>8</v>
      </c>
      <c r="B13" s="35" t="s">
        <v>127</v>
      </c>
      <c r="C13" s="36" t="s">
        <v>128</v>
      </c>
      <c r="D13" s="37" t="s">
        <v>116</v>
      </c>
      <c r="E13" s="38">
        <v>700</v>
      </c>
      <c r="F13" s="17">
        <v>20000</v>
      </c>
      <c r="G13" s="33">
        <f t="shared" si="0"/>
        <v>14000000</v>
      </c>
    </row>
    <row r="14" spans="1:7" ht="204.75" x14ac:dyDescent="0.25">
      <c r="A14" s="34">
        <v>9</v>
      </c>
      <c r="B14" s="35" t="s">
        <v>129</v>
      </c>
      <c r="C14" s="36" t="s">
        <v>130</v>
      </c>
      <c r="D14" s="37" t="s">
        <v>116</v>
      </c>
      <c r="E14" s="38">
        <v>500</v>
      </c>
      <c r="F14" s="17">
        <v>78750</v>
      </c>
      <c r="G14" s="33">
        <f t="shared" si="0"/>
        <v>39375000</v>
      </c>
    </row>
    <row r="15" spans="1:7" ht="189" x14ac:dyDescent="0.25">
      <c r="A15" s="34">
        <v>10</v>
      </c>
      <c r="B15" s="35" t="s">
        <v>131</v>
      </c>
      <c r="C15" s="36" t="s">
        <v>132</v>
      </c>
      <c r="D15" s="37" t="s">
        <v>116</v>
      </c>
      <c r="E15" s="38">
        <v>340</v>
      </c>
      <c r="F15" s="17">
        <v>6418</v>
      </c>
      <c r="G15" s="33">
        <f t="shared" si="0"/>
        <v>2182120</v>
      </c>
    </row>
    <row r="16" spans="1:7" ht="204.75" x14ac:dyDescent="0.25">
      <c r="A16" s="34">
        <v>11</v>
      </c>
      <c r="B16" s="35" t="s">
        <v>133</v>
      </c>
      <c r="C16" s="36" t="s">
        <v>134</v>
      </c>
      <c r="D16" s="37" t="s">
        <v>116</v>
      </c>
      <c r="E16" s="38">
        <v>200</v>
      </c>
      <c r="F16" s="17">
        <v>17500</v>
      </c>
      <c r="G16" s="33">
        <f t="shared" si="0"/>
        <v>3500000</v>
      </c>
    </row>
    <row r="17" spans="1:7" ht="220.5" x14ac:dyDescent="0.25">
      <c r="A17" s="34">
        <v>12</v>
      </c>
      <c r="B17" s="35" t="s">
        <v>135</v>
      </c>
      <c r="C17" s="36" t="s">
        <v>136</v>
      </c>
      <c r="D17" s="37" t="s">
        <v>116</v>
      </c>
      <c r="E17" s="38">
        <v>200</v>
      </c>
      <c r="F17" s="17">
        <v>16250</v>
      </c>
      <c r="G17" s="33">
        <f t="shared" si="0"/>
        <v>3250000</v>
      </c>
    </row>
    <row r="18" spans="1:7" ht="220.5" x14ac:dyDescent="0.25">
      <c r="A18" s="34">
        <v>13</v>
      </c>
      <c r="B18" s="35" t="s">
        <v>137</v>
      </c>
      <c r="C18" s="36" t="s">
        <v>138</v>
      </c>
      <c r="D18" s="37" t="s">
        <v>116</v>
      </c>
      <c r="E18" s="38">
        <v>260</v>
      </c>
      <c r="F18" s="17">
        <v>6190</v>
      </c>
      <c r="G18" s="33">
        <f t="shared" si="0"/>
        <v>1609400</v>
      </c>
    </row>
    <row r="19" spans="1:7" ht="189" x14ac:dyDescent="0.25">
      <c r="A19" s="34">
        <v>14</v>
      </c>
      <c r="B19" s="35" t="s">
        <v>139</v>
      </c>
      <c r="C19" s="36" t="s">
        <v>140</v>
      </c>
      <c r="D19" s="37" t="s">
        <v>116</v>
      </c>
      <c r="E19" s="38">
        <v>260</v>
      </c>
      <c r="F19" s="17">
        <v>16865</v>
      </c>
      <c r="G19" s="33">
        <f t="shared" si="0"/>
        <v>4384900</v>
      </c>
    </row>
    <row r="20" spans="1:7" ht="189" x14ac:dyDescent="0.25">
      <c r="A20" s="34">
        <v>15</v>
      </c>
      <c r="B20" s="35" t="s">
        <v>141</v>
      </c>
      <c r="C20" s="36" t="s">
        <v>170</v>
      </c>
      <c r="D20" s="37" t="s">
        <v>116</v>
      </c>
      <c r="E20" s="38">
        <v>350</v>
      </c>
      <c r="F20" s="17">
        <v>9403</v>
      </c>
      <c r="G20" s="33">
        <f t="shared" si="0"/>
        <v>3291050</v>
      </c>
    </row>
    <row r="21" spans="1:7" ht="157.5" x14ac:dyDescent="0.25">
      <c r="A21" s="34">
        <v>16</v>
      </c>
      <c r="B21" s="35" t="s">
        <v>142</v>
      </c>
      <c r="C21" s="36" t="s">
        <v>143</v>
      </c>
      <c r="D21" s="37" t="s">
        <v>116</v>
      </c>
      <c r="E21" s="38">
        <v>30</v>
      </c>
      <c r="F21" s="17">
        <v>316667</v>
      </c>
      <c r="G21" s="33">
        <f t="shared" si="0"/>
        <v>9500010</v>
      </c>
    </row>
    <row r="22" spans="1:7" ht="204.75" x14ac:dyDescent="0.25">
      <c r="A22" s="34">
        <v>17</v>
      </c>
      <c r="B22" s="35" t="s">
        <v>144</v>
      </c>
      <c r="C22" s="36" t="s">
        <v>145</v>
      </c>
      <c r="D22" s="37" t="s">
        <v>116</v>
      </c>
      <c r="E22" s="38">
        <v>50</v>
      </c>
      <c r="F22" s="17">
        <v>190000</v>
      </c>
      <c r="G22" s="33">
        <f t="shared" si="0"/>
        <v>9500000</v>
      </c>
    </row>
    <row r="23" spans="1:7" ht="189" x14ac:dyDescent="0.25">
      <c r="A23" s="34">
        <v>18</v>
      </c>
      <c r="B23" s="35" t="s">
        <v>146</v>
      </c>
      <c r="C23" s="36" t="s">
        <v>147</v>
      </c>
      <c r="D23" s="37" t="s">
        <v>116</v>
      </c>
      <c r="E23" s="38">
        <v>50</v>
      </c>
      <c r="F23" s="17">
        <v>190000</v>
      </c>
      <c r="G23" s="33">
        <f t="shared" si="0"/>
        <v>9500000</v>
      </c>
    </row>
    <row r="24" spans="1:7" ht="252" x14ac:dyDescent="0.25">
      <c r="A24" s="34">
        <v>19</v>
      </c>
      <c r="B24" s="35" t="s">
        <v>148</v>
      </c>
      <c r="C24" s="36" t="s">
        <v>149</v>
      </c>
      <c r="D24" s="37" t="s">
        <v>116</v>
      </c>
      <c r="E24" s="38">
        <v>350</v>
      </c>
      <c r="F24" s="17">
        <v>15522</v>
      </c>
      <c r="G24" s="33">
        <f t="shared" si="0"/>
        <v>5432700</v>
      </c>
    </row>
    <row r="25" spans="1:7" ht="15.75" x14ac:dyDescent="0.25">
      <c r="A25" s="101" t="s">
        <v>150</v>
      </c>
      <c r="B25" s="102"/>
      <c r="C25" s="102"/>
      <c r="D25" s="102"/>
      <c r="E25" s="102"/>
      <c r="F25" s="36"/>
      <c r="G25" s="39">
        <f>G26</f>
        <v>6800000</v>
      </c>
    </row>
    <row r="26" spans="1:7" ht="252" x14ac:dyDescent="0.25">
      <c r="A26" s="34">
        <v>1</v>
      </c>
      <c r="B26" s="40" t="s">
        <v>151</v>
      </c>
      <c r="C26" s="36" t="s">
        <v>152</v>
      </c>
      <c r="D26" s="41" t="s">
        <v>171</v>
      </c>
      <c r="E26" s="42">
        <v>1000</v>
      </c>
      <c r="F26" s="18">
        <v>6800</v>
      </c>
      <c r="G26" s="19">
        <f>E26*F26</f>
        <v>6800000</v>
      </c>
    </row>
    <row r="27" spans="1:7" ht="15.75" x14ac:dyDescent="0.25">
      <c r="A27" s="101" t="s">
        <v>153</v>
      </c>
      <c r="B27" s="102"/>
      <c r="C27" s="102"/>
      <c r="D27" s="102"/>
      <c r="E27" s="102"/>
      <c r="F27" s="102"/>
      <c r="G27" s="39">
        <f>SUM(G28:G33)</f>
        <v>100000000</v>
      </c>
    </row>
    <row r="28" spans="1:7" ht="220.5" x14ac:dyDescent="0.25">
      <c r="A28" s="34">
        <v>1</v>
      </c>
      <c r="B28" s="35" t="s">
        <v>154</v>
      </c>
      <c r="C28" s="36" t="s">
        <v>155</v>
      </c>
      <c r="D28" s="41" t="s">
        <v>156</v>
      </c>
      <c r="E28" s="42">
        <v>200</v>
      </c>
      <c r="F28" s="20">
        <v>172500</v>
      </c>
      <c r="G28" s="21">
        <f>E28*F28</f>
        <v>34500000</v>
      </c>
    </row>
    <row r="29" spans="1:7" ht="220.5" x14ac:dyDescent="0.25">
      <c r="A29" s="34">
        <v>2</v>
      </c>
      <c r="B29" s="35" t="s">
        <v>157</v>
      </c>
      <c r="C29" s="36" t="s">
        <v>172</v>
      </c>
      <c r="D29" s="41" t="s">
        <v>116</v>
      </c>
      <c r="E29" s="42">
        <v>2500</v>
      </c>
      <c r="F29" s="20">
        <v>6600</v>
      </c>
      <c r="G29" s="21">
        <f t="shared" ref="G29:G33" si="1">E29*F29</f>
        <v>16500000</v>
      </c>
    </row>
    <row r="30" spans="1:7" ht="220.5" x14ac:dyDescent="0.25">
      <c r="A30" s="34">
        <v>3</v>
      </c>
      <c r="B30" s="35" t="s">
        <v>173</v>
      </c>
      <c r="C30" s="36" t="s">
        <v>172</v>
      </c>
      <c r="D30" s="41" t="s">
        <v>156</v>
      </c>
      <c r="E30" s="43">
        <v>100</v>
      </c>
      <c r="F30" s="20">
        <v>70000</v>
      </c>
      <c r="G30" s="21">
        <f t="shared" si="1"/>
        <v>7000000</v>
      </c>
    </row>
    <row r="31" spans="1:7" ht="204.75" x14ac:dyDescent="0.25">
      <c r="A31" s="34">
        <v>4</v>
      </c>
      <c r="B31" s="35" t="s">
        <v>158</v>
      </c>
      <c r="C31" s="36" t="s">
        <v>159</v>
      </c>
      <c r="D31" s="41" t="s">
        <v>116</v>
      </c>
      <c r="E31" s="43">
        <v>10</v>
      </c>
      <c r="F31" s="20">
        <v>1400000</v>
      </c>
      <c r="G31" s="21">
        <f t="shared" si="1"/>
        <v>14000000</v>
      </c>
    </row>
    <row r="32" spans="1:7" ht="204.75" x14ac:dyDescent="0.25">
      <c r="A32" s="34">
        <v>5</v>
      </c>
      <c r="B32" s="35" t="s">
        <v>160</v>
      </c>
      <c r="C32" s="36" t="s">
        <v>159</v>
      </c>
      <c r="D32" s="41" t="s">
        <v>116</v>
      </c>
      <c r="E32" s="43">
        <v>10</v>
      </c>
      <c r="F32" s="20">
        <v>1400000</v>
      </c>
      <c r="G32" s="21">
        <f t="shared" si="1"/>
        <v>14000000</v>
      </c>
    </row>
    <row r="33" spans="1:7" ht="204.75" x14ac:dyDescent="0.25">
      <c r="A33" s="34">
        <v>6</v>
      </c>
      <c r="B33" s="35" t="s">
        <v>161</v>
      </c>
      <c r="C33" s="36" t="s">
        <v>159</v>
      </c>
      <c r="D33" s="41" t="s">
        <v>116</v>
      </c>
      <c r="E33" s="43">
        <v>10</v>
      </c>
      <c r="F33" s="20">
        <v>1400000</v>
      </c>
      <c r="G33" s="21">
        <f t="shared" si="1"/>
        <v>14000000</v>
      </c>
    </row>
    <row r="34" spans="1:7" ht="15.75" x14ac:dyDescent="0.25">
      <c r="A34" s="91" t="s">
        <v>174</v>
      </c>
      <c r="B34" s="92"/>
      <c r="C34" s="92"/>
      <c r="D34" s="92"/>
      <c r="E34" s="92"/>
      <c r="F34" s="44"/>
      <c r="G34" s="45">
        <f>SUM(G35:G80)</f>
        <v>1505362620</v>
      </c>
    </row>
    <row r="35" spans="1:7" ht="409.5" x14ac:dyDescent="0.25">
      <c r="A35" s="34" t="s">
        <v>1</v>
      </c>
      <c r="B35" s="46" t="s">
        <v>175</v>
      </c>
      <c r="C35" s="36" t="s">
        <v>72</v>
      </c>
      <c r="D35" s="41" t="s">
        <v>2</v>
      </c>
      <c r="E35" s="47">
        <v>20</v>
      </c>
      <c r="F35" s="47">
        <v>140000</v>
      </c>
      <c r="G35" s="48">
        <f t="shared" ref="G35:G80" si="2">E35*F35</f>
        <v>2800000</v>
      </c>
    </row>
    <row r="36" spans="1:7" ht="330.75" x14ac:dyDescent="0.25">
      <c r="A36" s="34" t="s">
        <v>3</v>
      </c>
      <c r="B36" s="49" t="s">
        <v>58</v>
      </c>
      <c r="C36" s="36" t="s">
        <v>71</v>
      </c>
      <c r="D36" s="41" t="s">
        <v>59</v>
      </c>
      <c r="E36" s="47">
        <v>2000</v>
      </c>
      <c r="F36" s="47">
        <v>400</v>
      </c>
      <c r="G36" s="48">
        <f t="shared" si="2"/>
        <v>800000</v>
      </c>
    </row>
    <row r="37" spans="1:7" ht="267.75" x14ac:dyDescent="0.25">
      <c r="A37" s="34" t="s">
        <v>4</v>
      </c>
      <c r="B37" s="49" t="s">
        <v>105</v>
      </c>
      <c r="C37" s="36" t="s">
        <v>70</v>
      </c>
      <c r="D37" s="41" t="s">
        <v>2</v>
      </c>
      <c r="E37" s="47">
        <v>40</v>
      </c>
      <c r="F37" s="47">
        <v>16000</v>
      </c>
      <c r="G37" s="48">
        <f t="shared" si="2"/>
        <v>640000</v>
      </c>
    </row>
    <row r="38" spans="1:7" ht="378" x14ac:dyDescent="0.25">
      <c r="A38" s="34" t="s">
        <v>7</v>
      </c>
      <c r="B38" s="49" t="s">
        <v>176</v>
      </c>
      <c r="C38" s="36" t="s">
        <v>73</v>
      </c>
      <c r="D38" s="41" t="s">
        <v>2</v>
      </c>
      <c r="E38" s="47">
        <v>1000</v>
      </c>
      <c r="F38" s="47">
        <v>42000</v>
      </c>
      <c r="G38" s="48">
        <f t="shared" si="2"/>
        <v>42000000</v>
      </c>
    </row>
    <row r="39" spans="1:7" ht="252" x14ac:dyDescent="0.25">
      <c r="A39" s="34" t="s">
        <v>9</v>
      </c>
      <c r="B39" s="49" t="s">
        <v>177</v>
      </c>
      <c r="C39" s="50" t="s">
        <v>74</v>
      </c>
      <c r="D39" s="41" t="s">
        <v>178</v>
      </c>
      <c r="E39" s="47">
        <v>6000</v>
      </c>
      <c r="F39" s="47">
        <v>950</v>
      </c>
      <c r="G39" s="48">
        <f t="shared" si="2"/>
        <v>5700000</v>
      </c>
    </row>
    <row r="40" spans="1:7" ht="204.75" x14ac:dyDescent="0.25">
      <c r="A40" s="34" t="s">
        <v>12</v>
      </c>
      <c r="B40" s="49" t="s">
        <v>179</v>
      </c>
      <c r="C40" s="36" t="s">
        <v>75</v>
      </c>
      <c r="D40" s="41" t="s">
        <v>6</v>
      </c>
      <c r="E40" s="47">
        <v>180</v>
      </c>
      <c r="F40" s="47">
        <v>195000</v>
      </c>
      <c r="G40" s="48">
        <f t="shared" si="2"/>
        <v>35100000</v>
      </c>
    </row>
    <row r="41" spans="1:7" ht="267.75" x14ac:dyDescent="0.25">
      <c r="A41" s="34" t="s">
        <v>14</v>
      </c>
      <c r="B41" s="51" t="s">
        <v>180</v>
      </c>
      <c r="C41" s="36" t="s">
        <v>76</v>
      </c>
      <c r="D41" s="52" t="s">
        <v>181</v>
      </c>
      <c r="E41" s="53">
        <v>8000</v>
      </c>
      <c r="F41" s="47">
        <v>700</v>
      </c>
      <c r="G41" s="48">
        <f t="shared" si="2"/>
        <v>5600000</v>
      </c>
    </row>
    <row r="42" spans="1:7" ht="173.25" x14ac:dyDescent="0.25">
      <c r="A42" s="34" t="s">
        <v>15</v>
      </c>
      <c r="B42" s="49" t="s">
        <v>182</v>
      </c>
      <c r="C42" s="36" t="s">
        <v>77</v>
      </c>
      <c r="D42" s="54" t="s">
        <v>11</v>
      </c>
      <c r="E42" s="47">
        <v>700</v>
      </c>
      <c r="F42" s="47">
        <v>38500</v>
      </c>
      <c r="G42" s="48">
        <f t="shared" si="2"/>
        <v>26950000</v>
      </c>
    </row>
    <row r="43" spans="1:7" ht="299.25" x14ac:dyDescent="0.25">
      <c r="A43" s="34" t="s">
        <v>16</v>
      </c>
      <c r="B43" s="55" t="s">
        <v>183</v>
      </c>
      <c r="C43" s="36" t="s">
        <v>184</v>
      </c>
      <c r="D43" s="52" t="s">
        <v>51</v>
      </c>
      <c r="E43" s="53">
        <v>10</v>
      </c>
      <c r="F43" s="47">
        <v>2100000</v>
      </c>
      <c r="G43" s="48">
        <f t="shared" si="2"/>
        <v>21000000</v>
      </c>
    </row>
    <row r="44" spans="1:7" ht="315" x14ac:dyDescent="0.25">
      <c r="A44" s="34" t="s">
        <v>19</v>
      </c>
      <c r="B44" s="49" t="s">
        <v>185</v>
      </c>
      <c r="C44" s="36" t="s">
        <v>80</v>
      </c>
      <c r="D44" s="41" t="s">
        <v>13</v>
      </c>
      <c r="E44" s="47">
        <v>75</v>
      </c>
      <c r="F44" s="47">
        <v>5000</v>
      </c>
      <c r="G44" s="48">
        <f t="shared" si="2"/>
        <v>375000</v>
      </c>
    </row>
    <row r="45" spans="1:7" ht="220.5" x14ac:dyDescent="0.25">
      <c r="A45" s="34" t="s">
        <v>21</v>
      </c>
      <c r="B45" s="56" t="s">
        <v>186</v>
      </c>
      <c r="C45" s="36" t="s">
        <v>187</v>
      </c>
      <c r="D45" s="57" t="s">
        <v>13</v>
      </c>
      <c r="E45" s="53">
        <v>22</v>
      </c>
      <c r="F45" s="47">
        <v>22000</v>
      </c>
      <c r="G45" s="48">
        <f t="shared" si="2"/>
        <v>484000</v>
      </c>
    </row>
    <row r="46" spans="1:7" ht="173.25" x14ac:dyDescent="0.25">
      <c r="A46" s="34" t="s">
        <v>22</v>
      </c>
      <c r="B46" s="55" t="s">
        <v>103</v>
      </c>
      <c r="C46" s="36" t="s">
        <v>78</v>
      </c>
      <c r="D46" s="52" t="s">
        <v>13</v>
      </c>
      <c r="E46" s="53">
        <v>200</v>
      </c>
      <c r="F46" s="47">
        <v>105000</v>
      </c>
      <c r="G46" s="48">
        <f t="shared" si="2"/>
        <v>21000000</v>
      </c>
    </row>
    <row r="47" spans="1:7" ht="267.75" x14ac:dyDescent="0.25">
      <c r="A47" s="34" t="s">
        <v>23</v>
      </c>
      <c r="B47" s="58" t="s">
        <v>188</v>
      </c>
      <c r="C47" s="36" t="s">
        <v>79</v>
      </c>
      <c r="D47" s="57" t="s">
        <v>13</v>
      </c>
      <c r="E47" s="53">
        <v>44</v>
      </c>
      <c r="F47" s="47">
        <v>7800</v>
      </c>
      <c r="G47" s="48">
        <f t="shared" si="2"/>
        <v>343200</v>
      </c>
    </row>
    <row r="48" spans="1:7" ht="110.25" x14ac:dyDescent="0.25">
      <c r="A48" s="34" t="s">
        <v>24</v>
      </c>
      <c r="B48" s="59" t="s">
        <v>189</v>
      </c>
      <c r="C48" s="36" t="s">
        <v>190</v>
      </c>
      <c r="D48" s="60" t="s">
        <v>67</v>
      </c>
      <c r="E48" s="53">
        <v>120</v>
      </c>
      <c r="F48" s="47">
        <v>150000</v>
      </c>
      <c r="G48" s="48">
        <f t="shared" si="2"/>
        <v>18000000</v>
      </c>
    </row>
    <row r="49" spans="1:7" ht="220.5" x14ac:dyDescent="0.25">
      <c r="A49" s="34" t="s">
        <v>26</v>
      </c>
      <c r="B49" s="61" t="s">
        <v>66</v>
      </c>
      <c r="C49" s="36" t="s">
        <v>81</v>
      </c>
      <c r="D49" s="52" t="s">
        <v>67</v>
      </c>
      <c r="E49" s="53">
        <v>12</v>
      </c>
      <c r="F49" s="47">
        <v>115000</v>
      </c>
      <c r="G49" s="48">
        <f t="shared" si="2"/>
        <v>1380000</v>
      </c>
    </row>
    <row r="50" spans="1:7" ht="315" x14ac:dyDescent="0.25">
      <c r="A50" s="34" t="s">
        <v>27</v>
      </c>
      <c r="B50" s="49" t="s">
        <v>191</v>
      </c>
      <c r="C50" s="36" t="s">
        <v>97</v>
      </c>
      <c r="D50" s="54" t="s">
        <v>8</v>
      </c>
      <c r="E50" s="47">
        <v>500</v>
      </c>
      <c r="F50" s="47">
        <v>210</v>
      </c>
      <c r="G50" s="48">
        <f t="shared" si="2"/>
        <v>105000</v>
      </c>
    </row>
    <row r="51" spans="1:7" ht="267.75" x14ac:dyDescent="0.25">
      <c r="A51" s="34" t="s">
        <v>29</v>
      </c>
      <c r="B51" s="55" t="s">
        <v>192</v>
      </c>
      <c r="C51" s="36" t="s">
        <v>193</v>
      </c>
      <c r="D51" s="37" t="s">
        <v>194</v>
      </c>
      <c r="E51" s="53">
        <v>400</v>
      </c>
      <c r="F51" s="47">
        <v>15000</v>
      </c>
      <c r="G51" s="48">
        <f t="shared" si="2"/>
        <v>6000000</v>
      </c>
    </row>
    <row r="52" spans="1:7" ht="283.5" x14ac:dyDescent="0.25">
      <c r="A52" s="34" t="s">
        <v>31</v>
      </c>
      <c r="B52" s="49" t="s">
        <v>195</v>
      </c>
      <c r="C52" s="36" t="s">
        <v>82</v>
      </c>
      <c r="D52" s="41" t="s">
        <v>18</v>
      </c>
      <c r="E52" s="47">
        <v>5000</v>
      </c>
      <c r="F52" s="47">
        <v>1980</v>
      </c>
      <c r="G52" s="48">
        <f t="shared" si="2"/>
        <v>9900000</v>
      </c>
    </row>
    <row r="53" spans="1:7" ht="346.5" x14ac:dyDescent="0.25">
      <c r="A53" s="34" t="s">
        <v>32</v>
      </c>
      <c r="B53" s="55" t="s">
        <v>196</v>
      </c>
      <c r="C53" s="36" t="s">
        <v>83</v>
      </c>
      <c r="D53" s="37" t="s">
        <v>18</v>
      </c>
      <c r="E53" s="53">
        <v>1040</v>
      </c>
      <c r="F53" s="47">
        <v>8500</v>
      </c>
      <c r="G53" s="48">
        <f t="shared" si="2"/>
        <v>8840000</v>
      </c>
    </row>
    <row r="54" spans="1:7" ht="409.5" x14ac:dyDescent="0.25">
      <c r="A54" s="34" t="s">
        <v>34</v>
      </c>
      <c r="B54" s="49" t="s">
        <v>20</v>
      </c>
      <c r="C54" s="36" t="s">
        <v>84</v>
      </c>
      <c r="D54" s="41" t="s">
        <v>11</v>
      </c>
      <c r="E54" s="47">
        <v>100</v>
      </c>
      <c r="F54" s="47">
        <v>34000</v>
      </c>
      <c r="G54" s="48">
        <f t="shared" si="2"/>
        <v>3400000</v>
      </c>
    </row>
    <row r="55" spans="1:7" ht="189" x14ac:dyDescent="0.25">
      <c r="A55" s="34" t="s">
        <v>36</v>
      </c>
      <c r="B55" s="46" t="s">
        <v>100</v>
      </c>
      <c r="C55" s="36" t="s">
        <v>87</v>
      </c>
      <c r="D55" s="41" t="s">
        <v>8</v>
      </c>
      <c r="E55" s="47">
        <v>250</v>
      </c>
      <c r="F55" s="47">
        <v>38000</v>
      </c>
      <c r="G55" s="48">
        <f t="shared" si="2"/>
        <v>9500000</v>
      </c>
    </row>
    <row r="56" spans="1:7" ht="409.5" x14ac:dyDescent="0.25">
      <c r="A56" s="34" t="s">
        <v>37</v>
      </c>
      <c r="B56" s="49" t="s">
        <v>197</v>
      </c>
      <c r="C56" s="36" t="s">
        <v>88</v>
      </c>
      <c r="D56" s="41" t="s">
        <v>54</v>
      </c>
      <c r="E56" s="47">
        <v>13</v>
      </c>
      <c r="F56" s="47">
        <v>1750000</v>
      </c>
      <c r="G56" s="48">
        <f t="shared" si="2"/>
        <v>22750000</v>
      </c>
    </row>
    <row r="57" spans="1:7" ht="409.5" x14ac:dyDescent="0.25">
      <c r="A57" s="34" t="s">
        <v>38</v>
      </c>
      <c r="B57" s="56" t="s">
        <v>198</v>
      </c>
      <c r="C57" s="36" t="s">
        <v>86</v>
      </c>
      <c r="D57" s="57" t="s">
        <v>54</v>
      </c>
      <c r="E57" s="53">
        <v>5</v>
      </c>
      <c r="F57" s="47">
        <v>2100000</v>
      </c>
      <c r="G57" s="48">
        <f t="shared" si="2"/>
        <v>10500000</v>
      </c>
    </row>
    <row r="58" spans="1:7" ht="409.5" x14ac:dyDescent="0.25">
      <c r="A58" s="34" t="s">
        <v>40</v>
      </c>
      <c r="B58" s="49" t="s">
        <v>199</v>
      </c>
      <c r="C58" s="36" t="s">
        <v>200</v>
      </c>
      <c r="D58" s="41" t="s">
        <v>8</v>
      </c>
      <c r="E58" s="47">
        <v>50000</v>
      </c>
      <c r="F58" s="47">
        <v>750</v>
      </c>
      <c r="G58" s="48">
        <f t="shared" si="2"/>
        <v>37500000</v>
      </c>
    </row>
    <row r="59" spans="1:7" ht="409.5" x14ac:dyDescent="0.25">
      <c r="A59" s="34" t="s">
        <v>41</v>
      </c>
      <c r="B59" s="49" t="s">
        <v>201</v>
      </c>
      <c r="C59" s="36" t="s">
        <v>202</v>
      </c>
      <c r="D59" s="41" t="s">
        <v>8</v>
      </c>
      <c r="E59" s="47">
        <v>1100000</v>
      </c>
      <c r="F59" s="47">
        <v>750</v>
      </c>
      <c r="G59" s="48">
        <f t="shared" si="2"/>
        <v>825000000</v>
      </c>
    </row>
    <row r="60" spans="1:7" ht="409.5" x14ac:dyDescent="0.25">
      <c r="A60" s="34" t="s">
        <v>42</v>
      </c>
      <c r="B60" s="49" t="s">
        <v>203</v>
      </c>
      <c r="C60" s="36" t="s">
        <v>204</v>
      </c>
      <c r="D60" s="41" t="s">
        <v>8</v>
      </c>
      <c r="E60" s="47">
        <v>150000</v>
      </c>
      <c r="F60" s="47">
        <v>750</v>
      </c>
      <c r="G60" s="48">
        <f t="shared" si="2"/>
        <v>112500000</v>
      </c>
    </row>
    <row r="61" spans="1:7" ht="409.5" x14ac:dyDescent="0.25">
      <c r="A61" s="34" t="s">
        <v>45</v>
      </c>
      <c r="B61" s="49" t="s">
        <v>205</v>
      </c>
      <c r="C61" s="36" t="s">
        <v>206</v>
      </c>
      <c r="D61" s="41" t="s">
        <v>8</v>
      </c>
      <c r="E61" s="47">
        <v>10000</v>
      </c>
      <c r="F61" s="47">
        <v>750</v>
      </c>
      <c r="G61" s="48">
        <f t="shared" si="2"/>
        <v>7500000</v>
      </c>
    </row>
    <row r="62" spans="1:7" ht="346.5" x14ac:dyDescent="0.25">
      <c r="A62" s="34" t="s">
        <v>47</v>
      </c>
      <c r="B62" s="62" t="s">
        <v>207</v>
      </c>
      <c r="C62" s="36" t="s">
        <v>90</v>
      </c>
      <c r="D62" s="60" t="s">
        <v>8</v>
      </c>
      <c r="E62" s="53">
        <v>5000</v>
      </c>
      <c r="F62" s="47">
        <v>39000</v>
      </c>
      <c r="G62" s="48">
        <f t="shared" si="2"/>
        <v>195000000</v>
      </c>
    </row>
    <row r="63" spans="1:7" ht="252" x14ac:dyDescent="0.25">
      <c r="A63" s="34" t="s">
        <v>48</v>
      </c>
      <c r="B63" s="62" t="s">
        <v>109</v>
      </c>
      <c r="C63" s="36" t="s">
        <v>91</v>
      </c>
      <c r="D63" s="60" t="s">
        <v>35</v>
      </c>
      <c r="E63" s="53">
        <v>10000</v>
      </c>
      <c r="F63" s="47">
        <v>500</v>
      </c>
      <c r="G63" s="48">
        <f t="shared" si="2"/>
        <v>5000000</v>
      </c>
    </row>
    <row r="64" spans="1:7" ht="220.5" x14ac:dyDescent="0.25">
      <c r="A64" s="34" t="s">
        <v>49</v>
      </c>
      <c r="B64" s="63" t="s">
        <v>208</v>
      </c>
      <c r="C64" s="64" t="s">
        <v>89</v>
      </c>
      <c r="D64" s="60" t="s">
        <v>8</v>
      </c>
      <c r="E64" s="53">
        <v>10000</v>
      </c>
      <c r="F64" s="47">
        <v>800</v>
      </c>
      <c r="G64" s="48">
        <f t="shared" si="2"/>
        <v>8000000</v>
      </c>
    </row>
    <row r="65" spans="1:7" ht="315" x14ac:dyDescent="0.25">
      <c r="A65" s="34" t="s">
        <v>102</v>
      </c>
      <c r="B65" s="62" t="s">
        <v>101</v>
      </c>
      <c r="C65" s="36" t="s">
        <v>209</v>
      </c>
      <c r="D65" s="60" t="s">
        <v>8</v>
      </c>
      <c r="E65" s="53">
        <v>5000</v>
      </c>
      <c r="F65" s="47">
        <v>3700</v>
      </c>
      <c r="G65" s="48">
        <f t="shared" si="2"/>
        <v>18500000</v>
      </c>
    </row>
    <row r="66" spans="1:7" ht="220.5" x14ac:dyDescent="0.25">
      <c r="A66" s="34" t="s">
        <v>50</v>
      </c>
      <c r="B66" s="55" t="s">
        <v>210</v>
      </c>
      <c r="C66" s="36" t="s">
        <v>211</v>
      </c>
      <c r="D66" s="52" t="s">
        <v>59</v>
      </c>
      <c r="E66" s="53">
        <v>360</v>
      </c>
      <c r="F66" s="47">
        <v>382</v>
      </c>
      <c r="G66" s="48">
        <f t="shared" si="2"/>
        <v>137520</v>
      </c>
    </row>
    <row r="67" spans="1:7" ht="315" x14ac:dyDescent="0.25">
      <c r="A67" s="34" t="s">
        <v>52</v>
      </c>
      <c r="B67" s="51" t="s">
        <v>212</v>
      </c>
      <c r="C67" s="50" t="s">
        <v>92</v>
      </c>
      <c r="D67" s="52" t="s">
        <v>213</v>
      </c>
      <c r="E67" s="53">
        <v>2000</v>
      </c>
      <c r="F67" s="47">
        <v>1400</v>
      </c>
      <c r="G67" s="48">
        <f t="shared" si="2"/>
        <v>2800000</v>
      </c>
    </row>
    <row r="68" spans="1:7" ht="236.25" x14ac:dyDescent="0.25">
      <c r="A68" s="34" t="s">
        <v>53</v>
      </c>
      <c r="B68" s="55" t="s">
        <v>65</v>
      </c>
      <c r="C68" s="36" t="s">
        <v>214</v>
      </c>
      <c r="D68" s="52" t="s">
        <v>8</v>
      </c>
      <c r="E68" s="53">
        <v>5</v>
      </c>
      <c r="F68" s="47">
        <v>1650000</v>
      </c>
      <c r="G68" s="48">
        <f t="shared" si="2"/>
        <v>8250000</v>
      </c>
    </row>
    <row r="69" spans="1:7" ht="110.25" x14ac:dyDescent="0.25">
      <c r="A69" s="34" t="s">
        <v>55</v>
      </c>
      <c r="B69" s="55" t="s">
        <v>215</v>
      </c>
      <c r="C69" s="36" t="s">
        <v>216</v>
      </c>
      <c r="D69" s="52" t="s">
        <v>8</v>
      </c>
      <c r="E69" s="53">
        <v>1</v>
      </c>
      <c r="F69" s="47">
        <v>1260000</v>
      </c>
      <c r="G69" s="48">
        <f t="shared" si="2"/>
        <v>1260000</v>
      </c>
    </row>
    <row r="70" spans="1:7" ht="267.75" x14ac:dyDescent="0.25">
      <c r="A70" s="34" t="s">
        <v>56</v>
      </c>
      <c r="B70" s="55" t="s">
        <v>217</v>
      </c>
      <c r="C70" s="36" t="s">
        <v>218</v>
      </c>
      <c r="D70" s="52" t="s">
        <v>8</v>
      </c>
      <c r="E70" s="53">
        <v>7</v>
      </c>
      <c r="F70" s="47">
        <v>1150000</v>
      </c>
      <c r="G70" s="48">
        <f t="shared" si="2"/>
        <v>8050000</v>
      </c>
    </row>
    <row r="71" spans="1:7" ht="220.5" x14ac:dyDescent="0.25">
      <c r="A71" s="34" t="s">
        <v>57</v>
      </c>
      <c r="B71" s="65" t="s">
        <v>219</v>
      </c>
      <c r="C71" s="65" t="s">
        <v>220</v>
      </c>
      <c r="D71" s="52" t="s">
        <v>221</v>
      </c>
      <c r="E71" s="53">
        <v>100</v>
      </c>
      <c r="F71" s="47">
        <v>5300</v>
      </c>
      <c r="G71" s="48">
        <f t="shared" si="2"/>
        <v>530000</v>
      </c>
    </row>
    <row r="72" spans="1:7" ht="409.5" x14ac:dyDescent="0.25">
      <c r="A72" s="34" t="s">
        <v>60</v>
      </c>
      <c r="B72" s="65" t="s">
        <v>222</v>
      </c>
      <c r="C72" s="36" t="s">
        <v>95</v>
      </c>
      <c r="D72" s="52" t="s">
        <v>223</v>
      </c>
      <c r="E72" s="53">
        <v>1200</v>
      </c>
      <c r="F72" s="47">
        <v>1000</v>
      </c>
      <c r="G72" s="48">
        <f t="shared" si="2"/>
        <v>1200000</v>
      </c>
    </row>
    <row r="73" spans="1:7" ht="409.5" x14ac:dyDescent="0.25">
      <c r="A73" s="34" t="s">
        <v>61</v>
      </c>
      <c r="B73" s="51" t="s">
        <v>224</v>
      </c>
      <c r="C73" s="50" t="s">
        <v>94</v>
      </c>
      <c r="D73" s="52" t="s">
        <v>223</v>
      </c>
      <c r="E73" s="53">
        <v>1200</v>
      </c>
      <c r="F73" s="47">
        <v>1000</v>
      </c>
      <c r="G73" s="48">
        <f t="shared" si="2"/>
        <v>1200000</v>
      </c>
    </row>
    <row r="74" spans="1:7" ht="393.75" x14ac:dyDescent="0.25">
      <c r="A74" s="34" t="s">
        <v>62</v>
      </c>
      <c r="B74" s="63" t="s">
        <v>225</v>
      </c>
      <c r="C74" s="36" t="s">
        <v>93</v>
      </c>
      <c r="D74" s="41" t="s">
        <v>8</v>
      </c>
      <c r="E74" s="47">
        <v>4</v>
      </c>
      <c r="F74" s="47">
        <v>950000</v>
      </c>
      <c r="G74" s="48">
        <f t="shared" si="2"/>
        <v>3800000</v>
      </c>
    </row>
    <row r="75" spans="1:7" ht="236.25" x14ac:dyDescent="0.25">
      <c r="A75" s="34" t="s">
        <v>63</v>
      </c>
      <c r="B75" s="55" t="s">
        <v>226</v>
      </c>
      <c r="C75" s="36" t="s">
        <v>227</v>
      </c>
      <c r="D75" s="52" t="s">
        <v>13</v>
      </c>
      <c r="E75" s="53">
        <v>42</v>
      </c>
      <c r="F75" s="47">
        <v>18000</v>
      </c>
      <c r="G75" s="48">
        <f t="shared" si="2"/>
        <v>756000</v>
      </c>
    </row>
    <row r="76" spans="1:7" ht="252" x14ac:dyDescent="0.25">
      <c r="A76" s="34" t="s">
        <v>228</v>
      </c>
      <c r="B76" s="55" t="s">
        <v>229</v>
      </c>
      <c r="C76" s="36" t="s">
        <v>230</v>
      </c>
      <c r="D76" s="52" t="s">
        <v>13</v>
      </c>
      <c r="E76" s="53">
        <v>17</v>
      </c>
      <c r="F76" s="47">
        <v>3500</v>
      </c>
      <c r="G76" s="48">
        <f t="shared" si="2"/>
        <v>59500</v>
      </c>
    </row>
    <row r="77" spans="1:7" ht="299.25" x14ac:dyDescent="0.25">
      <c r="A77" s="34" t="s">
        <v>231</v>
      </c>
      <c r="B77" s="66" t="s">
        <v>232</v>
      </c>
      <c r="C77" s="36" t="s">
        <v>233</v>
      </c>
      <c r="D77" s="57" t="s">
        <v>234</v>
      </c>
      <c r="E77" s="53">
        <v>500</v>
      </c>
      <c r="F77" s="47">
        <v>18500</v>
      </c>
      <c r="G77" s="48">
        <f t="shared" si="2"/>
        <v>9250000</v>
      </c>
    </row>
    <row r="78" spans="1:7" ht="299.25" x14ac:dyDescent="0.25">
      <c r="A78" s="34" t="s">
        <v>235</v>
      </c>
      <c r="B78" s="56" t="s">
        <v>236</v>
      </c>
      <c r="C78" s="36" t="s">
        <v>237</v>
      </c>
      <c r="D78" s="57" t="s">
        <v>234</v>
      </c>
      <c r="E78" s="53">
        <v>300</v>
      </c>
      <c r="F78" s="47">
        <v>8000</v>
      </c>
      <c r="G78" s="48">
        <f t="shared" si="2"/>
        <v>2400000</v>
      </c>
    </row>
    <row r="79" spans="1:7" ht="267.75" x14ac:dyDescent="0.25">
      <c r="A79" s="34" t="s">
        <v>238</v>
      </c>
      <c r="B79" s="62" t="s">
        <v>239</v>
      </c>
      <c r="C79" s="36" t="s">
        <v>96</v>
      </c>
      <c r="D79" s="52" t="s">
        <v>44</v>
      </c>
      <c r="E79" s="53">
        <v>400</v>
      </c>
      <c r="F79" s="47">
        <v>8000</v>
      </c>
      <c r="G79" s="48">
        <f t="shared" si="2"/>
        <v>3200000</v>
      </c>
    </row>
    <row r="80" spans="1:7" ht="204.75" x14ac:dyDescent="0.25">
      <c r="A80" s="34" t="s">
        <v>240</v>
      </c>
      <c r="B80" s="55" t="s">
        <v>241</v>
      </c>
      <c r="C80" s="36" t="s">
        <v>242</v>
      </c>
      <c r="D80" s="52" t="s">
        <v>243</v>
      </c>
      <c r="E80" s="53">
        <v>42</v>
      </c>
      <c r="F80" s="47">
        <v>7200</v>
      </c>
      <c r="G80" s="48">
        <f t="shared" si="2"/>
        <v>302400</v>
      </c>
    </row>
    <row r="81" spans="1:7" ht="15.75" x14ac:dyDescent="0.25">
      <c r="A81" s="93" t="s">
        <v>244</v>
      </c>
      <c r="B81" s="94"/>
      <c r="C81" s="44"/>
      <c r="D81" s="44"/>
      <c r="E81" s="67"/>
      <c r="F81" s="24"/>
      <c r="G81" s="68">
        <f>G4+G34</f>
        <v>1763434020</v>
      </c>
    </row>
    <row r="82" spans="1:7" ht="15.75" x14ac:dyDescent="0.25">
      <c r="A82" s="95" t="s">
        <v>245</v>
      </c>
      <c r="B82" s="96"/>
      <c r="C82" s="96"/>
      <c r="D82" s="96"/>
      <c r="E82" s="96"/>
      <c r="F82" s="96"/>
      <c r="G82" s="97"/>
    </row>
  </sheetData>
  <mergeCells count="9">
    <mergeCell ref="A34:E34"/>
    <mergeCell ref="A81:B81"/>
    <mergeCell ref="A82:G82"/>
    <mergeCell ref="A1:G1"/>
    <mergeCell ref="A2:G2"/>
    <mergeCell ref="A4:E4"/>
    <mergeCell ref="A5:E5"/>
    <mergeCell ref="A25:E25"/>
    <mergeCell ref="A27:F2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TBYT</vt:lpstr>
      <vt:lpstr>Sheet1</vt:lpstr>
      <vt:lpstr>TBYT!Print_Titles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lastPrinted>2026-02-06T02:09:51Z</cp:lastPrinted>
  <dcterms:created xsi:type="dcterms:W3CDTF">2025-10-09T02:18:19Z</dcterms:created>
  <dcterms:modified xsi:type="dcterms:W3CDTF">2026-02-25T01:09:24Z</dcterms:modified>
</cp:coreProperties>
</file>