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huhuyen\Desktop\"/>
    </mc:Choice>
  </mc:AlternateContent>
  <bookViews>
    <workbookView showHorizontalScroll="0" showVerticalScroll="0" xWindow="-120" yWindow="-120" windowWidth="20730" windowHeight="11160"/>
  </bookViews>
  <sheets>
    <sheet name="SO SÁNH GIÁ" sheetId="11" r:id="rId1"/>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73" i="11" l="1"/>
  <c r="G154" i="11"/>
  <c r="G135" i="11"/>
  <c r="G117" i="11"/>
  <c r="G93" i="11"/>
  <c r="G75" i="11"/>
  <c r="G50" i="11"/>
  <c r="G34" i="11"/>
  <c r="G18" i="11"/>
  <c r="G191" i="11" l="1"/>
</calcChain>
</file>

<file path=xl/sharedStrings.xml><?xml version="1.0" encoding="utf-8"?>
<sst xmlns="http://schemas.openxmlformats.org/spreadsheetml/2006/main" count="41" uniqueCount="33">
  <si>
    <t>STT</t>
  </si>
  <si>
    <t>Đơn giá có VAT (VNĐ)</t>
  </si>
  <si>
    <t>Thành tiền có VAT (VNĐ)</t>
  </si>
  <si>
    <t>TỔNG CỘNG</t>
  </si>
  <si>
    <t>Bộ</t>
  </si>
  <si>
    <t>SỐ LƯỢNG</t>
  </si>
  <si>
    <t>Trang phục bác sĩ</t>
  </si>
  <si>
    <t>Trang phục Dược sĩ</t>
  </si>
  <si>
    <t>Trang phục nhân viên hành chính</t>
  </si>
  <si>
    <t>Trang phục nhân viên bảo trì</t>
  </si>
  <si>
    <t>Trang phục nhân viên lái xe</t>
  </si>
  <si>
    <t>Trang phục nhân viên bảo vệ</t>
  </si>
  <si>
    <t>Trang phục nhân viên hộ lý, y công</t>
  </si>
  <si>
    <r>
      <t xml:space="preserve">   </t>
    </r>
    <r>
      <rPr>
        <sz val="12"/>
        <color theme="1"/>
        <rFont val="Times New Roman"/>
        <family val="1"/>
      </rPr>
      <t>SỞ Y TẾ TỈNH BR- VT</t>
    </r>
  </si>
  <si>
    <t>TTYT HUYỆN CHÂU ĐỨC</t>
  </si>
  <si>
    <r>
      <t xml:space="preserve">         </t>
    </r>
    <r>
      <rPr>
        <b/>
        <u/>
        <sz val="12"/>
        <color theme="1"/>
        <rFont val="Times New Roman"/>
        <family val="1"/>
      </rPr>
      <t>Độc lập- Tự do- Hạnh phúc</t>
    </r>
    <r>
      <rPr>
        <b/>
        <sz val="12"/>
        <color theme="1"/>
        <rFont val="Times New Roman"/>
        <family val="1"/>
      </rPr>
      <t>.</t>
    </r>
  </si>
  <si>
    <t>DANH MỤC HÀNG HÓA</t>
  </si>
  <si>
    <t>THÔNG SỐ KỸ THUẬT</t>
  </si>
  <si>
    <t xml:space="preserve">Trang phục Điều dưỡng, y sĩ, NHS </t>
  </si>
  <si>
    <t xml:space="preserve">*Áo:
- Chất liệu: Kate Ford.
- Màu sắc: Màu trắng.
+ Cấu trúc vải: Thành phần Polyester 65.7%, Cotton 34.3%. Chất vải mềm mịn, thoáng mát. Độ bền cao và khó thấm nước, chất vải dày dặn. 
 + Tiêu chuẩn kỹ thuật vải: Mật độ (dọc x ngang) (sợi/10 cm): chiều dọc: 250- 252, chiều ngang 259 - 261. Độ bền màu giặt ở 40°C (phai màu - cấp):  4-5. Sự thay đổi kích thước sau giặt và làm khô ở 40°C (%) (dọc x ngang): Chiều dọc (-1,2) - (1,4), chiều ngang ( -1,4)- (-1,6).
+ Khổ vải: 1,6m 
+ Định mức vải áo: 2.2m
+ Kiểu dáng: Áo blouse, cổ bẻ Danton, cài cúc giữa, dài tay hoặc ngắn tay chiều dài áo ngang gối, phía trước có 3 túi, có khuy cài biển tên trên ngực trái, phía sau xẻ giữa tới ngang mông.
* Quần:
+ Chất liệu: Kaki. 
+ Màu sắc: Màu trắng.
+ Cấu trúc vải: Vải tổng hợp thành phần chính: Rayon 25.2%, Spandex 1.7%, Cotton 73.1%. Chất liệu bền, ít nhăn, không bị gião và không bị xù lông sau một thời gian dài sử dụng. Có khả năng thấm hút nhanh, dễ dàng giặt.
+ Tiêu chuẩn kỹ thuật vải: Mật độ (dọc x ngang) (sợi/10 cm): chiều dọc 470 - 472, chiều ngang 280 - 282. Độ bền màu giặt ở 40°C (phai màu - cấp):  4-5. Sự thay đổi kích thước sau giặt và làm khô ở 40°C (%) (dọc x ngang): chiều dọc (-0,7) - (-0,9), chiều ngang (0,0) – (0,1).
+ Kiểu dáng: quần âu 2 ly, 2 túi chéo, quần nam có 1 túi sau
- In logo của Trung tâm Y tế
- May đo theo size.
</t>
  </si>
  <si>
    <t xml:space="preserve">* Áo:
+ Chất liệu: Kate Ford 
+ Màu sắc: Màu trắng.
 + Cấu trúc vải: Thành phần Polyester 65.7%, Cotton 34.3%. Chất vải mềm mịn, thoáng mát. Độ bền cao và khó thấm nước, chất vải dày dặn. 
+ Tiêu chuẩn Kỹ thuật vải: Tiêu chuẩn kỹ thuật vải: Mật độ (dọc x ngang) (sợi/10 cm): chiều dọc 250- 252, chiều ngang 259 - 261. Độ bền màu giặt ở 40°C (phai màu - cấp):  4-5. Sự thay đổi kích thước sau giặt và làm khô ở 40°C (%) (dọc x ngang): Chiều dọc (-1,2) - (1,4), chiều ngang ( -1,4)- (-1,6).
+ Khổ vải 1.6m. 
+ Định mức vải áo: 2.2m
+ Kiểu dáng: Áo blouse, cổ 2 ve, cài cúc giữa, dài tay hoặc ngắn tay, chiều dài áo ngang gối, phía trước có 3 túi, có khuy cài biển tên trên ngực trái, phía sau xẻ giữa tới ngang mông.
* Quần:
+ Chất liệu: Kaki 
+ Màu sắc: Màu trắng.
+ Cấu trúc vải: Vải tổng hợp thành phần chính: Rayon 25.2%, Spandex 1.7%, Cotton 73.1%. Chất liệu bền, ít nhăn, không bị gião và không bị xù lông sau một thời gian dài sử dụng. Có khả năng thấm hút nhanh, dễ dàng giặt.
+ Tiêu chuẩn kỹ thuật vải: Mật độ (dọc x ngang) (sợi/10 cm): chiều dọc 470 - 472, chiều ngang 280 - 282. Độ bền màu giặt ở 40°C (phai màu - cấp):  4-5. Sự thay đổi kích thước sau giặt và làm khô ở 40°C (%) (dọc x ngang): chiều dọc (-0,7) - (-0,9), chiều ngang (0,0) – (0,1).
+ Kiểu dáng: quần âu 2 ly, 2 túi chéo, quần nam có 1 túi sau
- In logo của Trung tâm Y tế
- May đo theo size 
</t>
  </si>
  <si>
    <t xml:space="preserve">* Áo:
+ Chất liệu: Kate Ford 
+ Màu sắc: Màu trắng.
+ Cấu trúc vải: Thành phần Polyester 65.7%, Cotton 34.3%. Chất vải mềm mịn, thoáng mát. Độ bền cao và khó thấm nước, chất vải dày dặn. 
+ Tiêu chuẩn kỹ thuật vải: Mật độ (dọc x ngang) (sợi/10 cm): chiều dọc:250- 252, chiều ngang 259 - 261. Độ bền màu giặt ở 40°C (phai màu - cấp):  4-5. Sự thay đổi kích thước sau giặt và làm khô ở 40°C (%) (dọc x ngang): Chiều dọc (-1,2) - (1,4), chiều ngang ( -1,4)- (-1,6).
+ Khổ vải 1.6m. 
+ Định mức vải áo: 2 m.
+ Kiểu dáng: Áo cổ 2 ve, cài cúc giữa, dài tay hoặc ngắn tay, chiều dài áo ngang mông, phía trước có 2 túi, có khuy cài 
+ Tiêu chuẩn Kỹ thuật vải: Tiêu chuẩn kỹ thuật vải: Mật độ (dọc x ngang) (sợi/10 cm): chiều dọc 250- 252, chiều ngang 259 - 261. Độ bền màu giặt ở 40°C (phai màu - cấp):  4-5. Sự thay đổi kích thước sau giặt và làm khô ở 40°C (%) (dọc x ngang): Chiều dọc (-1,2) - (1,4), chiều ngang ( -1,4)- (-1,6).
+ Khổ vải 1.6m. 
+ Định mức vải áo: 2.2m
+  Kiểu dáng: Áo blouse, cổ 2 ve, cài cúc giữa, dài tay hoặc ngắn tay, chiều dài áo ngang mông, phía trước có 2 túi, có khuy cài biển tên trên ngực trái.
+ Túi áo và tay áo có viền xanh dương, viền rộng 0,5cm
* Quần:
+ Chất liệu: Kaki 
+ Màu sắc: Màu trắng.
+ Cấu trúc vải: Vải tổng hợp thành phần chính: Rayon 25.2%, Spandex 1.7%, Cotton 73.1%. Chất liệu bền, ít nhăn, không bị gião và không bị xù lông sau một thời gian dài sử dụng. Có khả năng thấm hút nhanh, dễ dàng giặt.
+ Tiêu chuẩn kỹ thuật vải: Mật độ (dọc x ngang) (sợi/10 cm): chiều dọc 470 - 472, chiều ngang 280 - 282. Độ bền màu giặt ở 40°C (phai màu - cấp):  4-5. Sự thay đổi kích thước sau giặt và làm khô ở 40°C (%) (dọc x ngang): chiều dọc (-0,7) - (-0,9), chiều ngang (0,0)- (0,1).
+ Khổ vải 1.5 m. 
+ Khổ vải 1.5 m. 
+ Định mức vải quần: 1.2 m
+ Kiểu dáng: Quần âu hai ly, 2 túi chéo, quần nam có 1 túi sau.
- In logo của Trung tâm Y tế.
- May đo theo size.
</t>
  </si>
  <si>
    <t xml:space="preserve">Trang phục Kỹ thuật viên, Cử nhân, </t>
  </si>
  <si>
    <t xml:space="preserve">* Áo:
+ Chất liệu: Kate Ford 
+ Màu sắc: Màu trắng.
+ Cấu trúc vải: Thành phần Polyester 65.7%, Cotton 34.3%. Chất vải mềm mịn, thoáng mát. Độ bền cao và khó thấm nước, chất vải dày dặn. 
+ Tiêu chuẩn kỹ thuật vải: Mật độ (dọc x ngang) (sợi/10 cm): chiều dọc:250- 252, chiều ngang 259 - 261. Độ bền màu giặt ở 40°C (phai màu - cấp):  4-5. Sự thay đổi kích thước sau giặt và làm khô ở 40°C (%) (dọc x ngang): Chiều dọc (-1,2) - (1,4), chiều ngang ( -1,4)- (-1,6).
+ Khổ vải 1.6m. 
+ Định mức vải áo: 2 m
+ Kiểu dáng: Áo cổ 2 ve, cài cúc giữa, kiểu dài tay hoặc ngắn tay, chiều dài áo ngang mông, , phía trước có 2 túi, có khuy cài biển tên trên ngực trái.
* Quần:
+ Chất liệu: Kaki.
+ Màu sắc: Màu trắng.
+ Cấu trúc vải: Vải tổng hợp thành phần chính: Rayon 25.2%, Spandex 1.7%, Cotton 73.1%. Chất liệu bền, ít nhăn, không bị gião và không bị xù lông sau một thời gian dài sử dụng. Có khả năng thấm hút nhanh, dễ dàng giặt.
+ Tiêu chuẩn kỹ thuật vải: Mật độ (dọc x ngang) (sợi/10 cm): chiều dọc 470 - 472, chiều ngang 280 - 282. Độ bền màu giặt ở 40°C (phai màu - cấp):  4-5. Sự thay đổi kích thước sau giặt và làm khô ở 40°C (%) (dọc x ngang): chiều dọc (-0,7) - (-0,9), chiều ngang (0,0)- (0,1).
+ Khổ vải 1.5 m. 
+ Định mức vải quần: 1.2 m
+ Kiểu dáng: Quần âu hai ly, 2 túi chéo, quần nam có 1 túi sau.
- In logo của Trung tâm Y tế
- May đo theo size.
</t>
  </si>
  <si>
    <t xml:space="preserve">* Áo:   
+ Chất liệu áo nam: Kate loại I.
+ Cấu trúc vải:  Thành phần Polyester 33.1%, Coton 66.9%. Vải dệt máy, mềm mịn, thoáng mát, khả năng thấm hút mồ hôi tốt.
+ Chất liệu áo nữ: lụa loại I
+ Cấu trúc vải: Lụa có bề mặt mỏng được dệt bằng những sợi tơ tằm xịn, tạo cảm giác tinh tế và mát lạnh khi cầm trên tay.
+ Màu sắc: Màu trắng.
+ Định mức vải áo: 1.7 m
+ Kiểu dáng: Áo sơ mi, cài cúc giữa, dài tay hoặc ngắn tay.
* Quần đối với nam: 
+ Chất liệu: Kaki  
+ Màu sắc: Màu đen.
+ Cấu trúc vải: thành phần chính: Cotton 21.8%, Polyester 78.2%. Chất liệu bền, ít nhăn, không bị gião và không bị xù lông sau một thời gian dài sử dụng. Có khả năng thấm hút nhanh, dễ dàng giặt.
+ Tiêu chuẩn kỹ thuật vải: Mật độ (dọc x ngang) (sợi/10 cm): chiều dọc 720 – 723, chiều ngang 376- 378. Độ bền màu giặt ở 40°C (phai màu - cấp): 4-5. Sự thay đổi kích thước sau giặt và làm khô ở 40°C (%) (dọc x ngang): chiều dọc (-0,6) -(-0,8), chiều ngang (-1,0) - (-1,2).
+ Khổ vải 1.5 m. 
+ Định mức vải quần: 1.2 m.
* Quần đối với nữ:
+ Chất liệu: Tuytsi có cotton cao.
+ Cấu trúc vải: Len tổng hợp 76%, Cotton 11.2%, Polyester 12.8%. Vải có phần bề mặt khá cứng cáp, có đặc tính chống nhăn tốt và giữ ấm hiệu quả, vải có độ co giãn tốt, nhẹ và có độ thấm hút rất cao.
+ Màu sắc: Màu đen.
+ Khổ vải 1.5 m. 
+ Định mức vải quần: 1.1 m
+ Kiểu dáng: Quần âu 2 ly, 2 túi xéo.
+ May đo theo size. 
</t>
  </si>
  <si>
    <t xml:space="preserve">* Áo:
+ Chất liệu: Kate Ford
+ Màu sắc: Màu xanh đen.
+ Cấu trúc vải: Thành phần Polyester 65.7%, Cotton 34.3%. Chất vải mềm mịn, thoáng mát. Độ bền cao và khó thấm nước, chất vải dày dặn. 
+ Tiêu chuẩn kỹ thuật vải: Mật độ (dọc x ngang) (sợi/10 cm): chiều dọc 255 - 257 chiều ngang 255 - 256. Độ bền màu giặt ở 40°C (phai màu - cấp): 4. Sự thay đổi kích thước sau giặt và làm khô ở 40°C (%) (dọc x ngang): chiều dọc (-0,5) - (-0,7), chiều ngang (-0,7) - (-0,9).
+ Khổ vải 1.5m. 
+ Định mức vải áo: 1.7 m
+ Kiểu dáng: Áo Blouson ngắn tay, nẹp lơ vê, 2 túi nắp vạt góc, bo lai 6cm, có bát lai 2 bên.
* Quần:
+ Màu sắc: Màu xanh đen
+ Chất liệu: Vải kaki.
+ Cấu trúc vải: Thành phần chính: Cotton 21.8%, Polyester 78.2%. Chất liệu bền, ít nhăn, không bị gião và không bị xù lông sau một thời gian dài sử dụng. Có khả năng thấm hút nhanh, dễ dàng giặt.
+ Tiêu chuẩn kỹ thuật vải: Mật độ (dọc x ngang) (sợi/10 cm): chiều dọc 244-245, chiều ngang 200- 202. Độ bền màu giặt ở 40°C (phai màu - cấp):  4. Sự thay đổi kích giặt ở 40°C (phai màu - cấp):  4. Sự thay đổi kích thước sau giặt và làm khô ở 40°C (%) (dọc x ngang): chiều dọc (-0,5) - (-0,7), chiều ngang (-0,7) - (-0,9).
+ Khổ vải 1.5m. 
+ Định mức vải quần: 1.2 m
+ Kiểu dáng: Quần kaki 2 ly, nam có 1 túi sau.
- In logo của Trung tâm Y tế.
- May đo đo theo size.
</t>
  </si>
  <si>
    <t xml:space="preserve">* Áo:
+ Chất liệu: Kate Ford.
+ Màu sắc: Màu xanh cô ban sẫm hoặc màu xanh đen.
+ Cấu trúc vải: Thành phần Polyester 65.7%, Cotton 34.3%. Chất vải mềm mịn, thoáng mát. Độ bền cao và khó thấm nước, chất vải dày dặn. 
 + Tiêu chuẩn kỹ thuật vải: Mật độ (dọc x ngang) (sợi/10 cm): chiều dọc 255 - 257 chiều ngang 255 - 256. Độ bền màu giặt ở 40°C (phai màu - cấp):  4. Sự thay đổi kích thước sau giặt và làm khô ở 40°C (%) (dọc x ngang): chiều dọc (-0,5) - (-0,7), chiều ngang (-0,7) - (-0,9).
+ Khổ vải 1.5m. 
+ Định mức vải áo: 1.7 m
+ Kiểu dáng: Áo Blouson ngắn tay, nẹp lơ vê, 2 túi nắp vạt góc, bo lai 6cm, có bát lai 2 bên.
* Quần:
+ Màu sắc: Màu xanh đen
+ Chất liệu: Vải kaki.
+ Cấu trúc vải: Thành phần chính: Cotton 21.8%, Polyester 78.2%. Chất liệu bền, ít nhăn, không bị gião và không bị xù lông sau một thời gian dài sử dụng. Có khả năng thấm hút nhanh, dễ dàng giặt.
+ Tiêu chuẩn kỹ thuật vải: Mật độ (dọc x ngang) (sợi/10 cm): chiều dọc 244-245, chiều ngang 200- 202. Độ bền màu giặt ở 40°C (phai màu - cấp):  4. Sự thay đổi kích thước sau giặt và làm khô ở 40°C (%) (dọc x ngang): chiều dọc (-0,7) - (-0,8), chiều ngang (-0,2) - (-0,4).
+ Khổ vải 1.5 m. 
+ Định mức vải quần: 1.2 m
+ Kiểu dáng: Quần âu 2 ly, có 1 túi sau.
-  In logo của Trung tâm Y tế.
- May đo đo theo size.
</t>
  </si>
  <si>
    <t xml:space="preserve">* Áo:
+ Chất liệu: Kate Ford.
+ Màu sắc: màu xanh cô ban sẫm hoặc màu xanh đen.
+ Cấu trúc vải: Thành phần Polyester 65.7%, Cotton 34.3%. Chất vải mềm mịn, thoáng mát. Độ bền cao và khó thấm nước, chất vải dày dặn. 
+ Tiêu chuẩn kỹ thuật vải: Mật độ (dọc x ngang) (sợi/10 cm): chiều dọc 255 - 257 chiều ngang 255 - 256. Độ bền màu giặt ở 40°C (phai màu - cấp):  4. Sự thay đổi kích thước sau giặt và làm khô ở 40°C (%) (dọc x ngang): chiều dọc (-0,5) - (-0,7), chiều ngang (-0,7) - (-0,9).
+ Khổ vải 1.5m. 
+ Định mức vải áo: 1.8 m
+ Kiểu dáng: Áo sơ mi ngắn tay, có cầu vai, nẹp và tay lơ vê, 2 túi đắp.
* Quần:
+ Chất liệu: Kaki 
+ Màu sắc: màu xanh đen.
+ Cấu trúc vải: Thành phần chính: Cotton 21.8%, Polyester 78.2%. Chất liệu bền, ít nhăn, không bị gião và không bị xù lông sau một thời gian dài sử dụng. Có khả năng thấm hút nhanh, dễ dàng giặt.
+ Tiêu chuẩn kỹ thuật vải: Mật độ (dọc x ngang) (sợi/10 cm): chiều dọc 244-245, chiều ngang 200- 202. Độ bền màu giặt ở 40°C (phai màu - cấp):  4. Sự thay đổi kích thước sau giặt và làm khô ở 40°C (%) (dọc x ngang): chiều dọc (-0,7) - (-0,8), chiều ngang (-0,2) - (-0,4).
+ Khổ vải 1.5 m. 
+ Định mức vải quần: 1.2 m
+ Kiểu dáng: Quần kaki 2 ly, nam có 1 túi sau.
-  In logo của Trung tâm Y tế
-  May đo đo theo size.
</t>
  </si>
  <si>
    <t xml:space="preserve">* Áo:
+ Chất liệu: Kate loại I
+ Màu sắc: Màu xanh hòa bình
+ Cấu trúc vải: Thành phần Polyester 31.5%, Coton 68.5%. Sợi dệt dày hơn so với vải Kate lụa, khả năng thấm hút mồ hôi rất tốt.
+ Tiêu chuẩn kỹ thuật vải: Mật độ (dọc x ngang) (sợi/10 cm): chiều dọc 362 – 364, chiều ngang 287- 288. Độ bền màu giặt ở 40°C (phai màu - cấp):  4-5. Sự thay đổi kích thước sau giặt và làm khô ở 40°C (%) (dọc x ngang): chiều dọc (0,0) - (0,2), chiều ngang (0,0) - (0,2).
+ Khổ vải 1.5
+ Định mức vải áo: 1.8 m
+ Kiểu dáng: Áo kiểu ngắn tay, cổ trái tim cài cúc giữa, chiều dài áo ngang mông; phía trước 2 túi, có khuy cài biển tên trên ngực trái.
* Quần:
+ Chất liệu: Kate loại I 
+ Màu sắc: Màu xanh hòa bình,
+ Cấu trúc vải: Thành phần Polyester 31.5%, Coton 68.5%. Sợi dệt dày hơn so với vải Kate lụa, khả năng thấm hút mồ hôi rất tốt.
+ Tiêu chuẩn kỹ thuật vải: Mật độ (dọc x ngang) (sợi/10 cm): chiều dọc 362 – 364, chiều ngang 287- 288. Độ bền màu giặt ở 40°C (phai màu - cấp):  4-5. Sự thay đổi kích thước sau giặt và làm khô ở 40°C (%) (dọc x ngang): chiều dọc (0,0) - (0,2), chiều ngang (0,0) - (0,2).
+ Khổ vải 1.5 m. 
+ Định mức vải quần: 1.2 m.
+ Kiểu dáng: quần âu hai ly (có thể may lưng thun), 2 túi chéo, quần nam có 1 túi sau.
- In logo của Trung tâm Y tế.
-  May đo theo size.
</t>
  </si>
  <si>
    <t>ĐƠN VỊ TÍNH</t>
  </si>
  <si>
    <t>BẢNG BÁO GIÁ MUA SẮM TRANG PHỤC Y TẾ CHO VIÊN CHỨC VÀ NGƯỜI 
LAO ĐỘNG CỦA TTYT HUYỆN CHÂU ĐỨC NĂM 2025</t>
  </si>
  <si>
    <t xml:space="preserve">              CỘNG HÒA XÃ HỘI CHỦ NGHĨA VIỆT NAM</t>
  </si>
  <si>
    <t xml:space="preserve">    Ngãi Giao, ngày      tháng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</si>
</sst>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x14ac:knownFonts="1">
    <font>
      <sz val="11"/>
      <color theme="1"/>
      <name val="Calibri"/>
      <family val="2"/>
      <scheme val="minor"/>
    </font>
    <font>
      <sz val="12"/>
      <color theme="1"/>
      <name val="Times New Roman"/>
      <family val="1"/>
    </font>
    <font>
      <sz val="11"/>
      <color rgb="FF000000"/>
      <name val="Calibri"/>
      <family val="2"/>
    </font>
    <font>
      <sz val="10"/>
      <name val="Arial"/>
      <family val="2"/>
    </font>
    <font>
      <sz val="11"/>
      <color theme="1"/>
      <name val="Calibri"/>
      <family val="2"/>
      <scheme val="minor"/>
    </font>
    <font>
      <b/>
      <sz val="12"/>
      <color theme="1"/>
      <name val="Times New Roman"/>
      <family val="1"/>
    </font>
    <font>
      <b/>
      <sz val="14"/>
      <color theme="1"/>
      <name val="Times New Roman"/>
      <family val="1"/>
    </font>
    <font>
      <sz val="14"/>
      <color theme="1"/>
      <name val="Times New Roman"/>
      <family val="1"/>
    </font>
    <font>
      <b/>
      <sz val="11"/>
      <color theme="1"/>
      <name val="Calibri"/>
      <family val="2"/>
      <scheme val="minor"/>
    </font>
    <font>
      <b/>
      <u/>
      <sz val="12"/>
      <color theme="1"/>
      <name val="Times New Roman"/>
      <family val="1"/>
    </font>
    <font>
      <i/>
      <sz val="12"/>
      <color theme="1"/>
      <name val="Times New Roman"/>
      <family val="1"/>
    </font>
    <font>
      <b/>
      <sz val="9"/>
      <color theme="1"/>
      <name val="Times New Roman"/>
      <family val="1"/>
    </font>
    <font>
      <sz val="9"/>
      <color theme="1"/>
      <name val="Times New Roman"/>
      <family val="1"/>
    </font>
    <font>
      <sz val="12"/>
      <color theme="1"/>
      <name val="Symbol"/>
      <family val="1"/>
      <charset val="2"/>
    </font>
    <font>
      <sz val="12"/>
      <color rgb="FF000000"/>
      <name val="Times New Roman"/>
      <family val="1"/>
    </font>
    <font>
      <sz val="11"/>
      <color theme="1"/>
      <name val="Times New Roman"/>
      <family val="1"/>
    </font>
    <font>
      <sz val="11"/>
      <color theme="1"/>
      <name val="Symbol"/>
      <family val="1"/>
      <charset val="2"/>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0" fontId="2" fillId="0" borderId="0"/>
    <xf numFmtId="43" fontId="3" fillId="0" borderId="0" applyFont="0" applyFill="0" applyBorder="0" applyAlignment="0" applyProtection="0"/>
    <xf numFmtId="0" fontId="3" fillId="0" borderId="0"/>
    <xf numFmtId="0" fontId="3" fillId="0" borderId="0"/>
    <xf numFmtId="0" fontId="4" fillId="0" borderId="0"/>
    <xf numFmtId="0" fontId="3" fillId="0" borderId="0"/>
  </cellStyleXfs>
  <cellXfs count="50">
    <xf numFmtId="0" fontId="0" fillId="0" borderId="0" xfId="0"/>
    <xf numFmtId="0" fontId="0" fillId="0" borderId="2" xfId="0" applyBorder="1" applyAlignment="1">
      <alignment vertical="top" wrapText="1"/>
    </xf>
    <xf numFmtId="0" fontId="1"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0" fillId="0" borderId="4" xfId="0" applyBorder="1"/>
    <xf numFmtId="0" fontId="8" fillId="0" borderId="4" xfId="0" applyFont="1" applyBorder="1" applyAlignment="1">
      <alignment horizontal="center" vertical="center"/>
    </xf>
    <xf numFmtId="0" fontId="6" fillId="0" borderId="0" xfId="0" applyFont="1" applyAlignment="1">
      <alignment vertical="center"/>
    </xf>
    <xf numFmtId="0" fontId="10" fillId="0" borderId="0" xfId="0" applyFont="1" applyAlignment="1">
      <alignment horizontal="right" vertical="center"/>
    </xf>
    <xf numFmtId="0" fontId="0" fillId="0" borderId="0" xfId="0" applyAlignment="1">
      <alignment horizontal="right"/>
    </xf>
    <xf numFmtId="0" fontId="6" fillId="0" borderId="0" xfId="0" applyFont="1" applyAlignment="1">
      <alignment vertical="center" wrapText="1"/>
    </xf>
    <xf numFmtId="0" fontId="5" fillId="0" borderId="0" xfId="0" applyFont="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12" fillId="0" borderId="2" xfId="0" applyFont="1" applyBorder="1" applyAlignment="1">
      <alignment horizontal="left" vertical="top"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0" fillId="0" borderId="6"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5" fillId="0" borderId="1" xfId="0" applyFont="1" applyBorder="1" applyAlignment="1">
      <alignment horizontal="left" vertical="center" wrapText="1" indent="2"/>
    </xf>
    <xf numFmtId="0" fontId="15" fillId="0" borderId="3" xfId="0" applyFont="1" applyBorder="1" applyAlignment="1">
      <alignment horizontal="left" vertical="center" wrapText="1" indent="2"/>
    </xf>
    <xf numFmtId="0" fontId="15" fillId="0" borderId="2" xfId="0" applyFont="1" applyBorder="1" applyAlignment="1">
      <alignment horizontal="left" vertical="center" wrapText="1" indent="2"/>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0" xfId="0" applyFont="1" applyAlignment="1">
      <alignment horizontal="right" vertical="center"/>
    </xf>
  </cellXfs>
  <cellStyles count="7">
    <cellStyle name="Comma 2" xfId="2"/>
    <cellStyle name="Normal" xfId="0" builtinId="0"/>
    <cellStyle name="Normal 10" xfId="5"/>
    <cellStyle name="Normal 11 2 2" xfId="4"/>
    <cellStyle name="Normal 15" xfId="3"/>
    <cellStyle name="Normal 2" xfId="1"/>
    <cellStyle name="Normal 2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1"/>
  <sheetViews>
    <sheetView tabSelected="1" view="pageBreakPreview" zoomScale="60" zoomScaleNormal="100" workbookViewId="0">
      <selection activeCell="I29" sqref="I29"/>
    </sheetView>
  </sheetViews>
  <sheetFormatPr defaultRowHeight="15" x14ac:dyDescent="0.25"/>
  <cols>
    <col min="1" max="1" width="4.85546875" customWidth="1"/>
    <col min="2" max="2" width="9.7109375" customWidth="1"/>
    <col min="3" max="3" width="8.140625" customWidth="1"/>
    <col min="4" max="4" width="7.85546875" customWidth="1"/>
    <col min="5" max="5" width="61.7109375" customWidth="1"/>
    <col min="6" max="6" width="12.42578125" customWidth="1"/>
    <col min="7" max="7" width="17.7109375" customWidth="1"/>
    <col min="8" max="8" width="14.28515625" customWidth="1"/>
    <col min="9" max="9" width="13.28515625" customWidth="1"/>
    <col min="10" max="10" width="13.7109375" customWidth="1"/>
    <col min="11" max="11" width="13" customWidth="1"/>
    <col min="12" max="12" width="12.7109375" customWidth="1"/>
    <col min="13" max="13" width="13.7109375" customWidth="1"/>
    <col min="14" max="14" width="10.42578125" customWidth="1"/>
    <col min="15" max="15" width="14.28515625" customWidth="1"/>
  </cols>
  <sheetData>
    <row r="1" spans="1:15" ht="18.75" x14ac:dyDescent="0.25">
      <c r="A1" s="3"/>
    </row>
    <row r="2" spans="1:15" ht="18.75" x14ac:dyDescent="0.25">
      <c r="A2" s="3" t="s">
        <v>13</v>
      </c>
      <c r="E2" s="13" t="s">
        <v>31</v>
      </c>
    </row>
    <row r="3" spans="1:15" ht="15.75" x14ac:dyDescent="0.25">
      <c r="A3" s="4" t="s">
        <v>14</v>
      </c>
      <c r="E3" s="13" t="s">
        <v>15</v>
      </c>
    </row>
    <row r="4" spans="1:15" ht="15.75" x14ac:dyDescent="0.25">
      <c r="A4" s="2"/>
    </row>
    <row r="5" spans="1:15" ht="15.75" x14ac:dyDescent="0.25">
      <c r="E5" s="49" t="s">
        <v>32</v>
      </c>
      <c r="F5" s="49"/>
      <c r="G5" s="11"/>
      <c r="K5" s="5"/>
    </row>
    <row r="6" spans="1:15" ht="18.75" x14ac:dyDescent="0.25">
      <c r="A6" s="6"/>
    </row>
    <row r="7" spans="1:15" ht="18.75" x14ac:dyDescent="0.25">
      <c r="A7" s="12"/>
      <c r="B7" s="9"/>
      <c r="C7" s="9"/>
      <c r="D7" s="9"/>
      <c r="E7" s="10"/>
      <c r="F7" s="9"/>
      <c r="G7" s="9"/>
      <c r="H7" s="9"/>
      <c r="I7" s="9"/>
      <c r="J7" s="9"/>
      <c r="K7" s="9"/>
      <c r="L7" s="9"/>
      <c r="M7" s="9"/>
      <c r="N7" s="9"/>
      <c r="O7" s="9"/>
    </row>
    <row r="8" spans="1:15" ht="18.75" customHeight="1" x14ac:dyDescent="0.25">
      <c r="A8" s="20" t="s">
        <v>30</v>
      </c>
      <c r="B8" s="21"/>
      <c r="C8" s="21"/>
      <c r="D8" s="21"/>
      <c r="E8" s="21"/>
      <c r="F8" s="21"/>
      <c r="G8" s="21"/>
      <c r="H8" s="9"/>
      <c r="I8" s="9"/>
      <c r="J8" s="9"/>
      <c r="K8" s="9"/>
      <c r="L8" s="9"/>
      <c r="M8" s="9"/>
      <c r="N8" s="9"/>
    </row>
    <row r="9" spans="1:15" ht="18.75" customHeight="1" x14ac:dyDescent="0.25">
      <c r="A9" s="21"/>
      <c r="B9" s="21"/>
      <c r="C9" s="21"/>
      <c r="D9" s="21"/>
      <c r="E9" s="21"/>
      <c r="F9" s="21"/>
      <c r="G9" s="21"/>
      <c r="H9" s="9"/>
      <c r="I9" s="9"/>
      <c r="J9" s="9"/>
      <c r="K9" s="9"/>
      <c r="L9" s="9"/>
      <c r="M9" s="9"/>
      <c r="N9" s="9"/>
    </row>
    <row r="10" spans="1:15" ht="18.75" customHeight="1" x14ac:dyDescent="0.25">
      <c r="A10" s="21"/>
      <c r="B10" s="21"/>
      <c r="C10" s="21"/>
      <c r="D10" s="21"/>
      <c r="E10" s="21"/>
      <c r="F10" s="21"/>
      <c r="G10" s="21"/>
      <c r="H10" s="9"/>
      <c r="I10" s="9"/>
      <c r="J10" s="9"/>
      <c r="K10" s="9"/>
      <c r="L10" s="9"/>
      <c r="M10" s="9"/>
      <c r="N10" s="9"/>
    </row>
    <row r="11" spans="1:15" ht="15.75" customHeight="1" x14ac:dyDescent="0.25">
      <c r="A11" s="9"/>
      <c r="B11" s="9"/>
      <c r="C11" s="9"/>
      <c r="D11" s="9"/>
      <c r="E11" s="9"/>
      <c r="F11" s="9"/>
      <c r="G11" s="9"/>
      <c r="H11" s="9"/>
      <c r="I11" s="9"/>
      <c r="J11" s="9"/>
      <c r="K11" s="9"/>
      <c r="L11" s="9"/>
      <c r="M11" s="9"/>
      <c r="N11" s="9"/>
    </row>
    <row r="12" spans="1:15" ht="15.75" thickBot="1" x14ac:dyDescent="0.3"/>
    <row r="13" spans="1:15" ht="15.75" customHeight="1" x14ac:dyDescent="0.25">
      <c r="A13" s="17" t="s">
        <v>0</v>
      </c>
      <c r="B13" s="17" t="s">
        <v>16</v>
      </c>
      <c r="C13" s="17" t="s">
        <v>29</v>
      </c>
      <c r="D13" s="17" t="s">
        <v>5</v>
      </c>
      <c r="E13" s="17" t="s">
        <v>17</v>
      </c>
      <c r="F13" s="17" t="s">
        <v>1</v>
      </c>
      <c r="G13" s="17" t="s">
        <v>2</v>
      </c>
    </row>
    <row r="14" spans="1:15" ht="15" customHeight="1" x14ac:dyDescent="0.25">
      <c r="A14" s="18"/>
      <c r="B14" s="18"/>
      <c r="C14" s="18"/>
      <c r="D14" s="18"/>
      <c r="E14" s="18"/>
      <c r="F14" s="18"/>
      <c r="G14" s="18"/>
    </row>
    <row r="15" spans="1:15" x14ac:dyDescent="0.25">
      <c r="A15" s="18"/>
      <c r="B15" s="18"/>
      <c r="C15" s="18"/>
      <c r="D15" s="18"/>
      <c r="E15" s="18"/>
      <c r="F15" s="18"/>
      <c r="G15" s="18"/>
    </row>
    <row r="16" spans="1:15" ht="15" customHeight="1" x14ac:dyDescent="0.25">
      <c r="A16" s="18"/>
      <c r="B16" s="18"/>
      <c r="C16" s="18"/>
      <c r="D16" s="18"/>
      <c r="E16" s="18"/>
      <c r="F16" s="18"/>
      <c r="G16" s="18"/>
    </row>
    <row r="17" spans="1:7" ht="15.75" thickBot="1" x14ac:dyDescent="0.3">
      <c r="A17" s="19"/>
      <c r="B17" s="19"/>
      <c r="C17" s="19"/>
      <c r="D17" s="19"/>
      <c r="E17" s="19"/>
      <c r="F17" s="19"/>
      <c r="G17" s="19"/>
    </row>
    <row r="18" spans="1:7" ht="15" customHeight="1" x14ac:dyDescent="0.25">
      <c r="A18" s="14">
        <v>1</v>
      </c>
      <c r="B18" s="34" t="s">
        <v>6</v>
      </c>
      <c r="C18" s="34" t="s">
        <v>4</v>
      </c>
      <c r="D18" s="14">
        <v>80</v>
      </c>
      <c r="E18" s="22" t="s">
        <v>19</v>
      </c>
      <c r="F18" s="43">
        <v>879000</v>
      </c>
      <c r="G18" s="43">
        <f>F18*D18</f>
        <v>70320000</v>
      </c>
    </row>
    <row r="19" spans="1:7" ht="15" customHeight="1" x14ac:dyDescent="0.25">
      <c r="A19" s="15"/>
      <c r="B19" s="35"/>
      <c r="C19" s="35"/>
      <c r="D19" s="15"/>
      <c r="E19" s="23"/>
      <c r="F19" s="44"/>
      <c r="G19" s="44"/>
    </row>
    <row r="20" spans="1:7" ht="15" customHeight="1" x14ac:dyDescent="0.25">
      <c r="A20" s="15"/>
      <c r="B20" s="35"/>
      <c r="C20" s="35"/>
      <c r="D20" s="15"/>
      <c r="E20" s="23"/>
      <c r="F20" s="44"/>
      <c r="G20" s="44"/>
    </row>
    <row r="21" spans="1:7" ht="15" customHeight="1" x14ac:dyDescent="0.25">
      <c r="A21" s="15"/>
      <c r="B21" s="35"/>
      <c r="C21" s="35"/>
      <c r="D21" s="15"/>
      <c r="E21" s="23"/>
      <c r="F21" s="44"/>
      <c r="G21" s="44"/>
    </row>
    <row r="22" spans="1:7" ht="15" customHeight="1" x14ac:dyDescent="0.25">
      <c r="A22" s="15"/>
      <c r="B22" s="35"/>
      <c r="C22" s="35"/>
      <c r="D22" s="15"/>
      <c r="E22" s="23"/>
      <c r="F22" s="44"/>
      <c r="G22" s="44"/>
    </row>
    <row r="23" spans="1:7" ht="15" customHeight="1" x14ac:dyDescent="0.25">
      <c r="A23" s="15"/>
      <c r="B23" s="35"/>
      <c r="C23" s="35"/>
      <c r="D23" s="15"/>
      <c r="E23" s="23"/>
      <c r="F23" s="44"/>
      <c r="G23" s="44"/>
    </row>
    <row r="24" spans="1:7" ht="15" customHeight="1" x14ac:dyDescent="0.25">
      <c r="A24" s="15"/>
      <c r="B24" s="35"/>
      <c r="C24" s="35"/>
      <c r="D24" s="15"/>
      <c r="E24" s="23"/>
      <c r="F24" s="44"/>
      <c r="G24" s="44"/>
    </row>
    <row r="25" spans="1:7" ht="15" customHeight="1" x14ac:dyDescent="0.25">
      <c r="A25" s="15"/>
      <c r="B25" s="35"/>
      <c r="C25" s="35"/>
      <c r="D25" s="15"/>
      <c r="E25" s="23"/>
      <c r="F25" s="44"/>
      <c r="G25" s="44"/>
    </row>
    <row r="26" spans="1:7" ht="15" customHeight="1" x14ac:dyDescent="0.25">
      <c r="A26" s="15"/>
      <c r="B26" s="35"/>
      <c r="C26" s="35"/>
      <c r="D26" s="15"/>
      <c r="E26" s="23"/>
      <c r="F26" s="44"/>
      <c r="G26" s="44"/>
    </row>
    <row r="27" spans="1:7" ht="15" customHeight="1" x14ac:dyDescent="0.25">
      <c r="A27" s="15"/>
      <c r="B27" s="35"/>
      <c r="C27" s="35"/>
      <c r="D27" s="15"/>
      <c r="E27" s="23"/>
      <c r="F27" s="44"/>
      <c r="G27" s="44"/>
    </row>
    <row r="28" spans="1:7" ht="15" customHeight="1" x14ac:dyDescent="0.25">
      <c r="A28" s="15"/>
      <c r="B28" s="35"/>
      <c r="C28" s="35"/>
      <c r="D28" s="15"/>
      <c r="E28" s="23"/>
      <c r="F28" s="44"/>
      <c r="G28" s="44"/>
    </row>
    <row r="29" spans="1:7" ht="84" customHeight="1" x14ac:dyDescent="0.25">
      <c r="A29" s="15"/>
      <c r="B29" s="35"/>
      <c r="C29" s="35"/>
      <c r="D29" s="15"/>
      <c r="E29" s="23"/>
      <c r="F29" s="44"/>
      <c r="G29" s="44"/>
    </row>
    <row r="30" spans="1:7" ht="105.75" customHeight="1" thickBot="1" x14ac:dyDescent="0.3">
      <c r="A30" s="15"/>
      <c r="B30" s="35"/>
      <c r="C30" s="35"/>
      <c r="D30" s="15"/>
      <c r="E30" s="23"/>
      <c r="F30" s="44"/>
      <c r="G30" s="44"/>
    </row>
    <row r="31" spans="1:7" ht="15.75" hidden="1" customHeight="1" thickBot="1" x14ac:dyDescent="0.3">
      <c r="A31" s="15"/>
      <c r="B31" s="35"/>
      <c r="C31" s="35"/>
      <c r="D31" s="15"/>
      <c r="E31" s="23"/>
      <c r="F31" s="44"/>
      <c r="G31" s="44"/>
    </row>
    <row r="32" spans="1:7" ht="15.75" hidden="1" customHeight="1" thickBot="1" x14ac:dyDescent="0.3">
      <c r="A32" s="15"/>
      <c r="B32" s="35"/>
      <c r="C32" s="35"/>
      <c r="D32" s="15"/>
      <c r="E32" s="23"/>
      <c r="F32" s="44"/>
      <c r="G32" s="44"/>
    </row>
    <row r="33" spans="1:7" ht="15.75" hidden="1" customHeight="1" thickBot="1" x14ac:dyDescent="0.3">
      <c r="A33" s="1"/>
      <c r="B33" s="36"/>
      <c r="C33" s="36"/>
      <c r="D33" s="16"/>
      <c r="E33" s="24"/>
      <c r="F33" s="45"/>
      <c r="G33" s="45"/>
    </row>
    <row r="34" spans="1:7" ht="15.75" customHeight="1" x14ac:dyDescent="0.25">
      <c r="A34" s="14">
        <v>2</v>
      </c>
      <c r="B34" s="31" t="s">
        <v>7</v>
      </c>
      <c r="C34" s="14" t="s">
        <v>4</v>
      </c>
      <c r="D34" s="14">
        <v>52</v>
      </c>
      <c r="E34" s="22" t="s">
        <v>20</v>
      </c>
      <c r="F34" s="46">
        <v>879000</v>
      </c>
      <c r="G34" s="43">
        <f>F34*D34</f>
        <v>45708000</v>
      </c>
    </row>
    <row r="35" spans="1:7" ht="15" customHeight="1" x14ac:dyDescent="0.25">
      <c r="A35" s="15"/>
      <c r="B35" s="32"/>
      <c r="C35" s="15"/>
      <c r="D35" s="15"/>
      <c r="E35" s="23"/>
      <c r="F35" s="47"/>
      <c r="G35" s="44"/>
    </row>
    <row r="36" spans="1:7" ht="15" customHeight="1" x14ac:dyDescent="0.25">
      <c r="A36" s="15"/>
      <c r="B36" s="32"/>
      <c r="C36" s="15"/>
      <c r="D36" s="15"/>
      <c r="E36" s="23"/>
      <c r="F36" s="47"/>
      <c r="G36" s="44"/>
    </row>
    <row r="37" spans="1:7" ht="15" customHeight="1" x14ac:dyDescent="0.25">
      <c r="A37" s="15"/>
      <c r="B37" s="32"/>
      <c r="C37" s="15"/>
      <c r="D37" s="15"/>
      <c r="E37" s="23"/>
      <c r="F37" s="47"/>
      <c r="G37" s="44"/>
    </row>
    <row r="38" spans="1:7" ht="15" customHeight="1" x14ac:dyDescent="0.25">
      <c r="A38" s="15"/>
      <c r="B38" s="32"/>
      <c r="C38" s="15"/>
      <c r="D38" s="15"/>
      <c r="E38" s="23"/>
      <c r="F38" s="47"/>
      <c r="G38" s="44"/>
    </row>
    <row r="39" spans="1:7" ht="15" customHeight="1" x14ac:dyDescent="0.25">
      <c r="A39" s="15"/>
      <c r="B39" s="32"/>
      <c r="C39" s="15"/>
      <c r="D39" s="15"/>
      <c r="E39" s="23"/>
      <c r="F39" s="47"/>
      <c r="G39" s="44"/>
    </row>
    <row r="40" spans="1:7" ht="15" customHeight="1" x14ac:dyDescent="0.25">
      <c r="A40" s="15"/>
      <c r="B40" s="32"/>
      <c r="C40" s="15"/>
      <c r="D40" s="15"/>
      <c r="E40" s="23"/>
      <c r="F40" s="47"/>
      <c r="G40" s="44"/>
    </row>
    <row r="41" spans="1:7" ht="15" customHeight="1" x14ac:dyDescent="0.25">
      <c r="A41" s="15"/>
      <c r="B41" s="32"/>
      <c r="C41" s="15"/>
      <c r="D41" s="15"/>
      <c r="E41" s="23"/>
      <c r="F41" s="47"/>
      <c r="G41" s="44"/>
    </row>
    <row r="42" spans="1:7" ht="15" customHeight="1" x14ac:dyDescent="0.25">
      <c r="A42" s="15"/>
      <c r="B42" s="32"/>
      <c r="C42" s="15"/>
      <c r="D42" s="15"/>
      <c r="E42" s="23"/>
      <c r="F42" s="47"/>
      <c r="G42" s="44"/>
    </row>
    <row r="43" spans="1:7" ht="15" customHeight="1" x14ac:dyDescent="0.25">
      <c r="A43" s="15"/>
      <c r="B43" s="32"/>
      <c r="C43" s="15"/>
      <c r="D43" s="15"/>
      <c r="E43" s="23"/>
      <c r="F43" s="47"/>
      <c r="G43" s="44"/>
    </row>
    <row r="44" spans="1:7" ht="15" customHeight="1" x14ac:dyDescent="0.25">
      <c r="A44" s="15"/>
      <c r="B44" s="32"/>
      <c r="C44" s="15"/>
      <c r="D44" s="15"/>
      <c r="E44" s="23"/>
      <c r="F44" s="47"/>
      <c r="G44" s="44"/>
    </row>
    <row r="45" spans="1:7" ht="15" customHeight="1" x14ac:dyDescent="0.25">
      <c r="A45" s="15"/>
      <c r="B45" s="32"/>
      <c r="C45" s="15"/>
      <c r="D45" s="15"/>
      <c r="E45" s="23"/>
      <c r="F45" s="47"/>
      <c r="G45" s="44"/>
    </row>
    <row r="46" spans="1:7" ht="15" customHeight="1" x14ac:dyDescent="0.25">
      <c r="A46" s="15"/>
      <c r="B46" s="32"/>
      <c r="C46" s="15"/>
      <c r="D46" s="15"/>
      <c r="E46" s="23"/>
      <c r="F46" s="47"/>
      <c r="G46" s="44"/>
    </row>
    <row r="47" spans="1:7" ht="15" customHeight="1" x14ac:dyDescent="0.25">
      <c r="A47" s="15"/>
      <c r="B47" s="32"/>
      <c r="C47" s="15"/>
      <c r="D47" s="15"/>
      <c r="E47" s="23"/>
      <c r="F47" s="47"/>
      <c r="G47" s="44"/>
    </row>
    <row r="48" spans="1:7" ht="15" customHeight="1" x14ac:dyDescent="0.25">
      <c r="A48" s="15"/>
      <c r="B48" s="32"/>
      <c r="C48" s="15"/>
      <c r="D48" s="15"/>
      <c r="E48" s="23"/>
      <c r="F48" s="47"/>
      <c r="G48" s="44"/>
    </row>
    <row r="49" spans="1:7" ht="120.75" customHeight="1" thickBot="1" x14ac:dyDescent="0.3">
      <c r="A49" s="16"/>
      <c r="B49" s="33"/>
      <c r="C49" s="16"/>
      <c r="D49" s="16"/>
      <c r="E49" s="24"/>
      <c r="F49" s="48"/>
      <c r="G49" s="45"/>
    </row>
    <row r="50" spans="1:7" x14ac:dyDescent="0.25">
      <c r="A50" s="14">
        <v>3</v>
      </c>
      <c r="B50" s="34" t="s">
        <v>18</v>
      </c>
      <c r="C50" s="14" t="s">
        <v>4</v>
      </c>
      <c r="D50" s="14">
        <v>300</v>
      </c>
      <c r="E50" s="25" t="s">
        <v>21</v>
      </c>
      <c r="F50" s="37">
        <v>849000</v>
      </c>
      <c r="G50" s="40">
        <f>F50*D50</f>
        <v>254700000</v>
      </c>
    </row>
    <row r="51" spans="1:7" x14ac:dyDescent="0.25">
      <c r="A51" s="15"/>
      <c r="B51" s="35"/>
      <c r="C51" s="15"/>
      <c r="D51" s="15"/>
      <c r="E51" s="26"/>
      <c r="F51" s="38"/>
      <c r="G51" s="41"/>
    </row>
    <row r="52" spans="1:7" x14ac:dyDescent="0.25">
      <c r="A52" s="15"/>
      <c r="B52" s="35"/>
      <c r="C52" s="15"/>
      <c r="D52" s="15"/>
      <c r="E52" s="26"/>
      <c r="F52" s="38"/>
      <c r="G52" s="41"/>
    </row>
    <row r="53" spans="1:7" x14ac:dyDescent="0.25">
      <c r="A53" s="15"/>
      <c r="B53" s="35"/>
      <c r="C53" s="15"/>
      <c r="D53" s="15"/>
      <c r="E53" s="26"/>
      <c r="F53" s="38"/>
      <c r="G53" s="41"/>
    </row>
    <row r="54" spans="1:7" x14ac:dyDescent="0.25">
      <c r="A54" s="15"/>
      <c r="B54" s="35"/>
      <c r="C54" s="15"/>
      <c r="D54" s="15"/>
      <c r="E54" s="26"/>
      <c r="F54" s="38"/>
      <c r="G54" s="41"/>
    </row>
    <row r="55" spans="1:7" x14ac:dyDescent="0.25">
      <c r="A55" s="15"/>
      <c r="B55" s="35"/>
      <c r="C55" s="15"/>
      <c r="D55" s="15"/>
      <c r="E55" s="26"/>
      <c r="F55" s="38"/>
      <c r="G55" s="41"/>
    </row>
    <row r="56" spans="1:7" x14ac:dyDescent="0.25">
      <c r="A56" s="15"/>
      <c r="B56" s="35"/>
      <c r="C56" s="15"/>
      <c r="D56" s="15"/>
      <c r="E56" s="26"/>
      <c r="F56" s="38"/>
      <c r="G56" s="41"/>
    </row>
    <row r="57" spans="1:7" x14ac:dyDescent="0.25">
      <c r="A57" s="15"/>
      <c r="B57" s="35"/>
      <c r="C57" s="15"/>
      <c r="D57" s="15"/>
      <c r="E57" s="26"/>
      <c r="F57" s="38"/>
      <c r="G57" s="41"/>
    </row>
    <row r="58" spans="1:7" x14ac:dyDescent="0.25">
      <c r="A58" s="15"/>
      <c r="B58" s="35"/>
      <c r="C58" s="15"/>
      <c r="D58" s="15"/>
      <c r="E58" s="26"/>
      <c r="F58" s="38"/>
      <c r="G58" s="41"/>
    </row>
    <row r="59" spans="1:7" x14ac:dyDescent="0.25">
      <c r="A59" s="15"/>
      <c r="B59" s="35"/>
      <c r="C59" s="15"/>
      <c r="D59" s="15"/>
      <c r="E59" s="26"/>
      <c r="F59" s="38"/>
      <c r="G59" s="41"/>
    </row>
    <row r="60" spans="1:7" x14ac:dyDescent="0.25">
      <c r="A60" s="15"/>
      <c r="B60" s="35"/>
      <c r="C60" s="15"/>
      <c r="D60" s="15"/>
      <c r="E60" s="26"/>
      <c r="F60" s="38"/>
      <c r="G60" s="41"/>
    </row>
    <row r="61" spans="1:7" x14ac:dyDescent="0.25">
      <c r="A61" s="15"/>
      <c r="B61" s="35"/>
      <c r="C61" s="15"/>
      <c r="D61" s="15"/>
      <c r="E61" s="26"/>
      <c r="F61" s="38"/>
      <c r="G61" s="41"/>
    </row>
    <row r="62" spans="1:7" x14ac:dyDescent="0.25">
      <c r="A62" s="15"/>
      <c r="B62" s="35"/>
      <c r="C62" s="15"/>
      <c r="D62" s="15"/>
      <c r="E62" s="26"/>
      <c r="F62" s="38"/>
      <c r="G62" s="41"/>
    </row>
    <row r="63" spans="1:7" x14ac:dyDescent="0.25">
      <c r="A63" s="15"/>
      <c r="B63" s="35"/>
      <c r="C63" s="15"/>
      <c r="D63" s="15"/>
      <c r="E63" s="26"/>
      <c r="F63" s="38"/>
      <c r="G63" s="41"/>
    </row>
    <row r="64" spans="1:7" x14ac:dyDescent="0.25">
      <c r="A64" s="15"/>
      <c r="B64" s="35"/>
      <c r="C64" s="15"/>
      <c r="D64" s="15"/>
      <c r="E64" s="26"/>
      <c r="F64" s="38"/>
      <c r="G64" s="41"/>
    </row>
    <row r="65" spans="1:7" x14ac:dyDescent="0.25">
      <c r="A65" s="15"/>
      <c r="B65" s="35"/>
      <c r="C65" s="15"/>
      <c r="D65" s="15"/>
      <c r="E65" s="26"/>
      <c r="F65" s="38"/>
      <c r="G65" s="41"/>
    </row>
    <row r="66" spans="1:7" x14ac:dyDescent="0.25">
      <c r="A66" s="15"/>
      <c r="B66" s="35"/>
      <c r="C66" s="15"/>
      <c r="D66" s="15"/>
      <c r="E66" s="26"/>
      <c r="F66" s="38"/>
      <c r="G66" s="41"/>
    </row>
    <row r="67" spans="1:7" x14ac:dyDescent="0.25">
      <c r="A67" s="15"/>
      <c r="B67" s="35"/>
      <c r="C67" s="15"/>
      <c r="D67" s="15"/>
      <c r="E67" s="26"/>
      <c r="F67" s="38"/>
      <c r="G67" s="41"/>
    </row>
    <row r="68" spans="1:7" x14ac:dyDescent="0.25">
      <c r="A68" s="15"/>
      <c r="B68" s="35"/>
      <c r="C68" s="15"/>
      <c r="D68" s="15"/>
      <c r="E68" s="26"/>
      <c r="F68" s="38"/>
      <c r="G68" s="41"/>
    </row>
    <row r="69" spans="1:7" x14ac:dyDescent="0.25">
      <c r="A69" s="15"/>
      <c r="B69" s="35"/>
      <c r="C69" s="15"/>
      <c r="D69" s="15"/>
      <c r="E69" s="26"/>
      <c r="F69" s="38"/>
      <c r="G69" s="41"/>
    </row>
    <row r="70" spans="1:7" x14ac:dyDescent="0.25">
      <c r="A70" s="15"/>
      <c r="B70" s="35"/>
      <c r="C70" s="15"/>
      <c r="D70" s="15"/>
      <c r="E70" s="26"/>
      <c r="F70" s="38"/>
      <c r="G70" s="41"/>
    </row>
    <row r="71" spans="1:7" x14ac:dyDescent="0.25">
      <c r="A71" s="15"/>
      <c r="B71" s="35"/>
      <c r="C71" s="15"/>
      <c r="D71" s="15"/>
      <c r="E71" s="26"/>
      <c r="F71" s="38"/>
      <c r="G71" s="41"/>
    </row>
    <row r="72" spans="1:7" x14ac:dyDescent="0.25">
      <c r="A72" s="15"/>
      <c r="B72" s="35"/>
      <c r="C72" s="15"/>
      <c r="D72" s="15"/>
      <c r="E72" s="26"/>
      <c r="F72" s="38"/>
      <c r="G72" s="41"/>
    </row>
    <row r="73" spans="1:7" x14ac:dyDescent="0.25">
      <c r="A73" s="15"/>
      <c r="B73" s="35"/>
      <c r="C73" s="15"/>
      <c r="D73" s="15"/>
      <c r="E73" s="26"/>
      <c r="F73" s="38"/>
      <c r="G73" s="41"/>
    </row>
    <row r="74" spans="1:7" ht="145.5" customHeight="1" thickBot="1" x14ac:dyDescent="0.3">
      <c r="A74" s="16"/>
      <c r="B74" s="36"/>
      <c r="C74" s="16"/>
      <c r="D74" s="16"/>
      <c r="E74" s="27"/>
      <c r="F74" s="39"/>
      <c r="G74" s="42"/>
    </row>
    <row r="75" spans="1:7" x14ac:dyDescent="0.25">
      <c r="A75" s="14">
        <v>4</v>
      </c>
      <c r="B75" s="14" t="s">
        <v>22</v>
      </c>
      <c r="C75" s="14" t="s">
        <v>4</v>
      </c>
      <c r="D75" s="14">
        <v>22</v>
      </c>
      <c r="E75" s="25" t="s">
        <v>23</v>
      </c>
      <c r="F75" s="37">
        <v>849000</v>
      </c>
      <c r="G75" s="40">
        <f>F75*D75</f>
        <v>18678000</v>
      </c>
    </row>
    <row r="76" spans="1:7" x14ac:dyDescent="0.25">
      <c r="A76" s="15"/>
      <c r="B76" s="15"/>
      <c r="C76" s="15"/>
      <c r="D76" s="15"/>
      <c r="E76" s="26"/>
      <c r="F76" s="38"/>
      <c r="G76" s="41"/>
    </row>
    <row r="77" spans="1:7" x14ac:dyDescent="0.25">
      <c r="A77" s="15"/>
      <c r="B77" s="15"/>
      <c r="C77" s="15"/>
      <c r="D77" s="15"/>
      <c r="E77" s="26"/>
      <c r="F77" s="38"/>
      <c r="G77" s="41"/>
    </row>
    <row r="78" spans="1:7" x14ac:dyDescent="0.25">
      <c r="A78" s="15"/>
      <c r="B78" s="15"/>
      <c r="C78" s="15"/>
      <c r="D78" s="15"/>
      <c r="E78" s="26"/>
      <c r="F78" s="38"/>
      <c r="G78" s="41"/>
    </row>
    <row r="79" spans="1:7" x14ac:dyDescent="0.25">
      <c r="A79" s="15"/>
      <c r="B79" s="15"/>
      <c r="C79" s="15"/>
      <c r="D79" s="15"/>
      <c r="E79" s="26"/>
      <c r="F79" s="38"/>
      <c r="G79" s="41"/>
    </row>
    <row r="80" spans="1:7" x14ac:dyDescent="0.25">
      <c r="A80" s="15"/>
      <c r="B80" s="15"/>
      <c r="C80" s="15"/>
      <c r="D80" s="15"/>
      <c r="E80" s="26"/>
      <c r="F80" s="38"/>
      <c r="G80" s="41"/>
    </row>
    <row r="81" spans="1:7" x14ac:dyDescent="0.25">
      <c r="A81" s="15"/>
      <c r="B81" s="15"/>
      <c r="C81" s="15"/>
      <c r="D81" s="15"/>
      <c r="E81" s="26"/>
      <c r="F81" s="38"/>
      <c r="G81" s="41"/>
    </row>
    <row r="82" spans="1:7" x14ac:dyDescent="0.25">
      <c r="A82" s="15"/>
      <c r="B82" s="15"/>
      <c r="C82" s="15"/>
      <c r="D82" s="15"/>
      <c r="E82" s="26"/>
      <c r="F82" s="38"/>
      <c r="G82" s="41"/>
    </row>
    <row r="83" spans="1:7" x14ac:dyDescent="0.25">
      <c r="A83" s="15"/>
      <c r="B83" s="15"/>
      <c r="C83" s="15"/>
      <c r="D83" s="15"/>
      <c r="E83" s="26"/>
      <c r="F83" s="38"/>
      <c r="G83" s="41"/>
    </row>
    <row r="84" spans="1:7" x14ac:dyDescent="0.25">
      <c r="A84" s="15"/>
      <c r="B84" s="15"/>
      <c r="C84" s="15"/>
      <c r="D84" s="15"/>
      <c r="E84" s="26"/>
      <c r="F84" s="38"/>
      <c r="G84" s="41"/>
    </row>
    <row r="85" spans="1:7" x14ac:dyDescent="0.25">
      <c r="A85" s="15"/>
      <c r="B85" s="15"/>
      <c r="C85" s="15"/>
      <c r="D85" s="15"/>
      <c r="E85" s="26"/>
      <c r="F85" s="38"/>
      <c r="G85" s="41"/>
    </row>
    <row r="86" spans="1:7" x14ac:dyDescent="0.25">
      <c r="A86" s="15"/>
      <c r="B86" s="15"/>
      <c r="C86" s="15"/>
      <c r="D86" s="15"/>
      <c r="E86" s="26"/>
      <c r="F86" s="38"/>
      <c r="G86" s="41"/>
    </row>
    <row r="87" spans="1:7" x14ac:dyDescent="0.25">
      <c r="A87" s="15"/>
      <c r="B87" s="15"/>
      <c r="C87" s="15"/>
      <c r="D87" s="15"/>
      <c r="E87" s="26"/>
      <c r="F87" s="38"/>
      <c r="G87" s="41"/>
    </row>
    <row r="88" spans="1:7" x14ac:dyDescent="0.25">
      <c r="A88" s="15"/>
      <c r="B88" s="15"/>
      <c r="C88" s="15"/>
      <c r="D88" s="15"/>
      <c r="E88" s="26"/>
      <c r="F88" s="38"/>
      <c r="G88" s="41"/>
    </row>
    <row r="89" spans="1:7" x14ac:dyDescent="0.25">
      <c r="A89" s="15"/>
      <c r="B89" s="15"/>
      <c r="C89" s="15"/>
      <c r="D89" s="15"/>
      <c r="E89" s="26"/>
      <c r="F89" s="38"/>
      <c r="G89" s="41"/>
    </row>
    <row r="90" spans="1:7" x14ac:dyDescent="0.25">
      <c r="A90" s="15"/>
      <c r="B90" s="15"/>
      <c r="C90" s="15"/>
      <c r="D90" s="15"/>
      <c r="E90" s="26"/>
      <c r="F90" s="38"/>
      <c r="G90" s="41"/>
    </row>
    <row r="91" spans="1:7" x14ac:dyDescent="0.25">
      <c r="A91" s="15"/>
      <c r="B91" s="15"/>
      <c r="C91" s="15"/>
      <c r="D91" s="15"/>
      <c r="E91" s="26"/>
      <c r="F91" s="38"/>
      <c r="G91" s="41"/>
    </row>
    <row r="92" spans="1:7" ht="118.5" customHeight="1" thickBot="1" x14ac:dyDescent="0.3">
      <c r="A92" s="16"/>
      <c r="B92" s="16"/>
      <c r="C92" s="16"/>
      <c r="D92" s="16"/>
      <c r="E92" s="27"/>
      <c r="F92" s="39"/>
      <c r="G92" s="42"/>
    </row>
    <row r="93" spans="1:7" x14ac:dyDescent="0.25">
      <c r="A93" s="14">
        <v>5</v>
      </c>
      <c r="B93" s="14" t="s">
        <v>8</v>
      </c>
      <c r="C93" s="14" t="s">
        <v>4</v>
      </c>
      <c r="D93" s="14">
        <v>46</v>
      </c>
      <c r="E93" s="22" t="s">
        <v>24</v>
      </c>
      <c r="F93" s="43">
        <v>870000</v>
      </c>
      <c r="G93" s="43">
        <f>F93*D93</f>
        <v>40020000</v>
      </c>
    </row>
    <row r="94" spans="1:7" x14ac:dyDescent="0.25">
      <c r="A94" s="15"/>
      <c r="B94" s="15"/>
      <c r="C94" s="15"/>
      <c r="D94" s="15"/>
      <c r="E94" s="23"/>
      <c r="F94" s="44"/>
      <c r="G94" s="44"/>
    </row>
    <row r="95" spans="1:7" x14ac:dyDescent="0.25">
      <c r="A95" s="15"/>
      <c r="B95" s="15"/>
      <c r="C95" s="15"/>
      <c r="D95" s="15"/>
      <c r="E95" s="23"/>
      <c r="F95" s="44"/>
      <c r="G95" s="44"/>
    </row>
    <row r="96" spans="1:7" x14ac:dyDescent="0.25">
      <c r="A96" s="15"/>
      <c r="B96" s="15"/>
      <c r="C96" s="15"/>
      <c r="D96" s="15"/>
      <c r="E96" s="23"/>
      <c r="F96" s="44"/>
      <c r="G96" s="44"/>
    </row>
    <row r="97" spans="1:7" x14ac:dyDescent="0.25">
      <c r="A97" s="15"/>
      <c r="B97" s="15"/>
      <c r="C97" s="15"/>
      <c r="D97" s="15"/>
      <c r="E97" s="23"/>
      <c r="F97" s="44"/>
      <c r="G97" s="44"/>
    </row>
    <row r="98" spans="1:7" x14ac:dyDescent="0.25">
      <c r="A98" s="15"/>
      <c r="B98" s="15"/>
      <c r="C98" s="15"/>
      <c r="D98" s="15"/>
      <c r="E98" s="23"/>
      <c r="F98" s="44"/>
      <c r="G98" s="44"/>
    </row>
    <row r="99" spans="1:7" x14ac:dyDescent="0.25">
      <c r="A99" s="15"/>
      <c r="B99" s="15"/>
      <c r="C99" s="15"/>
      <c r="D99" s="15"/>
      <c r="E99" s="23"/>
      <c r="F99" s="44"/>
      <c r="G99" s="44"/>
    </row>
    <row r="100" spans="1:7" x14ac:dyDescent="0.25">
      <c r="A100" s="15"/>
      <c r="B100" s="15"/>
      <c r="C100" s="15"/>
      <c r="D100" s="15"/>
      <c r="E100" s="23"/>
      <c r="F100" s="44"/>
      <c r="G100" s="44"/>
    </row>
    <row r="101" spans="1:7" x14ac:dyDescent="0.25">
      <c r="A101" s="15"/>
      <c r="B101" s="15"/>
      <c r="C101" s="15"/>
      <c r="D101" s="15"/>
      <c r="E101" s="23"/>
      <c r="F101" s="44"/>
      <c r="G101" s="44"/>
    </row>
    <row r="102" spans="1:7" x14ac:dyDescent="0.25">
      <c r="A102" s="15"/>
      <c r="B102" s="15"/>
      <c r="C102" s="15"/>
      <c r="D102" s="15"/>
      <c r="E102" s="23"/>
      <c r="F102" s="44"/>
      <c r="G102" s="44"/>
    </row>
    <row r="103" spans="1:7" x14ac:dyDescent="0.25">
      <c r="A103" s="15"/>
      <c r="B103" s="15"/>
      <c r="C103" s="15"/>
      <c r="D103" s="15"/>
      <c r="E103" s="23"/>
      <c r="F103" s="44"/>
      <c r="G103" s="44"/>
    </row>
    <row r="104" spans="1:7" x14ac:dyDescent="0.25">
      <c r="A104" s="15"/>
      <c r="B104" s="15"/>
      <c r="C104" s="15"/>
      <c r="D104" s="15"/>
      <c r="E104" s="23"/>
      <c r="F104" s="44"/>
      <c r="G104" s="44"/>
    </row>
    <row r="105" spans="1:7" x14ac:dyDescent="0.25">
      <c r="A105" s="15"/>
      <c r="B105" s="15"/>
      <c r="C105" s="15"/>
      <c r="D105" s="15"/>
      <c r="E105" s="23"/>
      <c r="F105" s="44"/>
      <c r="G105" s="44"/>
    </row>
    <row r="106" spans="1:7" x14ac:dyDescent="0.25">
      <c r="A106" s="15"/>
      <c r="B106" s="15"/>
      <c r="C106" s="15"/>
      <c r="D106" s="15"/>
      <c r="E106" s="23"/>
      <c r="F106" s="44"/>
      <c r="G106" s="44"/>
    </row>
    <row r="107" spans="1:7" x14ac:dyDescent="0.25">
      <c r="A107" s="15"/>
      <c r="B107" s="15"/>
      <c r="C107" s="15"/>
      <c r="D107" s="15"/>
      <c r="E107" s="23"/>
      <c r="F107" s="44"/>
      <c r="G107" s="44"/>
    </row>
    <row r="108" spans="1:7" x14ac:dyDescent="0.25">
      <c r="A108" s="15"/>
      <c r="B108" s="15"/>
      <c r="C108" s="15"/>
      <c r="D108" s="15"/>
      <c r="E108" s="23"/>
      <c r="F108" s="44"/>
      <c r="G108" s="44"/>
    </row>
    <row r="109" spans="1:7" x14ac:dyDescent="0.25">
      <c r="A109" s="15"/>
      <c r="B109" s="15"/>
      <c r="C109" s="15"/>
      <c r="D109" s="15"/>
      <c r="E109" s="23"/>
      <c r="F109" s="44"/>
      <c r="G109" s="44"/>
    </row>
    <row r="110" spans="1:7" x14ac:dyDescent="0.25">
      <c r="A110" s="15"/>
      <c r="B110" s="15"/>
      <c r="C110" s="15"/>
      <c r="D110" s="15"/>
      <c r="E110" s="23"/>
      <c r="F110" s="44"/>
      <c r="G110" s="44"/>
    </row>
    <row r="111" spans="1:7" x14ac:dyDescent="0.25">
      <c r="A111" s="15"/>
      <c r="B111" s="15"/>
      <c r="C111" s="15"/>
      <c r="D111" s="15"/>
      <c r="E111" s="23"/>
      <c r="F111" s="44"/>
      <c r="G111" s="44"/>
    </row>
    <row r="112" spans="1:7" x14ac:dyDescent="0.25">
      <c r="A112" s="15"/>
      <c r="B112" s="15"/>
      <c r="C112" s="15"/>
      <c r="D112" s="15"/>
      <c r="E112" s="23"/>
      <c r="F112" s="44"/>
      <c r="G112" s="44"/>
    </row>
    <row r="113" spans="1:7" x14ac:dyDescent="0.25">
      <c r="A113" s="15"/>
      <c r="B113" s="15"/>
      <c r="C113" s="15"/>
      <c r="D113" s="15"/>
      <c r="E113" s="23"/>
      <c r="F113" s="44"/>
      <c r="G113" s="44"/>
    </row>
    <row r="114" spans="1:7" x14ac:dyDescent="0.25">
      <c r="A114" s="15"/>
      <c r="B114" s="15"/>
      <c r="C114" s="15"/>
      <c r="D114" s="15"/>
      <c r="E114" s="23"/>
      <c r="F114" s="44"/>
      <c r="G114" s="44"/>
    </row>
    <row r="115" spans="1:7" x14ac:dyDescent="0.25">
      <c r="A115" s="15"/>
      <c r="B115" s="15"/>
      <c r="C115" s="15"/>
      <c r="D115" s="15"/>
      <c r="E115" s="23"/>
      <c r="F115" s="44"/>
      <c r="G115" s="44"/>
    </row>
    <row r="116" spans="1:7" ht="69.75" customHeight="1" thickBot="1" x14ac:dyDescent="0.3">
      <c r="A116" s="16"/>
      <c r="B116" s="16"/>
      <c r="C116" s="16"/>
      <c r="D116" s="16"/>
      <c r="E116" s="24"/>
      <c r="F116" s="45"/>
      <c r="G116" s="45"/>
    </row>
    <row r="117" spans="1:7" x14ac:dyDescent="0.25">
      <c r="A117" s="14">
        <v>6</v>
      </c>
      <c r="B117" s="14" t="s">
        <v>9</v>
      </c>
      <c r="C117" s="14" t="s">
        <v>4</v>
      </c>
      <c r="D117" s="14">
        <v>6</v>
      </c>
      <c r="E117" s="22" t="s">
        <v>25</v>
      </c>
      <c r="F117" s="37">
        <v>795000</v>
      </c>
      <c r="G117" s="40">
        <f>F117*D117</f>
        <v>4770000</v>
      </c>
    </row>
    <row r="118" spans="1:7" x14ac:dyDescent="0.25">
      <c r="A118" s="15"/>
      <c r="B118" s="15"/>
      <c r="C118" s="15"/>
      <c r="D118" s="15"/>
      <c r="E118" s="23"/>
      <c r="F118" s="38"/>
      <c r="G118" s="41"/>
    </row>
    <row r="119" spans="1:7" x14ac:dyDescent="0.25">
      <c r="A119" s="15"/>
      <c r="B119" s="15"/>
      <c r="C119" s="15"/>
      <c r="D119" s="15"/>
      <c r="E119" s="23"/>
      <c r="F119" s="38"/>
      <c r="G119" s="41"/>
    </row>
    <row r="120" spans="1:7" x14ac:dyDescent="0.25">
      <c r="A120" s="15"/>
      <c r="B120" s="15"/>
      <c r="C120" s="15"/>
      <c r="D120" s="15"/>
      <c r="E120" s="23"/>
      <c r="F120" s="38"/>
      <c r="G120" s="41"/>
    </row>
    <row r="121" spans="1:7" x14ac:dyDescent="0.25">
      <c r="A121" s="15"/>
      <c r="B121" s="15"/>
      <c r="C121" s="15"/>
      <c r="D121" s="15"/>
      <c r="E121" s="23"/>
      <c r="F121" s="38"/>
      <c r="G121" s="41"/>
    </row>
    <row r="122" spans="1:7" x14ac:dyDescent="0.25">
      <c r="A122" s="15"/>
      <c r="B122" s="15"/>
      <c r="C122" s="15"/>
      <c r="D122" s="15"/>
      <c r="E122" s="23"/>
      <c r="F122" s="38"/>
      <c r="G122" s="41"/>
    </row>
    <row r="123" spans="1:7" x14ac:dyDescent="0.25">
      <c r="A123" s="15"/>
      <c r="B123" s="15"/>
      <c r="C123" s="15"/>
      <c r="D123" s="15"/>
      <c r="E123" s="23"/>
      <c r="F123" s="38"/>
      <c r="G123" s="41"/>
    </row>
    <row r="124" spans="1:7" x14ac:dyDescent="0.25">
      <c r="A124" s="15"/>
      <c r="B124" s="15"/>
      <c r="C124" s="15"/>
      <c r="D124" s="15"/>
      <c r="E124" s="23"/>
      <c r="F124" s="38"/>
      <c r="G124" s="41"/>
    </row>
    <row r="125" spans="1:7" x14ac:dyDescent="0.25">
      <c r="A125" s="15"/>
      <c r="B125" s="15"/>
      <c r="C125" s="15"/>
      <c r="D125" s="15"/>
      <c r="E125" s="23"/>
      <c r="F125" s="38"/>
      <c r="G125" s="41"/>
    </row>
    <row r="126" spans="1:7" x14ac:dyDescent="0.25">
      <c r="A126" s="15"/>
      <c r="B126" s="15"/>
      <c r="C126" s="15"/>
      <c r="D126" s="15"/>
      <c r="E126" s="23"/>
      <c r="F126" s="38"/>
      <c r="G126" s="41"/>
    </row>
    <row r="127" spans="1:7" x14ac:dyDescent="0.25">
      <c r="A127" s="15"/>
      <c r="B127" s="15"/>
      <c r="C127" s="15"/>
      <c r="D127" s="15"/>
      <c r="E127" s="23"/>
      <c r="F127" s="38"/>
      <c r="G127" s="41"/>
    </row>
    <row r="128" spans="1:7" x14ac:dyDescent="0.25">
      <c r="A128" s="15"/>
      <c r="B128" s="15"/>
      <c r="C128" s="15"/>
      <c r="D128" s="15"/>
      <c r="E128" s="23"/>
      <c r="F128" s="38"/>
      <c r="G128" s="41"/>
    </row>
    <row r="129" spans="1:7" x14ac:dyDescent="0.25">
      <c r="A129" s="15"/>
      <c r="B129" s="15"/>
      <c r="C129" s="15"/>
      <c r="D129" s="15"/>
      <c r="E129" s="23"/>
      <c r="F129" s="38"/>
      <c r="G129" s="41"/>
    </row>
    <row r="130" spans="1:7" x14ac:dyDescent="0.25">
      <c r="A130" s="15"/>
      <c r="B130" s="15"/>
      <c r="C130" s="15"/>
      <c r="D130" s="15"/>
      <c r="E130" s="23"/>
      <c r="F130" s="38"/>
      <c r="G130" s="41"/>
    </row>
    <row r="131" spans="1:7" x14ac:dyDescent="0.25">
      <c r="A131" s="15"/>
      <c r="B131" s="15"/>
      <c r="C131" s="15"/>
      <c r="D131" s="15"/>
      <c r="E131" s="23"/>
      <c r="F131" s="38"/>
      <c r="G131" s="41"/>
    </row>
    <row r="132" spans="1:7" x14ac:dyDescent="0.25">
      <c r="A132" s="15"/>
      <c r="B132" s="15"/>
      <c r="C132" s="15"/>
      <c r="D132" s="15"/>
      <c r="E132" s="23"/>
      <c r="F132" s="38"/>
      <c r="G132" s="41"/>
    </row>
    <row r="133" spans="1:7" x14ac:dyDescent="0.25">
      <c r="A133" s="15"/>
      <c r="B133" s="15"/>
      <c r="C133" s="15"/>
      <c r="D133" s="15"/>
      <c r="E133" s="23"/>
      <c r="F133" s="38"/>
      <c r="G133" s="41"/>
    </row>
    <row r="134" spans="1:7" ht="111.75" customHeight="1" thickBot="1" x14ac:dyDescent="0.3">
      <c r="A134" s="16"/>
      <c r="B134" s="16"/>
      <c r="C134" s="16"/>
      <c r="D134" s="16"/>
      <c r="E134" s="24"/>
      <c r="F134" s="39"/>
      <c r="G134" s="42"/>
    </row>
    <row r="135" spans="1:7" x14ac:dyDescent="0.25">
      <c r="A135" s="14">
        <v>7</v>
      </c>
      <c r="B135" s="14" t="s">
        <v>10</v>
      </c>
      <c r="C135" s="14" t="s">
        <v>4</v>
      </c>
      <c r="D135" s="14">
        <v>6</v>
      </c>
      <c r="E135" s="25" t="s">
        <v>26</v>
      </c>
      <c r="F135" s="37">
        <v>795000</v>
      </c>
      <c r="G135" s="40">
        <f>F135*D135</f>
        <v>4770000</v>
      </c>
    </row>
    <row r="136" spans="1:7" x14ac:dyDescent="0.25">
      <c r="A136" s="15"/>
      <c r="B136" s="15"/>
      <c r="C136" s="15"/>
      <c r="D136" s="15"/>
      <c r="E136" s="26"/>
      <c r="F136" s="38"/>
      <c r="G136" s="41"/>
    </row>
    <row r="137" spans="1:7" x14ac:dyDescent="0.25">
      <c r="A137" s="15"/>
      <c r="B137" s="15"/>
      <c r="C137" s="15"/>
      <c r="D137" s="15"/>
      <c r="E137" s="26"/>
      <c r="F137" s="38"/>
      <c r="G137" s="41"/>
    </row>
    <row r="138" spans="1:7" x14ac:dyDescent="0.25">
      <c r="A138" s="15"/>
      <c r="B138" s="15"/>
      <c r="C138" s="15"/>
      <c r="D138" s="15"/>
      <c r="E138" s="26"/>
      <c r="F138" s="38"/>
      <c r="G138" s="41"/>
    </row>
    <row r="139" spans="1:7" x14ac:dyDescent="0.25">
      <c r="A139" s="15"/>
      <c r="B139" s="15"/>
      <c r="C139" s="15"/>
      <c r="D139" s="15"/>
      <c r="E139" s="26"/>
      <c r="F139" s="38"/>
      <c r="G139" s="41"/>
    </row>
    <row r="140" spans="1:7" x14ac:dyDescent="0.25">
      <c r="A140" s="15"/>
      <c r="B140" s="15"/>
      <c r="C140" s="15"/>
      <c r="D140" s="15"/>
      <c r="E140" s="26"/>
      <c r="F140" s="38"/>
      <c r="G140" s="41"/>
    </row>
    <row r="141" spans="1:7" x14ac:dyDescent="0.25">
      <c r="A141" s="15"/>
      <c r="B141" s="15"/>
      <c r="C141" s="15"/>
      <c r="D141" s="15"/>
      <c r="E141" s="26"/>
      <c r="F141" s="38"/>
      <c r="G141" s="41"/>
    </row>
    <row r="142" spans="1:7" x14ac:dyDescent="0.25">
      <c r="A142" s="15"/>
      <c r="B142" s="15"/>
      <c r="C142" s="15"/>
      <c r="D142" s="15"/>
      <c r="E142" s="26"/>
      <c r="F142" s="38"/>
      <c r="G142" s="41"/>
    </row>
    <row r="143" spans="1:7" x14ac:dyDescent="0.25">
      <c r="A143" s="15"/>
      <c r="B143" s="15"/>
      <c r="C143" s="15"/>
      <c r="D143" s="15"/>
      <c r="E143" s="26"/>
      <c r="F143" s="38"/>
      <c r="G143" s="41"/>
    </row>
    <row r="144" spans="1:7" x14ac:dyDescent="0.25">
      <c r="A144" s="15"/>
      <c r="B144" s="15"/>
      <c r="C144" s="15"/>
      <c r="D144" s="15"/>
      <c r="E144" s="26"/>
      <c r="F144" s="38"/>
      <c r="G144" s="41"/>
    </row>
    <row r="145" spans="1:7" x14ac:dyDescent="0.25">
      <c r="A145" s="15"/>
      <c r="B145" s="15"/>
      <c r="C145" s="15"/>
      <c r="D145" s="15"/>
      <c r="E145" s="26"/>
      <c r="F145" s="38"/>
      <c r="G145" s="41"/>
    </row>
    <row r="146" spans="1:7" x14ac:dyDescent="0.25">
      <c r="A146" s="15"/>
      <c r="B146" s="15"/>
      <c r="C146" s="15"/>
      <c r="D146" s="15"/>
      <c r="E146" s="26"/>
      <c r="F146" s="38"/>
      <c r="G146" s="41"/>
    </row>
    <row r="147" spans="1:7" x14ac:dyDescent="0.25">
      <c r="A147" s="15"/>
      <c r="B147" s="15"/>
      <c r="C147" s="15"/>
      <c r="D147" s="15"/>
      <c r="E147" s="26"/>
      <c r="F147" s="38"/>
      <c r="G147" s="41"/>
    </row>
    <row r="148" spans="1:7" x14ac:dyDescent="0.25">
      <c r="A148" s="15"/>
      <c r="B148" s="15"/>
      <c r="C148" s="15"/>
      <c r="D148" s="15"/>
      <c r="E148" s="26"/>
      <c r="F148" s="38"/>
      <c r="G148" s="41"/>
    </row>
    <row r="149" spans="1:7" x14ac:dyDescent="0.25">
      <c r="A149" s="15"/>
      <c r="B149" s="15"/>
      <c r="C149" s="15"/>
      <c r="D149" s="15"/>
      <c r="E149" s="26"/>
      <c r="F149" s="38"/>
      <c r="G149" s="41"/>
    </row>
    <row r="150" spans="1:7" x14ac:dyDescent="0.25">
      <c r="A150" s="15"/>
      <c r="B150" s="15"/>
      <c r="C150" s="15"/>
      <c r="D150" s="15"/>
      <c r="E150" s="26"/>
      <c r="F150" s="38"/>
      <c r="G150" s="41"/>
    </row>
    <row r="151" spans="1:7" x14ac:dyDescent="0.25">
      <c r="A151" s="15"/>
      <c r="B151" s="15"/>
      <c r="C151" s="15"/>
      <c r="D151" s="15"/>
      <c r="E151" s="26"/>
      <c r="F151" s="38"/>
      <c r="G151" s="41"/>
    </row>
    <row r="152" spans="1:7" x14ac:dyDescent="0.25">
      <c r="A152" s="15"/>
      <c r="B152" s="15"/>
      <c r="C152" s="15"/>
      <c r="D152" s="15"/>
      <c r="E152" s="26"/>
      <c r="F152" s="38"/>
      <c r="G152" s="41"/>
    </row>
    <row r="153" spans="1:7" ht="106.5" customHeight="1" thickBot="1" x14ac:dyDescent="0.3">
      <c r="A153" s="16"/>
      <c r="B153" s="16"/>
      <c r="C153" s="16"/>
      <c r="D153" s="16"/>
      <c r="E153" s="27"/>
      <c r="F153" s="39"/>
      <c r="G153" s="42"/>
    </row>
    <row r="154" spans="1:7" x14ac:dyDescent="0.25">
      <c r="A154" s="14">
        <v>8</v>
      </c>
      <c r="B154" s="14" t="s">
        <v>11</v>
      </c>
      <c r="C154" s="14" t="s">
        <v>4</v>
      </c>
      <c r="D154" s="14">
        <v>10</v>
      </c>
      <c r="E154" s="22" t="s">
        <v>27</v>
      </c>
      <c r="F154" s="37">
        <v>670000</v>
      </c>
      <c r="G154" s="40">
        <f>F154*D154</f>
        <v>6700000</v>
      </c>
    </row>
    <row r="155" spans="1:7" x14ac:dyDescent="0.25">
      <c r="A155" s="15"/>
      <c r="B155" s="15"/>
      <c r="C155" s="15"/>
      <c r="D155" s="15"/>
      <c r="E155" s="23"/>
      <c r="F155" s="38"/>
      <c r="G155" s="41"/>
    </row>
    <row r="156" spans="1:7" x14ac:dyDescent="0.25">
      <c r="A156" s="15"/>
      <c r="B156" s="15"/>
      <c r="C156" s="15"/>
      <c r="D156" s="15"/>
      <c r="E156" s="23"/>
      <c r="F156" s="38"/>
      <c r="G156" s="41"/>
    </row>
    <row r="157" spans="1:7" x14ac:dyDescent="0.25">
      <c r="A157" s="15"/>
      <c r="B157" s="15"/>
      <c r="C157" s="15"/>
      <c r="D157" s="15"/>
      <c r="E157" s="23"/>
      <c r="F157" s="38"/>
      <c r="G157" s="41"/>
    </row>
    <row r="158" spans="1:7" x14ac:dyDescent="0.25">
      <c r="A158" s="15"/>
      <c r="B158" s="15"/>
      <c r="C158" s="15"/>
      <c r="D158" s="15"/>
      <c r="E158" s="23"/>
      <c r="F158" s="38"/>
      <c r="G158" s="41"/>
    </row>
    <row r="159" spans="1:7" x14ac:dyDescent="0.25">
      <c r="A159" s="15"/>
      <c r="B159" s="15"/>
      <c r="C159" s="15"/>
      <c r="D159" s="15"/>
      <c r="E159" s="23"/>
      <c r="F159" s="38"/>
      <c r="G159" s="41"/>
    </row>
    <row r="160" spans="1:7" x14ac:dyDescent="0.25">
      <c r="A160" s="15"/>
      <c r="B160" s="15"/>
      <c r="C160" s="15"/>
      <c r="D160" s="15"/>
      <c r="E160" s="23"/>
      <c r="F160" s="38"/>
      <c r="G160" s="41"/>
    </row>
    <row r="161" spans="1:7" x14ac:dyDescent="0.25">
      <c r="A161" s="15"/>
      <c r="B161" s="15"/>
      <c r="C161" s="15"/>
      <c r="D161" s="15"/>
      <c r="E161" s="23"/>
      <c r="F161" s="38"/>
      <c r="G161" s="41"/>
    </row>
    <row r="162" spans="1:7" x14ac:dyDescent="0.25">
      <c r="A162" s="15"/>
      <c r="B162" s="15"/>
      <c r="C162" s="15"/>
      <c r="D162" s="15"/>
      <c r="E162" s="23"/>
      <c r="F162" s="38"/>
      <c r="G162" s="41"/>
    </row>
    <row r="163" spans="1:7" x14ac:dyDescent="0.25">
      <c r="A163" s="15"/>
      <c r="B163" s="15"/>
      <c r="C163" s="15"/>
      <c r="D163" s="15"/>
      <c r="E163" s="23"/>
      <c r="F163" s="38"/>
      <c r="G163" s="41"/>
    </row>
    <row r="164" spans="1:7" x14ac:dyDescent="0.25">
      <c r="A164" s="15"/>
      <c r="B164" s="15"/>
      <c r="C164" s="15"/>
      <c r="D164" s="15"/>
      <c r="E164" s="23"/>
      <c r="F164" s="38"/>
      <c r="G164" s="41"/>
    </row>
    <row r="165" spans="1:7" x14ac:dyDescent="0.25">
      <c r="A165" s="15"/>
      <c r="B165" s="15"/>
      <c r="C165" s="15"/>
      <c r="D165" s="15"/>
      <c r="E165" s="23"/>
      <c r="F165" s="38"/>
      <c r="G165" s="41"/>
    </row>
    <row r="166" spans="1:7" x14ac:dyDescent="0.25">
      <c r="A166" s="15"/>
      <c r="B166" s="15"/>
      <c r="C166" s="15"/>
      <c r="D166" s="15"/>
      <c r="E166" s="23"/>
      <c r="F166" s="38"/>
      <c r="G166" s="41"/>
    </row>
    <row r="167" spans="1:7" x14ac:dyDescent="0.25">
      <c r="A167" s="15"/>
      <c r="B167" s="15"/>
      <c r="C167" s="15"/>
      <c r="D167" s="15"/>
      <c r="E167" s="23"/>
      <c r="F167" s="38"/>
      <c r="G167" s="41"/>
    </row>
    <row r="168" spans="1:7" x14ac:dyDescent="0.25">
      <c r="A168" s="15"/>
      <c r="B168" s="15"/>
      <c r="C168" s="15"/>
      <c r="D168" s="15"/>
      <c r="E168" s="23"/>
      <c r="F168" s="38"/>
      <c r="G168" s="41"/>
    </row>
    <row r="169" spans="1:7" x14ac:dyDescent="0.25">
      <c r="A169" s="15"/>
      <c r="B169" s="15"/>
      <c r="C169" s="15"/>
      <c r="D169" s="15"/>
      <c r="E169" s="23"/>
      <c r="F169" s="38"/>
      <c r="G169" s="41"/>
    </row>
    <row r="170" spans="1:7" x14ac:dyDescent="0.25">
      <c r="A170" s="15"/>
      <c r="B170" s="15"/>
      <c r="C170" s="15"/>
      <c r="D170" s="15"/>
      <c r="E170" s="23"/>
      <c r="F170" s="38"/>
      <c r="G170" s="41"/>
    </row>
    <row r="171" spans="1:7" x14ac:dyDescent="0.25">
      <c r="A171" s="15"/>
      <c r="B171" s="15"/>
      <c r="C171" s="15"/>
      <c r="D171" s="15"/>
      <c r="E171" s="23"/>
      <c r="F171" s="38"/>
      <c r="G171" s="41"/>
    </row>
    <row r="172" spans="1:7" ht="82.5" customHeight="1" thickBot="1" x14ac:dyDescent="0.3">
      <c r="A172" s="16"/>
      <c r="B172" s="16"/>
      <c r="C172" s="16"/>
      <c r="D172" s="16"/>
      <c r="E172" s="24"/>
      <c r="F172" s="39"/>
      <c r="G172" s="42"/>
    </row>
    <row r="173" spans="1:7" x14ac:dyDescent="0.25">
      <c r="A173" s="14">
        <v>9</v>
      </c>
      <c r="B173" s="14" t="s">
        <v>12</v>
      </c>
      <c r="C173" s="14" t="s">
        <v>4</v>
      </c>
      <c r="D173" s="14">
        <v>80</v>
      </c>
      <c r="E173" s="25" t="s">
        <v>28</v>
      </c>
      <c r="F173" s="37">
        <v>795000</v>
      </c>
      <c r="G173" s="40">
        <f>F173*D173</f>
        <v>63600000</v>
      </c>
    </row>
    <row r="174" spans="1:7" x14ac:dyDescent="0.25">
      <c r="A174" s="15"/>
      <c r="B174" s="15"/>
      <c r="C174" s="15"/>
      <c r="D174" s="15"/>
      <c r="E174" s="26"/>
      <c r="F174" s="38"/>
      <c r="G174" s="41"/>
    </row>
    <row r="175" spans="1:7" x14ac:dyDescent="0.25">
      <c r="A175" s="15"/>
      <c r="B175" s="15"/>
      <c r="C175" s="15"/>
      <c r="D175" s="15"/>
      <c r="E175" s="26"/>
      <c r="F175" s="38"/>
      <c r="G175" s="41"/>
    </row>
    <row r="176" spans="1:7" x14ac:dyDescent="0.25">
      <c r="A176" s="15"/>
      <c r="B176" s="15"/>
      <c r="C176" s="15"/>
      <c r="D176" s="15"/>
      <c r="E176" s="26"/>
      <c r="F176" s="38"/>
      <c r="G176" s="41"/>
    </row>
    <row r="177" spans="1:7" x14ac:dyDescent="0.25">
      <c r="A177" s="15"/>
      <c r="B177" s="15"/>
      <c r="C177" s="15"/>
      <c r="D177" s="15"/>
      <c r="E177" s="26"/>
      <c r="F177" s="38"/>
      <c r="G177" s="41"/>
    </row>
    <row r="178" spans="1:7" x14ac:dyDescent="0.25">
      <c r="A178" s="15"/>
      <c r="B178" s="15"/>
      <c r="C178" s="15"/>
      <c r="D178" s="15"/>
      <c r="E178" s="26"/>
      <c r="F178" s="38"/>
      <c r="G178" s="41"/>
    </row>
    <row r="179" spans="1:7" x14ac:dyDescent="0.25">
      <c r="A179" s="15"/>
      <c r="B179" s="15"/>
      <c r="C179" s="15"/>
      <c r="D179" s="15"/>
      <c r="E179" s="26"/>
      <c r="F179" s="38"/>
      <c r="G179" s="41"/>
    </row>
    <row r="180" spans="1:7" x14ac:dyDescent="0.25">
      <c r="A180" s="15"/>
      <c r="B180" s="15"/>
      <c r="C180" s="15"/>
      <c r="D180" s="15"/>
      <c r="E180" s="26"/>
      <c r="F180" s="38"/>
      <c r="G180" s="41"/>
    </row>
    <row r="181" spans="1:7" x14ac:dyDescent="0.25">
      <c r="A181" s="15"/>
      <c r="B181" s="15"/>
      <c r="C181" s="15"/>
      <c r="D181" s="15"/>
      <c r="E181" s="26"/>
      <c r="F181" s="38"/>
      <c r="G181" s="41"/>
    </row>
    <row r="182" spans="1:7" x14ac:dyDescent="0.25">
      <c r="A182" s="15"/>
      <c r="B182" s="15"/>
      <c r="C182" s="15"/>
      <c r="D182" s="15"/>
      <c r="E182" s="26"/>
      <c r="F182" s="38"/>
      <c r="G182" s="41"/>
    </row>
    <row r="183" spans="1:7" x14ac:dyDescent="0.25">
      <c r="A183" s="15"/>
      <c r="B183" s="15"/>
      <c r="C183" s="15"/>
      <c r="D183" s="15"/>
      <c r="E183" s="26"/>
      <c r="F183" s="38"/>
      <c r="G183" s="41"/>
    </row>
    <row r="184" spans="1:7" x14ac:dyDescent="0.25">
      <c r="A184" s="15"/>
      <c r="B184" s="15"/>
      <c r="C184" s="15"/>
      <c r="D184" s="15"/>
      <c r="E184" s="26"/>
      <c r="F184" s="38"/>
      <c r="G184" s="41"/>
    </row>
    <row r="185" spans="1:7" x14ac:dyDescent="0.25">
      <c r="A185" s="15"/>
      <c r="B185" s="15"/>
      <c r="C185" s="15"/>
      <c r="D185" s="15"/>
      <c r="E185" s="26"/>
      <c r="F185" s="38"/>
      <c r="G185" s="41"/>
    </row>
    <row r="186" spans="1:7" x14ac:dyDescent="0.25">
      <c r="A186" s="15"/>
      <c r="B186" s="15"/>
      <c r="C186" s="15"/>
      <c r="D186" s="15"/>
      <c r="E186" s="26"/>
      <c r="F186" s="38"/>
      <c r="G186" s="41"/>
    </row>
    <row r="187" spans="1:7" x14ac:dyDescent="0.25">
      <c r="A187" s="15"/>
      <c r="B187" s="15"/>
      <c r="C187" s="15"/>
      <c r="D187" s="15"/>
      <c r="E187" s="26"/>
      <c r="F187" s="38"/>
      <c r="G187" s="41"/>
    </row>
    <row r="188" spans="1:7" x14ac:dyDescent="0.25">
      <c r="A188" s="15"/>
      <c r="B188" s="15"/>
      <c r="C188" s="15"/>
      <c r="D188" s="15"/>
      <c r="E188" s="26"/>
      <c r="F188" s="38"/>
      <c r="G188" s="41"/>
    </row>
    <row r="189" spans="1:7" x14ac:dyDescent="0.25">
      <c r="A189" s="15"/>
      <c r="B189" s="15"/>
      <c r="C189" s="15"/>
      <c r="D189" s="15"/>
      <c r="E189" s="26"/>
      <c r="F189" s="38"/>
      <c r="G189" s="41"/>
    </row>
    <row r="190" spans="1:7" ht="98.25" customHeight="1" thickBot="1" x14ac:dyDescent="0.3">
      <c r="A190" s="16"/>
      <c r="B190" s="16"/>
      <c r="C190" s="16"/>
      <c r="D190" s="16"/>
      <c r="E190" s="27"/>
      <c r="F190" s="39"/>
      <c r="G190" s="42"/>
    </row>
    <row r="191" spans="1:7" ht="32.25" customHeight="1" thickBot="1" x14ac:dyDescent="0.3">
      <c r="A191" s="28"/>
      <c r="B191" s="29"/>
      <c r="C191" s="29"/>
      <c r="D191" s="30"/>
      <c r="E191" s="8" t="s">
        <v>3</v>
      </c>
      <c r="F191" s="7"/>
      <c r="G191" s="8">
        <f>G18+G34+G50+G75+G93+G117+G135+G154+G173</f>
        <v>509266000</v>
      </c>
    </row>
  </sheetData>
  <mergeCells count="73">
    <mergeCell ref="E5:F5"/>
    <mergeCell ref="F18:F33"/>
    <mergeCell ref="G18:G33"/>
    <mergeCell ref="E18:E33"/>
    <mergeCell ref="D13:D17"/>
    <mergeCell ref="E13:E17"/>
    <mergeCell ref="F93:F116"/>
    <mergeCell ref="G93:G116"/>
    <mergeCell ref="F117:F134"/>
    <mergeCell ref="G117:G134"/>
    <mergeCell ref="F34:F49"/>
    <mergeCell ref="G34:G49"/>
    <mergeCell ref="F50:F74"/>
    <mergeCell ref="G50:G74"/>
    <mergeCell ref="E34:E49"/>
    <mergeCell ref="E50:E74"/>
    <mergeCell ref="F173:F190"/>
    <mergeCell ref="G173:G190"/>
    <mergeCell ref="A13:A17"/>
    <mergeCell ref="B13:B17"/>
    <mergeCell ref="C13:C17"/>
    <mergeCell ref="D18:D33"/>
    <mergeCell ref="C18:C33"/>
    <mergeCell ref="B18:B33"/>
    <mergeCell ref="F154:F172"/>
    <mergeCell ref="G154:G172"/>
    <mergeCell ref="F135:F153"/>
    <mergeCell ref="G135:G153"/>
    <mergeCell ref="F75:F92"/>
    <mergeCell ref="G75:G92"/>
    <mergeCell ref="B50:B74"/>
    <mergeCell ref="C50:C74"/>
    <mergeCell ref="D50:D74"/>
    <mergeCell ref="C117:C134"/>
    <mergeCell ref="D117:D134"/>
    <mergeCell ref="E173:E190"/>
    <mergeCell ref="A75:A92"/>
    <mergeCell ref="B75:B92"/>
    <mergeCell ref="C75:C92"/>
    <mergeCell ref="D75:D92"/>
    <mergeCell ref="E75:E92"/>
    <mergeCell ref="E117:E134"/>
    <mergeCell ref="A191:D191"/>
    <mergeCell ref="A135:A153"/>
    <mergeCell ref="B135:B153"/>
    <mergeCell ref="C135:C153"/>
    <mergeCell ref="D135:D153"/>
    <mergeCell ref="A173:A190"/>
    <mergeCell ref="B173:B190"/>
    <mergeCell ref="C173:C190"/>
    <mergeCell ref="D173:D190"/>
    <mergeCell ref="E135:E153"/>
    <mergeCell ref="A154:A172"/>
    <mergeCell ref="B154:B172"/>
    <mergeCell ref="C154:C172"/>
    <mergeCell ref="D154:D172"/>
    <mergeCell ref="E154:E172"/>
    <mergeCell ref="A117:A134"/>
    <mergeCell ref="B117:B134"/>
    <mergeCell ref="F13:F17"/>
    <mergeCell ref="G13:G17"/>
    <mergeCell ref="A8:G10"/>
    <mergeCell ref="A93:A116"/>
    <mergeCell ref="B93:B116"/>
    <mergeCell ref="C93:C116"/>
    <mergeCell ref="D93:D116"/>
    <mergeCell ref="E93:E116"/>
    <mergeCell ref="A18:A32"/>
    <mergeCell ref="A34:A49"/>
    <mergeCell ref="B34:B49"/>
    <mergeCell ref="C34:C49"/>
    <mergeCell ref="D34:D49"/>
    <mergeCell ref="A50:A74"/>
  </mergeCells>
  <pageMargins left="0.7" right="0.7" top="0.75" bottom="0.75" header="0.3" footer="0.3"/>
  <pageSetup paperSize="9" scale="7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 SÁNH GIÁ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methadone</dc:creator>
  <cp:lastModifiedBy>thuhuyen</cp:lastModifiedBy>
  <cp:lastPrinted>2025-06-18T08:26:09Z</cp:lastPrinted>
  <dcterms:created xsi:type="dcterms:W3CDTF">2024-11-06T03:54:53Z</dcterms:created>
  <dcterms:modified xsi:type="dcterms:W3CDTF">2025-06-18T08:28:18Z</dcterms:modified>
</cp:coreProperties>
</file>